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TORREBU\Desktop\"/>
    </mc:Choice>
  </mc:AlternateContent>
  <xr:revisionPtr revIDLastSave="0" documentId="8_{B508BEC9-B06D-49C1-A9F7-CDCF97D00CA6}" xr6:coauthVersionLast="47" xr6:coauthVersionMax="47" xr10:uidLastSave="{00000000-0000-0000-0000-000000000000}"/>
  <bookViews>
    <workbookView xWindow="-110" yWindow="-110" windowWidth="19420" windowHeight="10420" firstSheet="1" activeTab="1" xr2:uid="{527B0228-3492-4381-93AB-CA73CA039096}"/>
  </bookViews>
  <sheets>
    <sheet name="plano convergencia " sheetId="1" state="hidden" r:id="rId1"/>
    <sheet name="Circularizacion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\b">#REF!</definedName>
    <definedName name="_______x4">#REF!</definedName>
    <definedName name="_______x6">#REF!</definedName>
    <definedName name="______x4">#REF!</definedName>
    <definedName name="______x6">#REF!</definedName>
    <definedName name="_____x4">#REF!</definedName>
    <definedName name="_____x6">#REF!</definedName>
    <definedName name="____x4">#REF!</definedName>
    <definedName name="____x6">#REF!</definedName>
    <definedName name="___ALF1">[1]ALFA!#REF!</definedName>
    <definedName name="___ALF2">[1]ALFA!#REF!</definedName>
    <definedName name="___ALF3">[1]ALFA!#REF!</definedName>
    <definedName name="___ALF4">[1]ALFA!#REF!</definedName>
    <definedName name="___COP204">'[2]PUNTUALNO-RES'!#REF!</definedName>
    <definedName name="___COP214">'[2]PUNTUALNO-RES'!#REF!</definedName>
    <definedName name="___COP224">'[2]PUNTUALNO-RES'!#REF!</definedName>
    <definedName name="___COP23">'[2]PUNTUALNO-RES'!#REF!</definedName>
    <definedName name="___COP232">'[2]PUNTUALNO-RES'!#REF!</definedName>
    <definedName name="___COP233">'[2]PUNTUALNO-RES'!#REF!</definedName>
    <definedName name="___COP234">'[2]PUNTUALNO-RES'!#REF!</definedName>
    <definedName name="___COP24">'[2]PUNTUALNO-RES'!#REF!</definedName>
    <definedName name="___COP242">'[2]PUNTUALNO-RES'!#REF!</definedName>
    <definedName name="___COP243">'[2]PUNTUALNO-RES'!#REF!</definedName>
    <definedName name="___COP244">'[2]PUNTUALNO-RES'!#REF!</definedName>
    <definedName name="___COP972">'[2]PUNTUALNO-RES'!#REF!</definedName>
    <definedName name="___COP974">'[2]PUNTUALNO-RES'!#REF!</definedName>
    <definedName name="___COP984">'[2]PUNTUALNO-RES'!#REF!</definedName>
    <definedName name="___COP994">'[2]PUNTUALNO-RES'!#REF!</definedName>
    <definedName name="___FAC1">[3]Inv!#REF!</definedName>
    <definedName name="___GTR97">[4]pengas95!#REF!</definedName>
    <definedName name="___IPP9798">'[5]COMPRAS - RESUMEN'!#REF!</definedName>
    <definedName name="___x4">#REF!</definedName>
    <definedName name="___x6">#REF!</definedName>
    <definedName name="__C65674">#REF!</definedName>
    <definedName name="__COP20">'[4]PUNTUALNO-RES'!$J$24</definedName>
    <definedName name="__COP202">'[4]PUNTUALNO-RES'!$J$25</definedName>
    <definedName name="__COP203">'[4]PUNTUALNO-RES'!$J$26</definedName>
    <definedName name="__COP21">'[4]PUNTUALNO-RES'!$J$29</definedName>
    <definedName name="__COP212">'[4]PUNTUALNO-RES'!$P$15</definedName>
    <definedName name="__COP213">'[4]PUNTUALNO-RES'!$P$16</definedName>
    <definedName name="__COP22">'[4]PUNTUALNO-RES'!$P$11</definedName>
    <definedName name="__COP222">'[4]PUNTUALNO-RES'!$P$19</definedName>
    <definedName name="__COP223">'[4]PUNTUALNO-RES'!$P$20</definedName>
    <definedName name="__COP973">'[4]PUNTUALNO-RES'!$J$13</definedName>
    <definedName name="__COP98">'[4]PUNTUALNO-RES'!$J$15</definedName>
    <definedName name="__COP982">'[4]PUNTUALNO-RES'!$J$16</definedName>
    <definedName name="__COP983">'[4]PUNTUALNO-RES'!$J$17</definedName>
    <definedName name="__COP99">'[4]PUNTUALNO-RES'!$J$20</definedName>
    <definedName name="__COP992">'[4]PUNTUALNO-RES'!$J$21</definedName>
    <definedName name="__COP993">'[4]PUNTUALNO-RES'!$J$22</definedName>
    <definedName name="__CUD1">#REF!</definedName>
    <definedName name="__D1">[6]DIARIO!#REF!</definedName>
    <definedName name="__D10">[6]DIARIO!#REF!</definedName>
    <definedName name="__D11">[6]DIARIO!#REF!</definedName>
    <definedName name="__D12">[6]DIARIO!#REF!</definedName>
    <definedName name="__D13">[6]DIARIO!#REF!</definedName>
    <definedName name="__D14">[6]DIARIO!#REF!</definedName>
    <definedName name="__D15">[6]DIARIO!#REF!</definedName>
    <definedName name="__D16">[6]DIARIO!#REF!</definedName>
    <definedName name="__D17">[6]DIARIO!#REF!</definedName>
    <definedName name="__D18">[6]DIARIO!#REF!</definedName>
    <definedName name="__D19">[6]DIARIO!#REF!</definedName>
    <definedName name="__dis1">[7]DIARIO!#REF!</definedName>
    <definedName name="__dis10">[7]DIARIO!#REF!</definedName>
    <definedName name="__dis11">[7]DIARIO!#REF!</definedName>
    <definedName name="__dis12">[7]DIARIO!#REF!</definedName>
    <definedName name="__dis13">[7]DIARIO!#REF!</definedName>
    <definedName name="__dis14">[7]DIARIO!#REF!</definedName>
    <definedName name="__dis15">[7]DIARIO!#REF!</definedName>
    <definedName name="__dis16">[7]DIARIO!#REF!</definedName>
    <definedName name="__dis17">[7]DIARIO!#REF!</definedName>
    <definedName name="__dis18">[7]DIARIO!#REF!</definedName>
    <definedName name="__dis19">[7]DIARIO!#REF!</definedName>
    <definedName name="__dis2">[7]DIARIO!#REF!</definedName>
    <definedName name="__dis20">[7]DIARIO!#REF!</definedName>
    <definedName name="__dis21">[7]DIARIO!#REF!</definedName>
    <definedName name="__dis22">[7]DIARIO!#REF!</definedName>
    <definedName name="__dis23">[7]DIARIO!#REF!</definedName>
    <definedName name="__dis24">[7]DIARIO!#REF!</definedName>
    <definedName name="__dis25">[7]DIARIO!#REF!</definedName>
    <definedName name="__dis26">[7]DIARIO!#REF!</definedName>
    <definedName name="__dis27">[7]DIARIO!#REF!</definedName>
    <definedName name="__dis28">[7]DIARIO!#REF!</definedName>
    <definedName name="__dis29">[7]DIARIO!#REF!</definedName>
    <definedName name="__dis3">[7]DIARIO!#REF!</definedName>
    <definedName name="__dis30">[7]DIARIO!#REF!</definedName>
    <definedName name="__dis31">[7]DIARIO!#REF!</definedName>
    <definedName name="__dis4">[7]DIARIO!#REF!</definedName>
    <definedName name="__dis5">[7]DIARIO!#REF!</definedName>
    <definedName name="__dis6">[7]DIARIO!#REF!</definedName>
    <definedName name="__dis7">[7]DIARIO!#REF!</definedName>
    <definedName name="__dis8">[7]DIARIO!#REF!</definedName>
    <definedName name="__dis9">[7]DIARIO!#REF!</definedName>
    <definedName name="__E2">[6]DIARIO!#REF!</definedName>
    <definedName name="__E20">[6]DIARIO!#REF!</definedName>
    <definedName name="__E21">[6]DIARIO!#REF!</definedName>
    <definedName name="__E22">[6]DIARIO!#REF!</definedName>
    <definedName name="__E23">[6]DIARIO!#REF!</definedName>
    <definedName name="__E24">[6]DIARIO!#REF!</definedName>
    <definedName name="__E25">[6]DIARIO!#REF!</definedName>
    <definedName name="__E26">[6]DIARIO!#REF!</definedName>
    <definedName name="__E27">[6]DIARIO!#REF!</definedName>
    <definedName name="__E28">[6]DIARIO!#REF!</definedName>
    <definedName name="__E29">[6]DIARIO!#REF!</definedName>
    <definedName name="__f">[3]Datos!$G$18</definedName>
    <definedName name="__F3">[6]DIARIO!#REF!</definedName>
    <definedName name="__F30">[6]DIARIO!#REF!</definedName>
    <definedName name="__F31">[6]DIARIO!#REF!</definedName>
    <definedName name="__G4">[6]DIARIO!#REF!</definedName>
    <definedName name="__H5">[6]DIARIO!#REF!</definedName>
    <definedName name="__H65661">#REF!</definedName>
    <definedName name="__I6">[6]DIARIO!#REF!</definedName>
    <definedName name="__INC96">#REF!</definedName>
    <definedName name="__IND1">#REF!</definedName>
    <definedName name="__IND2">#REF!</definedName>
    <definedName name="__INE1">#REF!</definedName>
    <definedName name="__J7">[6]DIARIO!#REF!</definedName>
    <definedName name="__K8">[6]DIARIO!#REF!</definedName>
    <definedName name="__PAE1">#REF!</definedName>
    <definedName name="__PAE2">#REF!</definedName>
    <definedName name="__PAE3">#REF!</definedName>
    <definedName name="__PRP1">'[8]15A'!$D$33</definedName>
    <definedName name="__V1">[9]DIARIO!#REF!</definedName>
    <definedName name="__x4">#REF!</definedName>
    <definedName name="__x6">#REF!</definedName>
    <definedName name="__Z9">[6]DIARIO!#REF!</definedName>
    <definedName name="_ALF1">[1]ALFA!#REF!</definedName>
    <definedName name="_ALF2">[1]ALFA!#REF!</definedName>
    <definedName name="_ALF3">[1]ALFA!#REF!</definedName>
    <definedName name="_ALF4">[1]ALFA!#REF!</definedName>
    <definedName name="_C65674">#REF!</definedName>
    <definedName name="_COP20">'[4]PUNTUALNO-RES'!$J$24</definedName>
    <definedName name="_COP202">'[4]PUNTUALNO-RES'!$J$25</definedName>
    <definedName name="_COP203">'[4]PUNTUALNO-RES'!$J$26</definedName>
    <definedName name="_COP204">'[2]PUNTUALNO-RES'!#REF!</definedName>
    <definedName name="_COP21">'[4]PUNTUALNO-RES'!$J$29</definedName>
    <definedName name="_COP212">'[4]PUNTUALNO-RES'!$P$15</definedName>
    <definedName name="_COP213">'[4]PUNTUALNO-RES'!$P$16</definedName>
    <definedName name="_COP214">'[2]PUNTUALNO-RES'!#REF!</definedName>
    <definedName name="_COP22">'[4]PUNTUALNO-RES'!$P$11</definedName>
    <definedName name="_COP222">'[4]PUNTUALNO-RES'!$P$19</definedName>
    <definedName name="_COP223">'[4]PUNTUALNO-RES'!$P$20</definedName>
    <definedName name="_COP224">'[2]PUNTUALNO-RES'!#REF!</definedName>
    <definedName name="_COP23">'[2]PUNTUALNO-RES'!#REF!</definedName>
    <definedName name="_COP232">'[2]PUNTUALNO-RES'!#REF!</definedName>
    <definedName name="_COP233">'[2]PUNTUALNO-RES'!#REF!</definedName>
    <definedName name="_COP234">'[2]PUNTUALNO-RES'!#REF!</definedName>
    <definedName name="_COP24">'[2]PUNTUALNO-RES'!#REF!</definedName>
    <definedName name="_COP242">'[2]PUNTUALNO-RES'!#REF!</definedName>
    <definedName name="_COP243">'[2]PUNTUALNO-RES'!#REF!</definedName>
    <definedName name="_COP244">'[2]PUNTUALNO-RES'!#REF!</definedName>
    <definedName name="_COP972">'[2]PUNTUALNO-RES'!#REF!</definedName>
    <definedName name="_COP973">'[4]PUNTUALNO-RES'!$J$13</definedName>
    <definedName name="_COP974">'[2]PUNTUALNO-RES'!#REF!</definedName>
    <definedName name="_COP98">'[4]PUNTUALNO-RES'!$J$15</definedName>
    <definedName name="_COP982">'[4]PUNTUALNO-RES'!$J$16</definedName>
    <definedName name="_COP983">'[4]PUNTUALNO-RES'!$J$17</definedName>
    <definedName name="_COP984">'[2]PUNTUALNO-RES'!#REF!</definedName>
    <definedName name="_COP99">'[4]PUNTUALNO-RES'!$J$20</definedName>
    <definedName name="_COP992">'[4]PUNTUALNO-RES'!$J$21</definedName>
    <definedName name="_COP993">'[4]PUNTUALNO-RES'!$J$22</definedName>
    <definedName name="_COP994">'[2]PUNTUALNO-RES'!#REF!</definedName>
    <definedName name="_CUD1">#REF!</definedName>
    <definedName name="_D1">[6]DIARIO!#REF!</definedName>
    <definedName name="_D10">[6]DIARIO!#REF!</definedName>
    <definedName name="_D11">[6]DIARIO!#REF!</definedName>
    <definedName name="_D12">[6]DIARIO!#REF!</definedName>
    <definedName name="_D13">[6]DIARIO!#REF!</definedName>
    <definedName name="_D14">[6]DIARIO!#REF!</definedName>
    <definedName name="_D15">[6]DIARIO!#REF!</definedName>
    <definedName name="_D16">[6]DIARIO!#REF!</definedName>
    <definedName name="_D17">[6]DIARIO!#REF!</definedName>
    <definedName name="_D18">[6]DIARIO!#REF!</definedName>
    <definedName name="_D19">[6]DIARIO!#REF!</definedName>
    <definedName name="_dis1">[7]DIARIO!#REF!</definedName>
    <definedName name="_dis10">[7]DIARIO!#REF!</definedName>
    <definedName name="_dis11">[7]DIARIO!#REF!</definedName>
    <definedName name="_dis12">[7]DIARIO!#REF!</definedName>
    <definedName name="_dis13">[7]DIARIO!#REF!</definedName>
    <definedName name="_dis14">[7]DIARIO!#REF!</definedName>
    <definedName name="_dis15">[7]DIARIO!#REF!</definedName>
    <definedName name="_dis16">[7]DIARIO!#REF!</definedName>
    <definedName name="_dis17">[7]DIARIO!#REF!</definedName>
    <definedName name="_dis18">[7]DIARIO!#REF!</definedName>
    <definedName name="_dis19">[7]DIARIO!#REF!</definedName>
    <definedName name="_dis2">[7]DIARIO!#REF!</definedName>
    <definedName name="_dis20">[7]DIARIO!#REF!</definedName>
    <definedName name="_dis21">[7]DIARIO!#REF!</definedName>
    <definedName name="_dis22">[7]DIARIO!#REF!</definedName>
    <definedName name="_dis23">[7]DIARIO!#REF!</definedName>
    <definedName name="_dis24">[7]DIARIO!#REF!</definedName>
    <definedName name="_dis25">[7]DIARIO!#REF!</definedName>
    <definedName name="_dis26">[7]DIARIO!#REF!</definedName>
    <definedName name="_dis27">[7]DIARIO!#REF!</definedName>
    <definedName name="_dis28">[7]DIARIO!#REF!</definedName>
    <definedName name="_dis29">[7]DIARIO!#REF!</definedName>
    <definedName name="_dis3">[7]DIARIO!#REF!</definedName>
    <definedName name="_dis30">[7]DIARIO!#REF!</definedName>
    <definedName name="_dis31">[7]DIARIO!#REF!</definedName>
    <definedName name="_dis4">[7]DIARIO!#REF!</definedName>
    <definedName name="_dis5">[7]DIARIO!#REF!</definedName>
    <definedName name="_dis6">[7]DIARIO!#REF!</definedName>
    <definedName name="_dis7">[7]DIARIO!#REF!</definedName>
    <definedName name="_dis8">[7]DIARIO!#REF!</definedName>
    <definedName name="_dis9">[7]DIARIO!#REF!</definedName>
    <definedName name="_E2">[6]DIARIO!#REF!</definedName>
    <definedName name="_E20">[6]DIARIO!#REF!</definedName>
    <definedName name="_E21">[6]DIARIO!#REF!</definedName>
    <definedName name="_E22">[6]DIARIO!#REF!</definedName>
    <definedName name="_E23">[6]DIARIO!#REF!</definedName>
    <definedName name="_E24">[6]DIARIO!#REF!</definedName>
    <definedName name="_E25">[6]DIARIO!#REF!</definedName>
    <definedName name="_E26">[6]DIARIO!#REF!</definedName>
    <definedName name="_E27">[6]DIARIO!#REF!</definedName>
    <definedName name="_E28">[6]DIARIO!#REF!</definedName>
    <definedName name="_E29">[6]DIARIO!#REF!</definedName>
    <definedName name="_f">[3]Datos!$G$18</definedName>
    <definedName name="_F3">[6]DIARIO!#REF!</definedName>
    <definedName name="_F30">[6]DIARIO!#REF!</definedName>
    <definedName name="_F31">[6]DIARIO!#REF!</definedName>
    <definedName name="_FAC1">[3]Inv!#REF!</definedName>
    <definedName name="_Fill" hidden="1">#REF!</definedName>
    <definedName name="_Fill1" hidden="1">#REF!</definedName>
    <definedName name="_xlnm._FilterDatabase" localSheetId="0" hidden="1">'plano convergencia '!$A$1:$S$89</definedName>
    <definedName name="_G4">[6]DIARIO!#REF!</definedName>
    <definedName name="_GTR97">[4]pengas95!#REF!</definedName>
    <definedName name="_H5">[6]DIARIO!#REF!</definedName>
    <definedName name="_H65661">#REF!</definedName>
    <definedName name="_I6">[6]DIARIO!#REF!</definedName>
    <definedName name="_INC96">#REF!</definedName>
    <definedName name="_IND1">#REF!</definedName>
    <definedName name="_IND2">#REF!</definedName>
    <definedName name="_INE1">#REF!</definedName>
    <definedName name="_IPP9798">'[5]COMPRAS - RESUMEN'!#REF!</definedName>
    <definedName name="_J7">[6]DIARIO!#REF!</definedName>
    <definedName name="_K8">[6]DIARIO!#REF!</definedName>
    <definedName name="_PAE1">#REF!</definedName>
    <definedName name="_PAE2">#REF!</definedName>
    <definedName name="_PAE3">#REF!</definedName>
    <definedName name="_PRP1">'[8]15A'!$D$33</definedName>
    <definedName name="_V1">[9]DIARIO!#REF!</definedName>
    <definedName name="_x4">#REF!</definedName>
    <definedName name="_x6">#REF!</definedName>
    <definedName name="_Z9">[6]DIARIO!#REF!</definedName>
    <definedName name="a">'[10]DATOS DESAGREGADOS BCE'!$B$13</definedName>
    <definedName name="A_impresión_IM">#REF!</definedName>
    <definedName name="AAAA">[9]DIARIO!#REF!</definedName>
    <definedName name="AAAAAAAAAA">[9]DIARIO!#REF!</definedName>
    <definedName name="ac">[11]DG!$B$5</definedName>
    <definedName name="act">[11]DG!$B$4</definedName>
    <definedName name="ACTU">[12]DG!$B$5</definedName>
    <definedName name="ACTU.">[12]DG!$B$4</definedName>
    <definedName name="Acueducto">'[13]CARTERA POR UEN'!#REF!</definedName>
    <definedName name="ADMON">#REF!,#REF!,#REF!</definedName>
    <definedName name="ALEJO">[14]DG!#REF!</definedName>
    <definedName name="ALFA197C">[5]ALFA!#REF!</definedName>
    <definedName name="ALFA297C">[5]ALFA!#REF!</definedName>
    <definedName name="ALFA397C">[5]ALFA!#REF!</definedName>
    <definedName name="ALFA497C">[5]ALFA!#REF!</definedName>
    <definedName name="ALUMBRADO">#REF!</definedName>
    <definedName name="AMORTIZACIONES">[15]OTROSNOO!$A$55:$K$69</definedName>
    <definedName name="AÑO_ANTERIOR">[16]DG!$C$3</definedName>
    <definedName name="Año_Base">#REF!</definedName>
    <definedName name="AR">[3]Datos!$F$39</definedName>
    <definedName name="as" hidden="1">#REF!</definedName>
    <definedName name="AS2DocOpenMode" hidden="1">"AS2DocumentEdit"</definedName>
    <definedName name="asd" hidden="1">#REF!</definedName>
    <definedName name="asdf" hidden="1">#REF!</definedName>
    <definedName name="B">[9]DIARIO!#REF!</definedName>
    <definedName name="BASE">[15]Ingresos_MNR!#REF!</definedName>
    <definedName name="BBBBBBBBBB">[9]DIARIO!#REF!</definedName>
    <definedName name="BCE_COMP">#REF!</definedName>
    <definedName name="BN1E0">'[2]PUNTUALNO-RES'!#REF!</definedName>
    <definedName name="BN1E0.5">'[2]PUNTUALNO-RES'!#REF!</definedName>
    <definedName name="BN1E1">'[2]PUNTUALNO-RES'!#REF!</definedName>
    <definedName name="BN1P0">'[2]PUNTUALNO-RES'!#REF!</definedName>
    <definedName name="BN1P0.5">'[2]PUNTUALNO-RES'!#REF!</definedName>
    <definedName name="BN1P1">'[2]PUNTUALNO-RES'!#REF!</definedName>
    <definedName name="BN1U0">'[2]PUNTUALNO-RES'!#REF!</definedName>
    <definedName name="BN1U0.5">'[2]PUNTUALNO-RES'!#REF!</definedName>
    <definedName name="BN1U1">'[2]PUNTUALNO-RES'!#REF!</definedName>
    <definedName name="BN2E0">'[2]PUNTUALNO-RES'!#REF!</definedName>
    <definedName name="BN2E0.5">'[2]PUNTUALNO-RES'!#REF!</definedName>
    <definedName name="BN2E1">'[2]PUNTUALNO-RES'!#REF!</definedName>
    <definedName name="BN2P0">'[2]PUNTUALNO-RES'!#REF!</definedName>
    <definedName name="BN2P0.5">'[2]PUNTUALNO-RES'!#REF!</definedName>
    <definedName name="BN2P1">'[2]PUNTUALNO-RES'!#REF!</definedName>
    <definedName name="BN2U0">'[2]PUNTUALNO-RES'!#REF!</definedName>
    <definedName name="BN2U0.5">'[2]PUNTUALNO-RES'!#REF!</definedName>
    <definedName name="BN2U1">'[2]PUNTUALNO-RES'!#REF!</definedName>
    <definedName name="BN3E0">'[2]PUNTUALNO-RES'!#REF!</definedName>
    <definedName name="BN3E0.5">'[2]PUNTUALNO-RES'!#REF!</definedName>
    <definedName name="BN3E1">'[2]PUNTUALNO-RES'!#REF!</definedName>
    <definedName name="BN3P0">'[2]PUNTUALNO-RES'!#REF!</definedName>
    <definedName name="BN3P0.5">'[2]PUNTUALNO-RES'!#REF!</definedName>
    <definedName name="BN3P1">'[2]PUNTUALNO-RES'!#REF!</definedName>
    <definedName name="BN3U0">'[2]PUNTUALNO-RES'!#REF!</definedName>
    <definedName name="BN3U0.5">'[2]PUNTUALNO-RES'!#REF!</definedName>
    <definedName name="BN3U1">'[2]PUNTUALNO-RES'!#REF!</definedName>
    <definedName name="BN4E0">'[4]PUNTUALNO-RES'!#REF!</definedName>
    <definedName name="BN4E0.5">'[4]PUNTUALNO-RES'!#REF!</definedName>
    <definedName name="BN4E1">'[2]PUNTUALNO-RES'!#REF!</definedName>
    <definedName name="BN4P0">'[4]PUNTUALNO-RES'!#REF!</definedName>
    <definedName name="BN4P0.5">'[4]PUNTUALNO-RES'!#REF!</definedName>
    <definedName name="BN4P1">'[2]PUNTUALNO-RES'!#REF!</definedName>
    <definedName name="BN4U0">'[4]PUNTUALNO-RES'!#REF!</definedName>
    <definedName name="BN4U0.5">'[4]PUNTUALNO-RES'!#REF!</definedName>
    <definedName name="BN4U1">'[2]PUNTUALNO-RES'!#REF!</definedName>
    <definedName name="BOMBEOS">#REF!</definedName>
    <definedName name="BTS">[17]APLICACION!$C$13</definedName>
    <definedName name="CAD">'[18]19a'!$AK$17</definedName>
    <definedName name="cambio">[19]cambio!$C$5</definedName>
    <definedName name="CAMPAMENTO">#REF!</definedName>
    <definedName name="CARG1">#REF!</definedName>
    <definedName name="CARG3">#REF!</definedName>
    <definedName name="CARGO1">#REF!</definedName>
    <definedName name="CARGO2">#REF!</definedName>
    <definedName name="CARGO3">#REF!</definedName>
    <definedName name="CCCC">[9]DIARIO!#REF!</definedName>
    <definedName name="CCCCCCCCCC">[9]DIARIO!#REF!</definedName>
    <definedName name="CFTDMAJ">[17]FAVAD!$C$23</definedName>
    <definedName name="CFTHAJ">[17]FAVAD!$C$22</definedName>
    <definedName name="CFTSAJ">[17]FAVAD!$C$24</definedName>
    <definedName name="CGENR">'[2]PUNTUALNO-RES'!#REF!</definedName>
    <definedName name="CGENR20">'[4]PUNTUALNO-RES'!$B$24</definedName>
    <definedName name="CGENR202">'[4]PUNTUALNO-RES'!$B$25</definedName>
    <definedName name="CGENR203">'[4]PUNTUALNO-RES'!$B$26</definedName>
    <definedName name="CGENR204">'[2]PUNTUALNO-RES'!#REF!</definedName>
    <definedName name="CGENR21">'[4]PUNTUALNO-RES'!$B$29</definedName>
    <definedName name="CGENR212">'[4]PUNTUALNO-RES'!$L$15</definedName>
    <definedName name="CGENR213">'[4]PUNTUALNO-RES'!$L$16</definedName>
    <definedName name="CGENR214">'[2]PUNTUALNO-RES'!#REF!</definedName>
    <definedName name="CGENR22">'[4]PUNTUALNO-RES'!$L$11</definedName>
    <definedName name="CGENR222">'[4]PUNTUALNO-RES'!$L$19</definedName>
    <definedName name="CGENR223">'[4]PUNTUALNO-RES'!$L$20</definedName>
    <definedName name="CGENR224">'[2]PUNTUALNO-RES'!#REF!</definedName>
    <definedName name="CGENR23">'[2]PUNTUALNO-RES'!#REF!</definedName>
    <definedName name="CGENR232">'[2]PUNTUALNO-RES'!#REF!</definedName>
    <definedName name="CGENR233">'[2]PUNTUALNO-RES'!#REF!</definedName>
    <definedName name="CGENR234">'[2]PUNTUALNO-RES'!#REF!</definedName>
    <definedName name="CGENR24">'[2]PUNTUALNO-RES'!#REF!</definedName>
    <definedName name="CGENR242">'[2]PUNTUALNO-RES'!#REF!</definedName>
    <definedName name="CGENR243">'[2]PUNTUALNO-RES'!#REF!</definedName>
    <definedName name="CGENR244">'[2]PUNTUALNO-RES'!#REF!</definedName>
    <definedName name="CGENR972">'[2]PUNTUALNO-RES'!#REF!</definedName>
    <definedName name="CGENR973">'[4]PUNTUALNO-RES'!$B$13</definedName>
    <definedName name="CGENR974">'[2]PUNTUALNO-RES'!#REF!</definedName>
    <definedName name="CGENR98">'[4]PUNTUALNO-RES'!$B$15</definedName>
    <definedName name="CGENR982">'[4]PUNTUALNO-RES'!$B$16</definedName>
    <definedName name="CGENR983">'[4]PUNTUALNO-RES'!$B$17</definedName>
    <definedName name="CGENR984">'[2]PUNTUALNO-RES'!#REF!</definedName>
    <definedName name="CGENR99">'[4]PUNTUALNO-RES'!$B$20</definedName>
    <definedName name="CGENR992">'[4]PUNTUALNO-RES'!$B$21</definedName>
    <definedName name="CGENR993">'[4]PUNTUALNO-RES'!$B$22</definedName>
    <definedName name="CGENR994">'[2]PUNTUALNO-RES'!#REF!</definedName>
    <definedName name="CIERRE">'[20]Prov UEN'!$D$190</definedName>
    <definedName name="CIFRA">'[21]Centro de Comando'!$D$2</definedName>
    <definedName name="CIFRAS">#REF!</definedName>
    <definedName name="cifrasssssss">[22]DG!$B$7</definedName>
    <definedName name="CMON20">'[4]PUNTUALNO-RES'!$S$23</definedName>
    <definedName name="CMON202">'[4]PUNTUALNO-RES'!$S$24</definedName>
    <definedName name="CMON203">'[4]PUNTUALNO-RES'!$S$25</definedName>
    <definedName name="CMON204">'[4]PUNTUALNO-RES'!$S$26</definedName>
    <definedName name="CMON21">'[4]PUNTUALNO-RES'!$S$27</definedName>
    <definedName name="CMON212">'[4]PUNTUALNO-RES'!$S$28</definedName>
    <definedName name="CMON213">'[4]PUNTUALNO-RES'!$S$29</definedName>
    <definedName name="CMON214">'[4]PUNTUALNO-RES'!$Y$10</definedName>
    <definedName name="CMON22">'[4]PUNTUALNO-RES'!$Y$11</definedName>
    <definedName name="CMON222">'[4]PUNTUALNO-RES'!$Y$12</definedName>
    <definedName name="CMON223">'[4]PUNTUALNO-RES'!$Y$13</definedName>
    <definedName name="CMON224">'[4]PUNTUALNO-RES'!$Y$14</definedName>
    <definedName name="CMON23">'[2]PUNTUALNO-RES'!#REF!</definedName>
    <definedName name="CMON232">'[2]PUNTUALNO-RES'!#REF!</definedName>
    <definedName name="CMON233">'[2]PUNTUALNO-RES'!#REF!</definedName>
    <definedName name="CMON234">'[2]PUNTUALNO-RES'!#REF!</definedName>
    <definedName name="CMON24">'[2]PUNTUALNO-RES'!#REF!</definedName>
    <definedName name="CMON242">'[2]PUNTUALNO-RES'!#REF!</definedName>
    <definedName name="CMON243">'[2]PUNTUALNO-RES'!#REF!</definedName>
    <definedName name="CMON244">'[2]PUNTUALNO-RES'!#REF!</definedName>
    <definedName name="CMON72">'[2]PUNTUALNO-RES'!#REF!</definedName>
    <definedName name="CMON97">'[4]PUNTUALNO-RES'!$S$11</definedName>
    <definedName name="CMON972">'[4]PUNTUALNO-RES'!$S$12</definedName>
    <definedName name="CMON973">'[2]PUNTUALNO-RES'!#REF!</definedName>
    <definedName name="CMON974">'[4]PUNTUALNO-RES'!$S$14</definedName>
    <definedName name="CMON98">'[4]PUNTUALNO-RES'!$S$15</definedName>
    <definedName name="CMON982">'[4]PUNTUALNO-RES'!$S$16</definedName>
    <definedName name="CMON983">'[4]PUNTUALNO-RES'!$S$17</definedName>
    <definedName name="CMON984">'[4]PUNTUALNO-RES'!$S$18</definedName>
    <definedName name="CMON99">'[4]PUNTUALNO-RES'!$S$19</definedName>
    <definedName name="CMON992">'[4]PUNTUALNO-RES'!$S$20</definedName>
    <definedName name="CMON993">'[4]PUNTUALNO-RES'!$S$21</definedName>
    <definedName name="CMON994">'[4]PUNTUALNO-RES'!$S$22</definedName>
    <definedName name="CN2E0.5">'[2]PUNTUALNO-RES'!#REF!</definedName>
    <definedName name="CN2P0.5">'[2]PUNTUALNO-RES'!#REF!</definedName>
    <definedName name="CN2U0.5">'[2]PUNTUALNO-RES'!#REF!</definedName>
    <definedName name="CN3E0.5">'[2]PUNTUALNO-RES'!#REF!</definedName>
    <definedName name="CN3E1">'[2]PUNTUALNO-RES'!#REF!</definedName>
    <definedName name="CN3P0.5">'[2]PUNTUALNO-RES'!#REF!</definedName>
    <definedName name="CN3P1">'[2]PUNTUALNO-RES'!#REF!</definedName>
    <definedName name="CN3U0.5">'[2]PUNTUALNO-RES'!#REF!</definedName>
    <definedName name="CN3U1">'[2]PUNTUALNO-RES'!#REF!</definedName>
    <definedName name="codigo">[23]Hoja1!$A$1:$A$548</definedName>
    <definedName name="colfechainforme">[24]EEGSA!$Q$3</definedName>
    <definedName name="COLTEJER_S.A._ITA">#REF!</definedName>
    <definedName name="COLTRIMINFORME">#REF!</definedName>
    <definedName name="COLUMNAFECHAINFORME">'[24] CTA RDOS'!$X$3</definedName>
    <definedName name="COMENTARIOS">#REF!</definedName>
    <definedName name="COMERCIO1">#REF!</definedName>
    <definedName name="COMERCIO2">#REF!</definedName>
    <definedName name="COMPAÑÍA">#REF!</definedName>
    <definedName name="CONSUMO_MES_CALCUL">[15]Ingresos_MNR!$A$82</definedName>
    <definedName name="CONSUMO_TOTAL">[15]Ingresos_MNR!#REF!</definedName>
    <definedName name="contratos">#REF!</definedName>
    <definedName name="COP">'[2]PUNTUALNO-RES'!#REF!</definedName>
    <definedName name="COSTO20">[4]PROYTARMEDIAS!$L$358</definedName>
    <definedName name="COSTO21">[4]PROYTARMEDIAS!$L$398</definedName>
    <definedName name="COSTO22">[4]PROYTARMEDIAS!$L$438</definedName>
    <definedName name="COSTO23">[4]PROYTARMEDIAS!$L$478</definedName>
    <definedName name="COSTO24">[4]PROYTARMEDIAS!$L$518</definedName>
    <definedName name="COSTO97">[4]PROYTARMEDIAS!$L$196</definedName>
    <definedName name="COSTO98">[4]PROYTARMEDIAS!$L$249</definedName>
    <definedName name="COSTO99">[4]PROYTARMEDIAS!$L$304</definedName>
    <definedName name="CP">'[2]PUNTUALNO-RES'!#REF!</definedName>
    <definedName name="Ctas._a_Elim">#REF!</definedName>
    <definedName name="Ctas_T">#REF!,#REF!,#REF!</definedName>
    <definedName name="CUD">#REF!</definedName>
    <definedName name="d">'[2]PUNTUALNO-RES'!#REF!</definedName>
    <definedName name="datos">'[25]Graficos '!$A$1:$M$49</definedName>
    <definedName name="DDD">[9]DIARIO!#REF!</definedName>
    <definedName name="DDDDDDDDDDDD">[9]DIARIO!#REF!</definedName>
    <definedName name="de_inputs">[26]transferencia!$A$1:$DV$500</definedName>
    <definedName name="definitivo">[7]DIARIO!#REF!</definedName>
    <definedName name="DEMANDAHFC">'[27]Control de Escenarios'!$E$28</definedName>
    <definedName name="DF">#REF!</definedName>
    <definedName name="DIAS">[28]Parametros!$B$41</definedName>
    <definedName name="DiasDelMes">[18]Ingreso!$B$6</definedName>
    <definedName name="diasmes">[29]RRa_UF!#REF!</definedName>
    <definedName name="DiasTotalesDelMes">#REF!</definedName>
    <definedName name="DiscMan_ShowVariable" hidden="1">1</definedName>
    <definedName name="Distribucion">'[13]CARTERA POR UEN'!#REF!</definedName>
    <definedName name="EEGSA1">[30]EEGSA1!$1:$1048576</definedName>
    <definedName name="EEGSA3">[30]EEGSA3!$1:$1048576</definedName>
    <definedName name="Energia">'[13]CARTERA POR UEN'!#REF!</definedName>
    <definedName name="ENERO">#REF!</definedName>
    <definedName name="EPM">[3]Datos!$C$53</definedName>
    <definedName name="EPM_MNR_AÑO">[31]factores!$B$25</definedName>
    <definedName name="EPM_MNR_MES">[31]factores!$B$84</definedName>
    <definedName name="EPM_MR_AÑO">#REF!</definedName>
    <definedName name="EPM_MR_MES">#REF!</definedName>
    <definedName name="errew">[18]Ingreso!$B$19</definedName>
    <definedName name="ESCALA">'[32]BCE DEPURADO'!$O$1</definedName>
    <definedName name="ESPECIAL">#REF!</definedName>
    <definedName name="ESPPLE">#REF!</definedName>
    <definedName name="expresado">'[33]BG consolidado EPM'!$E$1</definedName>
    <definedName name="FAC">[3]Datos!$G$22</definedName>
    <definedName name="FACTOR_REPARTICION_No._USUARIOS">[15]Ingresos_MNR!#REF!</definedName>
    <definedName name="FactorDistribucuión">[15]Ingresos_MNR!#REF!</definedName>
    <definedName name="FactorMN">'[15]Reportes '!#REF!</definedName>
    <definedName name="fcarga1">[4]coref113!$C$15</definedName>
    <definedName name="fcarga2">[4]coref113!$C$16</definedName>
    <definedName name="fcarga3">[4]coref113!$C$17</definedName>
    <definedName name="fcarga4">[34]costos!#REF!</definedName>
    <definedName name="fdss">#REF!</definedName>
    <definedName name="FEBRERO">#REF!</definedName>
    <definedName name="FECHAINFORME">[24]EEGSA!$S$1</definedName>
    <definedName name="Fel">[3]Datos!$F$37</definedName>
    <definedName name="ffff">#REF!</definedName>
    <definedName name="FFFFFFFFFFF">[9]DIARIO!#REF!</definedName>
    <definedName name="FG">[9]DIARIO!#REF!</definedName>
    <definedName name="Formato">[35]Informe!$L$7:$AA$21</definedName>
    <definedName name="FPC">[3]Datos!$G$23</definedName>
    <definedName name="fsdf">[29]RRa_UF!#REF!</definedName>
    <definedName name="gastos">[36]PGEN!$D$24:$D$25</definedName>
    <definedName name="Generacion">'[13]CARTERA POR UEN'!#REF!</definedName>
    <definedName name="Generales">[15]Ingresos_MNR!#REF!</definedName>
    <definedName name="GGGGGGGG">[9]DIARIO!#REF!</definedName>
    <definedName name="GH">[9]DIARIO!#REF!</definedName>
    <definedName name="GHJ">[9]DIARIO!#REF!</definedName>
    <definedName name="grafica">'[25]Graficos '!$P$1:$Y$36,'[25]Graficos '!$P$39:$Y$77</definedName>
    <definedName name="GW_OTROS_AÑO">#REF!</definedName>
    <definedName name="GW_OTROS_MES">#REF!</definedName>
    <definedName name="h">'[37]Reserva Consumos'!#REF!</definedName>
    <definedName name="HH">[38]DelSur!#REF!</definedName>
    <definedName name="HHHHHHHH">[9]DIARIO!#REF!</definedName>
    <definedName name="I.P.P">[15]Ingresos_MNR!$A$32</definedName>
    <definedName name="ICSEAño1">[15]Ingresos_MNR!$E$34</definedName>
    <definedName name="ICSEAño10">[15]Ingresos_MNR!$N$34</definedName>
    <definedName name="ICSEAño2">[15]Ingresos_MNR!$F$34</definedName>
    <definedName name="ICSEAño3">[15]Ingresos_MNR!$G$34</definedName>
    <definedName name="ICSEAño4">[15]Ingresos_MNR!$H$34</definedName>
    <definedName name="ICSEAño5">[15]Ingresos_MNR!$I$34</definedName>
    <definedName name="ICSEAño6">[15]Ingresos_MNR!$J$34</definedName>
    <definedName name="ICSEAño7">[15]Ingresos_MNR!$K$34</definedName>
    <definedName name="ICSEAño8">[15]Ingresos_MNR!$L$34</definedName>
    <definedName name="ICSEAño9">[15]Ingresos_MNR!$M$34</definedName>
    <definedName name="IDET">[3]Inv!$B$16:$K$96,[3]Inv!$B$98:$K$178,[3]Inv!$B$180:$K$261,[3]Inv!$B$262:$K$388,[3]Inv!$B$390:$K$515,[3]Inv!$B$517:$K$643,[3]Inv!$B$645:$K$772,[3]Inv!$B$773:$K$853</definedName>
    <definedName name="IE">#REF!</definedName>
    <definedName name="IEST">[3]Inv!$M$1171:$Y$1188,[3]Inv!$M$1190:$Y$1207,[3]Inv!$M$1209:$Y$1230,[3]Inv!$M$1231:$Y$1251,[3]Inv!$M$1253:$Y$1271,[3]Inv!$M$1273:$Y$1290,[3]Inv!$M$1318:$Y$1331,[3]Inv!$M$1333:$Y$1353</definedName>
    <definedName name="IIIIIIIIIIII">[9]DIARIO!#REF!</definedName>
    <definedName name="IMPG">[3]Gtos!$B$20:$H$65,[3]Gtos!$B$67:$H$109,[3]Gtos!$B$111:$H$155,[3]Gtos!$B$157:$H$190,[3]Gtos!$B$192:$H$236,[3]Gtos!$B$238:$H$281,[3]Gtos!$B$282:$H$328,[3]Gtos!$B$329:$H$360,[3]Gtos!$B$362:$H$403,[3]Gtos!$B$405:$H$439,[3]Gtos!$B$441:$H$482,[3]Gtos!$B$484:$H$518,[3]Gtos!$B$520:$H$577</definedName>
    <definedName name="INCME95">#REF!</definedName>
    <definedName name="INCMP95">#REF!</definedName>
    <definedName name="INE">#REF!</definedName>
    <definedName name="INF">#REF!</definedName>
    <definedName name="INFLACION">[15]Ingresos_MNR!$A$27</definedName>
    <definedName name="Inflación_Interna">#REF!</definedName>
    <definedName name="ING_SDL_EPM_MNR">[31]factores!$B$130</definedName>
    <definedName name="ING_SDL_EPM_MR">#REF!</definedName>
    <definedName name="INGRESOS">#REF!</definedName>
    <definedName name="INGRESOS_C.F">[15]Ingresos_MNR!#REF!</definedName>
    <definedName name="INGRESOS_CONEXION">[15]Ingresos_MNR!#REF!</definedName>
    <definedName name="INGRESOS_CONSUMO">[15]Ingresos_MNR!$A$93</definedName>
    <definedName name="INGRESOS_SDL_OTROS">#REF!</definedName>
    <definedName name="IRES">[3]Inv!$B$885:$K$916,[3]Inv!$B$918:$K$949,[3]Inv!$B$951:$K$982,[3]Inv!$B$984:$K$1020,[3]Inv!$B$1022:$K$1058,[3]Inv!$B$1060:$K$1095,[3]Inv!$B$1097:$K$1134,[3]Inv!$B$1136:$K$1169</definedName>
    <definedName name="KKKKKKK">[9]DIARIO!#REF!</definedName>
    <definedName name="KKKKKKKK">[9]DIARIO!#REF!</definedName>
    <definedName name="LARGADISTANCIA">#REF!</definedName>
    <definedName name="M">[9]DIARIO!#REF!</definedName>
    <definedName name="MAR">[9]DIARIO!#REF!</definedName>
    <definedName name="Mes">[3]Datos!$F$36</definedName>
    <definedName name="MES_ACTUAL">#REF!</definedName>
    <definedName name="MES_ANTERIOR">#REF!</definedName>
    <definedName name="Mes_aux">[39]Info!$A$11</definedName>
    <definedName name="mil">[40]Plano1!$G$1</definedName>
    <definedName name="Moneda">'[15]Reportes '!$N$4</definedName>
    <definedName name="N">[3]Datos!$G$25</definedName>
    <definedName name="N2E0.5">'[2]PUNTUALNO-RES'!#REF!</definedName>
    <definedName name="N2E1">'[2]PUNTUALNO-RES'!#REF!</definedName>
    <definedName name="N2P0.5">'[2]PUNTUALNO-RES'!#REF!</definedName>
    <definedName name="N2P1">'[2]PUNTUALNO-RES'!#REF!</definedName>
    <definedName name="N2P2">'[2]PUNTUALNO-RES'!#REF!</definedName>
    <definedName name="N2U0.5">'[2]PUNTUALNO-RES'!#REF!</definedName>
    <definedName name="N2U1">'[2]PUNTUALNO-RES'!#REF!</definedName>
    <definedName name="N3E0.5">'[2]PUNTUALNO-RES'!#REF!</definedName>
    <definedName name="N3E1">'[2]PUNTUALNO-RES'!#REF!</definedName>
    <definedName name="N3P0.5">'[2]PUNTUALNO-RES'!#REF!</definedName>
    <definedName name="N3P1">'[2]PUNTUALNO-RES'!#REF!</definedName>
    <definedName name="N3U0.5">'[2]PUNTUALNO-RES'!#REF!</definedName>
    <definedName name="N3U1">'[2]PUNTUALNO-RES'!#REF!</definedName>
    <definedName name="NA">[3]OtOp!#REF!</definedName>
    <definedName name="nombre">[23]Hoja1!$B$1:$B$65536</definedName>
    <definedName name="OFICIALP">#REF!</definedName>
    <definedName name="OFICIALR">#REF!</definedName>
    <definedName name="OFIRED">#REF!</definedName>
    <definedName name="OJO">#REF!</definedName>
    <definedName name="ON1E0">'[2]PUNTUALNO-RES'!#REF!</definedName>
    <definedName name="ON1P0">'[2]PUNTUALNO-RES'!#REF!</definedName>
    <definedName name="ON1U0">'[2]PUNTUALNO-RES'!#REF!</definedName>
    <definedName name="ON2E0">'[2]PUNTUALNO-RES'!#REF!</definedName>
    <definedName name="ON2E0.5">'[2]PUNTUALNO-RES'!#REF!</definedName>
    <definedName name="ON2E1">'[2]PUNTUALNO-RES'!#REF!</definedName>
    <definedName name="ON2P0">'[2]PUNTUALNO-RES'!#REF!</definedName>
    <definedName name="ON2P0.5">'[2]PUNTUALNO-RES'!#REF!</definedName>
    <definedName name="ON2P1">'[2]PUNTUALNO-RES'!#REF!</definedName>
    <definedName name="ON2U0">'[2]PUNTUALNO-RES'!#REF!</definedName>
    <definedName name="ON2U0.5">'[2]PUNTUALNO-RES'!#REF!</definedName>
    <definedName name="ON2U1">'[2]PUNTUALNO-RES'!#REF!</definedName>
    <definedName name="ON3E0">'[2]PUNTUALNO-RES'!#REF!</definedName>
    <definedName name="ON3E0.5">'[2]PUNTUALNO-RES'!#REF!</definedName>
    <definedName name="ON3P0">'[2]PUNTUALNO-RES'!#REF!</definedName>
    <definedName name="ON3P0.5">'[2]PUNTUALNO-RES'!#REF!</definedName>
    <definedName name="ON3U0">'[2]PUNTUALNO-RES'!#REF!</definedName>
    <definedName name="ON3U0.5">'[2]PUNTUALNO-RES'!#REF!</definedName>
    <definedName name="OPERAC.">#REF!,#REF!</definedName>
    <definedName name="Otras_Fuentes_de_Distribución">#REF!</definedName>
    <definedName name="Otros_no_Operativos">#REF!</definedName>
    <definedName name="otrosnoo">[15]OTROSNOO!$A$17:$K$54,[15]OTROSNOO!#REF!,[15]OTROSNOO!#REF!</definedName>
    <definedName name="P.E1">#REF!</definedName>
    <definedName name="PDSS1">#REF!</definedName>
    <definedName name="PDSS2">#REF!</definedName>
    <definedName name="PDSS3">#REF!</definedName>
    <definedName name="PDSS4">#REF!</definedName>
    <definedName name="PDSS5">#REF!</definedName>
    <definedName name="PDSS6">#REF!</definedName>
    <definedName name="PERIODO">[17]INDICE!$A$3</definedName>
    <definedName name="PerPot">#REF!</definedName>
    <definedName name="PF">[3]Datos!$C$40</definedName>
    <definedName name="Porc_Comercial_CF">'[15]Reportes '!$O$15</definedName>
    <definedName name="Porc_Industrial_CF">'[15]Reportes '!$O$13</definedName>
    <definedName name="Posición">#REF!</definedName>
    <definedName name="posterior">#REF!</definedName>
    <definedName name="ppp">#REF!</definedName>
    <definedName name="precioRRa">[29]RRa_UF!#REF!</definedName>
    <definedName name="Precios">'[15]Reportes '!$N$5</definedName>
    <definedName name="PreMen">[41]Resumen!$D$4</definedName>
    <definedName name="PROVISION_CALC">[15]Ingresos_MNR!#REF!</definedName>
    <definedName name="PROVISION_DEUDAS_MALAS">[15]Ingresos_MNR!#REF!</definedName>
    <definedName name="PRP">[18]Ingreso!$B$19</definedName>
    <definedName name="PRPdiario">#REF!</definedName>
    <definedName name="RECAUDADO">#REF!</definedName>
    <definedName name="REDHFC">#REF!</definedName>
    <definedName name="RESTOHP">'[27]Control de Escenarios'!$E$10</definedName>
    <definedName name="RESUMEN">#REF!</definedName>
    <definedName name="S">[9]DIARIO!#REF!</definedName>
    <definedName name="SAD" hidden="1">#REF!</definedName>
    <definedName name="sadere" hidden="1">#REF!</definedName>
    <definedName name="Saneamiento">'[13]CARTERA POR UEN'!#REF!</definedName>
    <definedName name="sd" hidden="1">#REF!</definedName>
    <definedName name="sdff">[18]Ingreso!$B$6</definedName>
    <definedName name="sdffsd">#REF!</definedName>
    <definedName name="sdwer">#REF!</definedName>
    <definedName name="SI">[42]DG!$B$7</definedName>
    <definedName name="SIF">[42]DG!$B$7</definedName>
    <definedName name="Tabla">[43]Potencias!$B$4:$B$75,[43]Potencias!$I$4:$I$75</definedName>
    <definedName name="TAR_CF_CALCUL">[15]Ingresos_MNR!#REF!</definedName>
    <definedName name="TAR_CONSUMO_CALC">[15]Ingresos_MNR!$A$43</definedName>
    <definedName name="TARIFA_CARGO_FIJO">[15]Ingresos_MNR!#REF!</definedName>
    <definedName name="TARIFA_CON_CALCUL">[15]Ingresos_MNR!#REF!</definedName>
    <definedName name="TARIFA_CONSUMO">[15]Ingresos_MNR!#REF!</definedName>
    <definedName name="TARIFA_DE_CONEXION">[15]Ingresos_MNR!#REF!</definedName>
    <definedName name="TARIFA_SDL_MES">#REF!</definedName>
    <definedName name="TARIFAS_TTE">#REF!</definedName>
    <definedName name="TasaCambio">'[15]Reportes '!$P$9:$Y$9</definedName>
    <definedName name="TELARAÑA">#REF!</definedName>
    <definedName name="Tipos">[44]Tipos!$A$3:$U$369</definedName>
    <definedName name="Titulo">[39]Info!$A$6</definedName>
    <definedName name="TRAS">#N/A</definedName>
    <definedName name="TTTTTTTTTT">[9]DIARIO!#REF!</definedName>
    <definedName name="URIOS_ACUM_MES_CALCUL">[15]Ingresos_MNR!#REF!</definedName>
    <definedName name="URIOS_NUEV_AÑO_CALCUL">[15]Ingresos_MNR!#REF!</definedName>
    <definedName name="URIOS_NUEV_MES_CALC">[15]Ingresos_MNR!#REF!</definedName>
    <definedName name="USUARIOS">[15]Ingresos_MNR!$A$6</definedName>
    <definedName name="V">[9]DIARIO!#REF!</definedName>
    <definedName name="VAROCT1">#REF!</definedName>
    <definedName name="werfs">#REF!</definedName>
    <definedName name="werre">[29]RRa_UF!#REF!</definedName>
    <definedName name="xcv">'[18]19a'!$AK$17</definedName>
    <definedName name="xcvv">#REF!</definedName>
    <definedName name="xxxx">[22]DG!$B$7</definedName>
    <definedName name="y">'[2]PUNTUALNO-RES'!#REF!</definedName>
    <definedName name="ZYX">[45]DG!$C$3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3" i="1" l="1"/>
  <c r="G182" i="1"/>
  <c r="F182" i="1"/>
  <c r="D182" i="1"/>
  <c r="C182" i="1"/>
  <c r="B182" i="1"/>
  <c r="G181" i="1"/>
  <c r="F181" i="1"/>
  <c r="D181" i="1"/>
  <c r="B181" i="1"/>
  <c r="C181" i="1" s="1"/>
  <c r="G180" i="1"/>
  <c r="F180" i="1"/>
  <c r="D180" i="1"/>
  <c r="E180" i="1" s="1"/>
  <c r="B180" i="1"/>
  <c r="C180" i="1" s="1"/>
  <c r="G179" i="1"/>
  <c r="F179" i="1"/>
  <c r="D179" i="1"/>
  <c r="E179" i="1" s="1"/>
  <c r="C179" i="1"/>
  <c r="B179" i="1"/>
  <c r="G178" i="1"/>
  <c r="F178" i="1"/>
  <c r="D178" i="1"/>
  <c r="E178" i="1" s="1"/>
  <c r="B178" i="1"/>
  <c r="C178" i="1" s="1"/>
  <c r="G177" i="1"/>
  <c r="F177" i="1"/>
  <c r="D177" i="1"/>
  <c r="B177" i="1"/>
  <c r="C177" i="1" s="1"/>
  <c r="G176" i="1"/>
  <c r="F176" i="1"/>
  <c r="E176" i="1"/>
  <c r="D176" i="1"/>
  <c r="B176" i="1"/>
  <c r="C176" i="1" s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B173" i="1"/>
  <c r="C173" i="1" s="1"/>
  <c r="G172" i="1"/>
  <c r="F172" i="1"/>
  <c r="D172" i="1"/>
  <c r="E172" i="1" s="1"/>
  <c r="B172" i="1"/>
  <c r="C172" i="1" s="1"/>
  <c r="G171" i="1"/>
  <c r="F171" i="1"/>
  <c r="D171" i="1"/>
  <c r="E171" i="1" s="1"/>
  <c r="C171" i="1"/>
  <c r="B171" i="1"/>
  <c r="G170" i="1"/>
  <c r="F170" i="1"/>
  <c r="D170" i="1"/>
  <c r="E170" i="1" s="1"/>
  <c r="B170" i="1"/>
  <c r="C170" i="1" s="1"/>
  <c r="G169" i="1"/>
  <c r="F169" i="1"/>
  <c r="D169" i="1"/>
  <c r="B169" i="1"/>
  <c r="C169" i="1" s="1"/>
  <c r="G168" i="1"/>
  <c r="F168" i="1"/>
  <c r="E168" i="1"/>
  <c r="D168" i="1"/>
  <c r="B168" i="1"/>
  <c r="C168" i="1" s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B165" i="1"/>
  <c r="C165" i="1" s="1"/>
  <c r="G164" i="1"/>
  <c r="F164" i="1"/>
  <c r="D164" i="1"/>
  <c r="E164" i="1" s="1"/>
  <c r="B164" i="1"/>
  <c r="C164" i="1" s="1"/>
  <c r="G163" i="1"/>
  <c r="F163" i="1"/>
  <c r="D163" i="1"/>
  <c r="E163" i="1" s="1"/>
  <c r="C163" i="1"/>
  <c r="B163" i="1"/>
  <c r="G162" i="1"/>
  <c r="F162" i="1"/>
  <c r="D162" i="1"/>
  <c r="E162" i="1" s="1"/>
  <c r="B162" i="1"/>
  <c r="C162" i="1" s="1"/>
  <c r="G161" i="1"/>
  <c r="F161" i="1"/>
  <c r="D161" i="1"/>
  <c r="B161" i="1"/>
  <c r="C161" i="1" s="1"/>
  <c r="G160" i="1"/>
  <c r="F160" i="1"/>
  <c r="E160" i="1"/>
  <c r="D160" i="1"/>
  <c r="B160" i="1"/>
  <c r="C160" i="1" s="1"/>
  <c r="G159" i="1"/>
  <c r="F159" i="1"/>
  <c r="D159" i="1"/>
  <c r="C159" i="1"/>
  <c r="B159" i="1"/>
  <c r="G158" i="1"/>
  <c r="F158" i="1"/>
  <c r="D158" i="1"/>
  <c r="C158" i="1"/>
  <c r="B158" i="1"/>
  <c r="G157" i="1"/>
  <c r="F157" i="1"/>
  <c r="D157" i="1"/>
  <c r="B157" i="1"/>
  <c r="C157" i="1" s="1"/>
  <c r="G156" i="1"/>
  <c r="F156" i="1"/>
  <c r="D156" i="1"/>
  <c r="E156" i="1" s="1"/>
  <c r="B156" i="1"/>
  <c r="C156" i="1" s="1"/>
  <c r="G155" i="1"/>
  <c r="F155" i="1"/>
  <c r="D155" i="1"/>
  <c r="E155" i="1" s="1"/>
  <c r="C155" i="1"/>
  <c r="B155" i="1"/>
  <c r="G154" i="1"/>
  <c r="F154" i="1"/>
  <c r="D154" i="1"/>
  <c r="E154" i="1" s="1"/>
  <c r="B154" i="1"/>
  <c r="C154" i="1" s="1"/>
  <c r="G153" i="1"/>
  <c r="F153" i="1"/>
  <c r="D153" i="1"/>
  <c r="B153" i="1"/>
  <c r="C153" i="1" s="1"/>
  <c r="G152" i="1"/>
  <c r="F152" i="1"/>
  <c r="E152" i="1"/>
  <c r="D152" i="1"/>
  <c r="B152" i="1"/>
  <c r="C152" i="1" s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B149" i="1"/>
  <c r="C149" i="1" s="1"/>
  <c r="G148" i="1"/>
  <c r="F148" i="1"/>
  <c r="D148" i="1"/>
  <c r="E148" i="1" s="1"/>
  <c r="B148" i="1"/>
  <c r="C148" i="1" s="1"/>
  <c r="G147" i="1"/>
  <c r="F147" i="1"/>
  <c r="D147" i="1"/>
  <c r="E147" i="1" s="1"/>
  <c r="C147" i="1"/>
  <c r="B147" i="1"/>
  <c r="G146" i="1"/>
  <c r="F146" i="1"/>
  <c r="D146" i="1"/>
  <c r="E146" i="1" s="1"/>
  <c r="B146" i="1"/>
  <c r="C146" i="1" s="1"/>
  <c r="G145" i="1"/>
  <c r="F145" i="1"/>
  <c r="D145" i="1"/>
  <c r="B145" i="1"/>
  <c r="C145" i="1" s="1"/>
  <c r="G144" i="1"/>
  <c r="F144" i="1"/>
  <c r="E144" i="1"/>
  <c r="D144" i="1"/>
  <c r="B144" i="1"/>
  <c r="C144" i="1" s="1"/>
  <c r="G143" i="1"/>
  <c r="F143" i="1"/>
  <c r="D143" i="1"/>
  <c r="C143" i="1"/>
  <c r="B143" i="1"/>
  <c r="G142" i="1"/>
  <c r="F142" i="1"/>
  <c r="D142" i="1"/>
  <c r="C142" i="1"/>
  <c r="B142" i="1"/>
  <c r="G141" i="1"/>
  <c r="F141" i="1"/>
  <c r="D141" i="1"/>
  <c r="B141" i="1"/>
  <c r="C141" i="1" s="1"/>
  <c r="G140" i="1"/>
  <c r="F140" i="1"/>
  <c r="D140" i="1"/>
  <c r="E140" i="1" s="1"/>
  <c r="B140" i="1"/>
  <c r="C140" i="1" s="1"/>
  <c r="G139" i="1"/>
  <c r="F139" i="1"/>
  <c r="D139" i="1"/>
  <c r="E139" i="1" s="1"/>
  <c r="C139" i="1"/>
  <c r="B139" i="1"/>
  <c r="G138" i="1"/>
  <c r="F138" i="1"/>
  <c r="D138" i="1"/>
  <c r="E138" i="1" s="1"/>
  <c r="B138" i="1"/>
  <c r="C138" i="1" s="1"/>
  <c r="G137" i="1"/>
  <c r="F137" i="1"/>
  <c r="D137" i="1"/>
  <c r="B137" i="1"/>
  <c r="C137" i="1" s="1"/>
  <c r="G136" i="1"/>
  <c r="F136" i="1"/>
  <c r="D136" i="1"/>
  <c r="B136" i="1"/>
  <c r="C136" i="1" s="1"/>
  <c r="G135" i="1"/>
  <c r="F135" i="1"/>
  <c r="D135" i="1"/>
  <c r="C135" i="1"/>
  <c r="B135" i="1"/>
  <c r="G134" i="1"/>
  <c r="F134" i="1"/>
  <c r="D134" i="1"/>
  <c r="C134" i="1"/>
  <c r="B134" i="1"/>
  <c r="G133" i="1"/>
  <c r="F133" i="1"/>
  <c r="D133" i="1"/>
  <c r="B133" i="1"/>
  <c r="C133" i="1" s="1"/>
  <c r="G132" i="1"/>
  <c r="F132" i="1"/>
  <c r="D132" i="1"/>
  <c r="E132" i="1" s="1"/>
  <c r="B132" i="1"/>
  <c r="C132" i="1" s="1"/>
  <c r="G131" i="1"/>
  <c r="F131" i="1"/>
  <c r="D131" i="1"/>
  <c r="E131" i="1" s="1"/>
  <c r="C131" i="1"/>
  <c r="B131" i="1"/>
  <c r="G130" i="1"/>
  <c r="F130" i="1"/>
  <c r="D130" i="1"/>
  <c r="B130" i="1"/>
  <c r="C130" i="1" s="1"/>
  <c r="G129" i="1"/>
  <c r="F129" i="1"/>
  <c r="D129" i="1"/>
  <c r="B129" i="1"/>
  <c r="C129" i="1" s="1"/>
  <c r="G128" i="1"/>
  <c r="F128" i="1"/>
  <c r="E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B125" i="1"/>
  <c r="C125" i="1" s="1"/>
  <c r="G124" i="1"/>
  <c r="F124" i="1"/>
  <c r="D124" i="1"/>
  <c r="E124" i="1" s="1"/>
  <c r="B124" i="1"/>
  <c r="C124" i="1" s="1"/>
  <c r="G123" i="1"/>
  <c r="F123" i="1"/>
  <c r="D123" i="1"/>
  <c r="E123" i="1" s="1"/>
  <c r="C123" i="1"/>
  <c r="B123" i="1"/>
  <c r="G122" i="1"/>
  <c r="F122" i="1"/>
  <c r="D122" i="1"/>
  <c r="B122" i="1"/>
  <c r="C122" i="1" s="1"/>
  <c r="G121" i="1"/>
  <c r="F121" i="1"/>
  <c r="D121" i="1"/>
  <c r="B121" i="1"/>
  <c r="C121" i="1" s="1"/>
  <c r="G120" i="1"/>
  <c r="F120" i="1"/>
  <c r="E120" i="1"/>
  <c r="D120" i="1"/>
  <c r="C120" i="1"/>
  <c r="B120" i="1"/>
  <c r="G119" i="1"/>
  <c r="F119" i="1"/>
  <c r="D119" i="1"/>
  <c r="C119" i="1"/>
  <c r="B119" i="1"/>
  <c r="G118" i="1"/>
  <c r="F118" i="1"/>
  <c r="D118" i="1"/>
  <c r="C118" i="1"/>
  <c r="B118" i="1"/>
  <c r="G117" i="1"/>
  <c r="F117" i="1"/>
  <c r="D117" i="1"/>
  <c r="B117" i="1"/>
  <c r="C117" i="1" s="1"/>
  <c r="G116" i="1"/>
  <c r="F116" i="1"/>
  <c r="D116" i="1"/>
  <c r="E116" i="1" s="1"/>
  <c r="B116" i="1"/>
  <c r="C116" i="1" s="1"/>
  <c r="G115" i="1"/>
  <c r="F115" i="1"/>
  <c r="D115" i="1"/>
  <c r="C115" i="1"/>
  <c r="B115" i="1"/>
  <c r="G114" i="1"/>
  <c r="F114" i="1"/>
  <c r="D114" i="1"/>
  <c r="B114" i="1"/>
  <c r="C114" i="1" s="1"/>
  <c r="G113" i="1"/>
  <c r="F113" i="1"/>
  <c r="D113" i="1"/>
  <c r="C113" i="1"/>
  <c r="B113" i="1"/>
  <c r="G112" i="1"/>
  <c r="F112" i="1"/>
  <c r="E112" i="1"/>
  <c r="D112" i="1"/>
  <c r="C112" i="1"/>
  <c r="B112" i="1"/>
  <c r="G111" i="1"/>
  <c r="F111" i="1"/>
  <c r="D111" i="1"/>
  <c r="C111" i="1"/>
  <c r="B111" i="1"/>
  <c r="G110" i="1"/>
  <c r="F110" i="1"/>
  <c r="D110" i="1"/>
  <c r="C110" i="1"/>
  <c r="B110" i="1"/>
  <c r="G109" i="1"/>
  <c r="F109" i="1"/>
  <c r="D109" i="1"/>
  <c r="B109" i="1"/>
  <c r="C109" i="1" s="1"/>
  <c r="G108" i="1"/>
  <c r="F108" i="1"/>
  <c r="D108" i="1"/>
  <c r="E108" i="1" s="1"/>
  <c r="B108" i="1"/>
  <c r="C108" i="1" s="1"/>
  <c r="G107" i="1"/>
  <c r="F107" i="1"/>
  <c r="D107" i="1"/>
  <c r="C107" i="1"/>
  <c r="B107" i="1"/>
  <c r="G106" i="1"/>
  <c r="F106" i="1"/>
  <c r="D106" i="1"/>
  <c r="B106" i="1"/>
  <c r="C106" i="1" s="1"/>
  <c r="G105" i="1"/>
  <c r="F105" i="1"/>
  <c r="D105" i="1"/>
  <c r="C105" i="1"/>
  <c r="B105" i="1"/>
  <c r="G104" i="1"/>
  <c r="F104" i="1"/>
  <c r="E104" i="1"/>
  <c r="D104" i="1"/>
  <c r="C104" i="1"/>
  <c r="B104" i="1"/>
  <c r="G103" i="1"/>
  <c r="F103" i="1"/>
  <c r="D103" i="1"/>
  <c r="C103" i="1"/>
  <c r="B103" i="1"/>
  <c r="G102" i="1"/>
  <c r="F102" i="1"/>
  <c r="D102" i="1"/>
  <c r="C102" i="1"/>
  <c r="B102" i="1"/>
  <c r="G101" i="1"/>
  <c r="F101" i="1"/>
  <c r="D101" i="1"/>
  <c r="B101" i="1"/>
  <c r="C101" i="1" s="1"/>
  <c r="G100" i="1"/>
  <c r="F100" i="1"/>
  <c r="D100" i="1"/>
  <c r="E100" i="1" s="1"/>
  <c r="B100" i="1"/>
  <c r="C100" i="1" s="1"/>
  <c r="G99" i="1"/>
  <c r="F99" i="1"/>
  <c r="D99" i="1"/>
  <c r="C99" i="1"/>
  <c r="B99" i="1"/>
  <c r="G98" i="1"/>
  <c r="F98" i="1"/>
  <c r="D98" i="1"/>
  <c r="B98" i="1"/>
  <c r="C98" i="1" s="1"/>
  <c r="G97" i="1"/>
  <c r="F97" i="1"/>
  <c r="D97" i="1"/>
  <c r="C97" i="1"/>
  <c r="B97" i="1"/>
  <c r="G96" i="1"/>
  <c r="F96" i="1"/>
  <c r="E96" i="1"/>
  <c r="D96" i="1"/>
  <c r="C96" i="1"/>
  <c r="B96" i="1"/>
  <c r="G95" i="1"/>
  <c r="F95" i="1"/>
  <c r="D95" i="1"/>
  <c r="C95" i="1"/>
  <c r="B95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81" i="1"/>
  <c r="I81" i="1"/>
  <c r="H81" i="1"/>
  <c r="J80" i="1"/>
  <c r="I80" i="1"/>
  <c r="H80" i="1"/>
  <c r="J79" i="1"/>
  <c r="I79" i="1"/>
  <c r="H79" i="1"/>
  <c r="J78" i="1"/>
  <c r="I78" i="1"/>
  <c r="H78" i="1"/>
  <c r="J77" i="1"/>
  <c r="I77" i="1"/>
  <c r="H77" i="1"/>
  <c r="J76" i="1"/>
  <c r="E169" i="1" s="1"/>
  <c r="I76" i="1"/>
  <c r="H76" i="1"/>
  <c r="J75" i="1"/>
  <c r="I75" i="1"/>
  <c r="H75" i="1"/>
  <c r="J74" i="1"/>
  <c r="E181" i="1" s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6" i="1"/>
  <c r="I66" i="1"/>
  <c r="H66" i="1"/>
  <c r="J65" i="1"/>
  <c r="I65" i="1"/>
  <c r="H65" i="1"/>
  <c r="J64" i="1"/>
  <c r="E157" i="1" s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51" i="1"/>
  <c r="I51" i="1"/>
  <c r="H51" i="1"/>
  <c r="J50" i="1"/>
  <c r="I50" i="1"/>
  <c r="H50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E137" i="1" s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J37" i="1"/>
  <c r="E130" i="1" s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31" i="1"/>
  <c r="E149" i="1" s="1"/>
  <c r="I31" i="1"/>
  <c r="H31" i="1"/>
  <c r="J30" i="1"/>
  <c r="I30" i="1"/>
  <c r="H30" i="1"/>
  <c r="J29" i="1"/>
  <c r="I29" i="1"/>
  <c r="H29" i="1"/>
  <c r="J28" i="1"/>
  <c r="E121" i="1" s="1"/>
  <c r="I28" i="1"/>
  <c r="H28" i="1"/>
  <c r="J27" i="1"/>
  <c r="I27" i="1"/>
  <c r="H27" i="1"/>
  <c r="J26" i="1"/>
  <c r="I26" i="1"/>
  <c r="H26" i="1"/>
  <c r="J25" i="1"/>
  <c r="I25" i="1"/>
  <c r="H25" i="1"/>
  <c r="J24" i="1"/>
  <c r="E117" i="1" s="1"/>
  <c r="I24" i="1"/>
  <c r="H24" i="1"/>
  <c r="J23" i="1"/>
  <c r="I23" i="1"/>
  <c r="H23" i="1"/>
  <c r="J22" i="1"/>
  <c r="E115" i="1" s="1"/>
  <c r="I22" i="1"/>
  <c r="H22" i="1"/>
  <c r="J21" i="1"/>
  <c r="E114" i="1" s="1"/>
  <c r="I21" i="1"/>
  <c r="H21" i="1"/>
  <c r="J20" i="1"/>
  <c r="E173" i="1" s="1"/>
  <c r="I20" i="1"/>
  <c r="H20" i="1"/>
  <c r="J19" i="1"/>
  <c r="I19" i="1"/>
  <c r="H19" i="1"/>
  <c r="J18" i="1"/>
  <c r="I18" i="1"/>
  <c r="H18" i="1"/>
  <c r="J17" i="1"/>
  <c r="E145" i="1" s="1"/>
  <c r="I17" i="1"/>
  <c r="H17" i="1"/>
  <c r="J16" i="1"/>
  <c r="I16" i="1"/>
  <c r="H16" i="1"/>
  <c r="J15" i="1"/>
  <c r="I15" i="1"/>
  <c r="H15" i="1"/>
  <c r="J14" i="1"/>
  <c r="E107" i="1" s="1"/>
  <c r="I14" i="1"/>
  <c r="H14" i="1"/>
  <c r="J13" i="1"/>
  <c r="E106" i="1" s="1"/>
  <c r="I13" i="1"/>
  <c r="H13" i="1"/>
  <c r="J12" i="1"/>
  <c r="E109" i="1" s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E99" i="1" s="1"/>
  <c r="I6" i="1"/>
  <c r="H6" i="1"/>
  <c r="J5" i="1"/>
  <c r="E122" i="1" s="1"/>
  <c r="I5" i="1"/>
  <c r="H5" i="1"/>
  <c r="J4" i="1"/>
  <c r="E101" i="1" s="1"/>
  <c r="I4" i="1"/>
  <c r="H4" i="1"/>
  <c r="J3" i="1"/>
  <c r="E165" i="1" s="1"/>
  <c r="I3" i="1"/>
  <c r="H3" i="1"/>
  <c r="J2" i="1"/>
  <c r="I2" i="1"/>
  <c r="H2" i="1"/>
  <c r="E97" i="1" l="1"/>
  <c r="E105" i="1"/>
  <c r="E113" i="1"/>
  <c r="E129" i="1"/>
  <c r="E153" i="1"/>
  <c r="E161" i="1"/>
  <c r="E177" i="1"/>
  <c r="E136" i="1"/>
  <c r="E95" i="1"/>
  <c r="E103" i="1"/>
  <c r="E111" i="1"/>
  <c r="E119" i="1"/>
  <c r="E127" i="1"/>
  <c r="E135" i="1"/>
  <c r="E143" i="1"/>
  <c r="E151" i="1"/>
  <c r="E159" i="1"/>
  <c r="E167" i="1"/>
  <c r="E175" i="1"/>
  <c r="E102" i="1"/>
  <c r="E110" i="1"/>
  <c r="E118" i="1"/>
  <c r="E126" i="1"/>
  <c r="E134" i="1"/>
  <c r="E142" i="1"/>
  <c r="E150" i="1"/>
  <c r="E158" i="1"/>
  <c r="E166" i="1"/>
  <c r="E174" i="1"/>
  <c r="E182" i="1"/>
  <c r="E125" i="1"/>
  <c r="E133" i="1"/>
  <c r="E141" i="1"/>
  <c r="E98" i="1"/>
</calcChain>
</file>

<file path=xl/sharedStrings.xml><?xml version="1.0" encoding="utf-8"?>
<sst xmlns="http://schemas.openxmlformats.org/spreadsheetml/2006/main" count="634" uniqueCount="121">
  <si>
    <t>S</t>
  </si>
  <si>
    <t xml:space="preserve">CGN2015_002_OPERACIONES_RECIPROCAS_CONVERGENCIA
</t>
  </si>
  <si>
    <t>D</t>
  </si>
  <si>
    <t>1.2.22.05</t>
  </si>
  <si>
    <t>1.3.84.10</t>
  </si>
  <si>
    <t>1.3.87.04</t>
  </si>
  <si>
    <t>1.3.87.05</t>
  </si>
  <si>
    <t>1.9.07.02</t>
  </si>
  <si>
    <t>1.9.07.90</t>
  </si>
  <si>
    <t>2.4.01.02</t>
  </si>
  <si>
    <t>2.4.07.06</t>
  </si>
  <si>
    <t>2.4.07.25</t>
  </si>
  <si>
    <t>2.4.40.01</t>
  </si>
  <si>
    <t>2.4.40.04</t>
  </si>
  <si>
    <t>2.4.90.50</t>
  </si>
  <si>
    <t>2.4.90.54</t>
  </si>
  <si>
    <t>2.4.90.55</t>
  </si>
  <si>
    <t>4.8.02.19</t>
  </si>
  <si>
    <t>4.8.02.33</t>
  </si>
  <si>
    <t>4.8.08.17</t>
  </si>
  <si>
    <t>5.1.04.01</t>
  </si>
  <si>
    <t>5.1.04.02</t>
  </si>
  <si>
    <t>5.1.11.16</t>
  </si>
  <si>
    <t>5.1.11.17</t>
  </si>
  <si>
    <t>5.1.11.80</t>
  </si>
  <si>
    <t>5.1.20.02</t>
  </si>
  <si>
    <t>5.1.20.09</t>
  </si>
  <si>
    <t>5.1.20.35</t>
  </si>
  <si>
    <t>6.3.60.02</t>
  </si>
  <si>
    <t>6.3.60.03</t>
  </si>
  <si>
    <t>Información para circularizar</t>
  </si>
  <si>
    <t>CÓDIGO</t>
  </si>
  <si>
    <t>NOMBRE</t>
  </si>
  <si>
    <t xml:space="preserve">CODIGO </t>
  </si>
  <si>
    <t>DESCRIPCIÓN CODIGO ENTIDAD RECÍPROCA</t>
  </si>
  <si>
    <t xml:space="preserve">VALOR CORRIENTE </t>
  </si>
  <si>
    <t xml:space="preserve"> VALOR NO CORRIENTE </t>
  </si>
  <si>
    <t>e-mail</t>
  </si>
  <si>
    <t>epm.inversiones@epm.com.co</t>
  </si>
  <si>
    <t>operacionesreciprocasconepm@epm.com.co</t>
  </si>
  <si>
    <t>contabilidadgob@antioquia.gov.co</t>
  </si>
  <si>
    <t>personeria@turbo-antioquia.gov.co</t>
  </si>
  <si>
    <t>belestra12@gmail.com</t>
  </si>
  <si>
    <t>tesoreria@empresaspublicasdeapartado.com</t>
  </si>
  <si>
    <t>mbuenaventurac@dian.gov.co</t>
  </si>
  <si>
    <t>victoria.martinez@medellin.gov.co</t>
  </si>
  <si>
    <t>alcaldia@rionegro.gov.co</t>
  </si>
  <si>
    <t>contabilidad@udea.edu.co</t>
  </si>
  <si>
    <t>hacienda@olaya-antioquia.gov.co</t>
  </si>
  <si>
    <t>alcaldia@santafedeantioquia-antioquia.gov.co</t>
  </si>
  <si>
    <t>direccionfinanciera@apartado.gov.co</t>
  </si>
  <si>
    <t>hacienda@carepa-antioquia.gov.co</t>
  </si>
  <si>
    <t>alcaldia@sanjeronimo-anioquia.gov.co</t>
  </si>
  <si>
    <t>alcaldia@chigorodo-antioquia.gov.co</t>
  </si>
  <si>
    <t>aseochigorodo@gmail.com</t>
  </si>
  <si>
    <t>contactenos@riosucio-choco.gov.co</t>
  </si>
  <si>
    <t>hacienda@anza-antioquia.gov.co</t>
  </si>
  <si>
    <t>hacienda@mutata-antioquia.gov.co</t>
  </si>
  <si>
    <t>jairo.cardona@icbf.gov.co</t>
  </si>
  <si>
    <t>victorg@sena.edu.co</t>
  </si>
  <si>
    <t>sspd@superservicios.gov.co</t>
  </si>
  <si>
    <t>notificacionesjudiciales@tigoune.com</t>
  </si>
  <si>
    <t>atencionalusuario@corpouraba.gov.co</t>
  </si>
  <si>
    <t>alcaldia@itagui.gov.co</t>
  </si>
  <si>
    <t>walter.bustamante@envigado.gov.co</t>
  </si>
  <si>
    <t>unecorp@tigoune.com</t>
  </si>
  <si>
    <t>corantioquia@corantioquia.gov.co</t>
  </si>
  <si>
    <t>INSTRUMENTOS DE PATRIMONIO - SOCIEDADES DE ECONOMÍA MIXTA</t>
  </si>
  <si>
    <t>EPM Inversiones S.A.</t>
  </si>
  <si>
    <t>DERECHOS COBRADOS POR TERCEROS</t>
  </si>
  <si>
    <t>Empresas Públicas de Medellín</t>
  </si>
  <si>
    <t>SERVICIO DE ACUEDUCTO</t>
  </si>
  <si>
    <t>Departamento de Antioquia</t>
  </si>
  <si>
    <t>Turbo</t>
  </si>
  <si>
    <t>Sopetrán</t>
  </si>
  <si>
    <t>Empresas Públicas de Apartadó SAS ESP</t>
  </si>
  <si>
    <t>SERVICIO DE ALCANTARILLADO</t>
  </si>
  <si>
    <t>RETENCIÓN EN LA FUENTE</t>
  </si>
  <si>
    <t>U.A.E. de la Dirección de Impuestos y Aduanas Nacionales</t>
  </si>
  <si>
    <t>OTROS DERECHOS DE COMPENSACIONES POR IMPUESTOS Y CONTRIBUCIONES</t>
  </si>
  <si>
    <t>Medellín</t>
  </si>
  <si>
    <t>Rionegro - Antioquia</t>
  </si>
  <si>
    <t>PROYECTOS DE INVERSIÓN</t>
  </si>
  <si>
    <t>Universidad de Antioquia</t>
  </si>
  <si>
    <t>COBRO CARTERA DE TERCEROS</t>
  </si>
  <si>
    <t>Olaya</t>
  </si>
  <si>
    <t>Santa Fe de Antioquia</t>
  </si>
  <si>
    <t>Apartadó</t>
  </si>
  <si>
    <t>Carepa</t>
  </si>
  <si>
    <t>San Jerónimo</t>
  </si>
  <si>
    <t>Chigorodó</t>
  </si>
  <si>
    <t>VENTA DE SERVICIOS PÚBLICOS</t>
  </si>
  <si>
    <t>E.S.P. Empresa Prestadora de Servicio Público de Aseo - Chigorodó</t>
  </si>
  <si>
    <t>IMPUESTO SOBRE LA RENTA Y COMPLEMENTARIOS</t>
  </si>
  <si>
    <t>IMPUESTO DE INDUSTRIA Y COMERCIO</t>
  </si>
  <si>
    <t>Riosucio - Chocó</t>
  </si>
  <si>
    <t>Anzá</t>
  </si>
  <si>
    <t>Mutatá</t>
  </si>
  <si>
    <t>APORTES AL ICBF Y SENA</t>
  </si>
  <si>
    <t>Instituto Colombiano de Bienestar Familiar</t>
  </si>
  <si>
    <t>Servicio Nacional de Aprendizaje</t>
  </si>
  <si>
    <t>HONORARIOS</t>
  </si>
  <si>
    <t>SERVICIOS</t>
  </si>
  <si>
    <t>RENDIMIENTO EFECTIVO DE CUENTAS POR COBRAR A COSTO AMORTIZADO</t>
  </si>
  <si>
    <t>Superintendencia de Servicios Públicos Domiciliarios</t>
  </si>
  <si>
    <t>OTROS INTERESES DE MORA</t>
  </si>
  <si>
    <t>ARRENDAMIENTO OPERATIVO</t>
  </si>
  <si>
    <t>E.S.P. Colombia Móvil S.A.</t>
  </si>
  <si>
    <t>APORTES AL ICBF</t>
  </si>
  <si>
    <t>APORTES AL SENA</t>
  </si>
  <si>
    <t>REPARACIONES</t>
  </si>
  <si>
    <t>SERVICIOS PÚBLICOS</t>
  </si>
  <si>
    <t>CUOTA DE FISCALIZACIÓN Y AUDITAJE</t>
  </si>
  <si>
    <t>ESTAMPILLAS</t>
  </si>
  <si>
    <t>ACUEDUCTO</t>
  </si>
  <si>
    <t>Corporación para el Desarrollo Sostenible de Urabá</t>
  </si>
  <si>
    <t>Itagüí</t>
  </si>
  <si>
    <t>Envigado</t>
  </si>
  <si>
    <t>UNE EPM Telecomunicaciones S.A.</t>
  </si>
  <si>
    <t>ALCANTARILLADO</t>
  </si>
  <si>
    <t>Corporación Autónoma Regional del Centro de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</si>
</sst>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6"/>
      <color indexed="8"/>
      <name val="Calibri"/>
      <family val="2"/>
      <scheme val="minor"/>
    </font>
    <font>
      <b/>
      <sz val="12"/>
      <color rgb="FFFFFFFF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1" applyFill="1"/>
    <xf numFmtId="0" fontId="0" fillId="0" borderId="0" xfId="0" applyAlignment="1">
      <alignment wrapText="1"/>
    </xf>
    <xf numFmtId="0" fontId="3" fillId="0" borderId="0" xfId="2"/>
    <xf numFmtId="0" fontId="0" fillId="3" borderId="0" xfId="0" applyFill="1"/>
    <xf numFmtId="0" fontId="4" fillId="3" borderId="0" xfId="0" applyFont="1" applyFill="1"/>
    <xf numFmtId="2" fontId="4" fillId="3" borderId="0" xfId="0" applyNumberFormat="1" applyFont="1" applyFill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 vertical="center"/>
    </xf>
    <xf numFmtId="4" fontId="1" fillId="0" borderId="0" xfId="3" applyNumberFormat="1"/>
    <xf numFmtId="0" fontId="1" fillId="0" borderId="0" xfId="3"/>
    <xf numFmtId="0" fontId="2" fillId="0" borderId="0" xfId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1" xfId="2" applyBorder="1" applyAlignment="1">
      <alignment horizontal="left"/>
    </xf>
    <xf numFmtId="0" fontId="3" fillId="0" borderId="1" xfId="2" applyBorder="1"/>
    <xf numFmtId="2" fontId="0" fillId="0" borderId="1" xfId="0" applyNumberFormat="1" applyBorder="1"/>
    <xf numFmtId="0" fontId="3" fillId="0" borderId="0" xfId="2" applyAlignment="1">
      <alignment horizontal="right"/>
    </xf>
    <xf numFmtId="0" fontId="6" fillId="4" borderId="0" xfId="2" applyFont="1" applyFill="1" applyAlignment="1">
      <alignment horizontal="center"/>
    </xf>
    <xf numFmtId="43" fontId="3" fillId="0" borderId="0" xfId="4" applyFont="1"/>
    <xf numFmtId="43" fontId="7" fillId="5" borderId="1" xfId="4" applyFont="1" applyFill="1" applyBorder="1" applyAlignment="1">
      <alignment horizontal="center" vertical="center" wrapText="1"/>
    </xf>
    <xf numFmtId="43" fontId="0" fillId="0" borderId="1" xfId="4" applyFont="1" applyBorder="1"/>
    <xf numFmtId="43" fontId="0" fillId="0" borderId="0" xfId="4" applyFont="1"/>
  </cellXfs>
  <cellStyles count="5">
    <cellStyle name="Millares" xfId="4" builtinId="3"/>
    <cellStyle name="Normal" xfId="0" builtinId="0"/>
    <cellStyle name="Normal 16" xfId="3" xr:uid="{77827FA1-F674-4402-B672-A809C084FB92}"/>
    <cellStyle name="Normal 2 3 17" xfId="2" xr:uid="{A27888A4-12F1-4296-90E0-A7C3BF083936}"/>
    <cellStyle name="Normal 25" xfId="1" xr:uid="{ECA5D767-6925-43BE-AC9C-4FCB7DA20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endonr2\EJECUCION%202002\TEMP\CosRef-9-proyecciones%20anuales-precios%20corrientes%20(Diego)29-07-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alvareg/Configuraci&#243;n%20local/Archivos%20temporales%20de%20Internet/OLKE5/Copia%20de%20CUADROS%20BCE%20EPM%20formulad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dra/ESTADOS%20FROS%20ONE%20WORLD/ESTADOS%20CONTABLES%20A%20JUNIO%202000/BALANCE%20JUNIO%20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dra/ESTADOS%20FROS%20ONE%20WORLD/ESTADOS%20CONTABLES%20A%20JUNIO%202000/PYG%20JUNIO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gaviris/Configuraci&#243;n%20local/Archivos%20temporales%20de%20Internet/Content.Outlook/47ZT0UQ9/Provison%20Fiscal%20de%20Cartera%202013%20Febrero%20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S%202000/2do%20BLCEJUNIO%20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VENTAS%20GRANDES%20CLIENTES1999-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CONTABLES%202002%20MES%20A%20MES/ENERO/ESTADOS%20CONTABLES%20ENERO%202002-%20DESPUES%20DE%20DEV%20ELIMINA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GUATDOCHO\aws\TARIFAS\EEGSA\Ajustes\Tarifa%20No%20Social\2002\AJUSTE%2016\16%20ABRIL-JUNIO%20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torxp\ite\Documents%20and%20Settings\Byron.ADMIN_AMM\Mis%20documentos\Transac\2004.10.TE\2004.10.DPG.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2002%20version%20170%20M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endonr2\EJECUCION%202002\RESUMEN%20PPTO%20FINAL-STN%20100%25\PROYECCIONES-TARIFASMEDIAS\2001\versi&#243;n9-proyecc\Versionoct17ciclo8-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eclaraciones%20Tributarias%20EPM/Provision%20de%20Renta%202011/_Diciembre/PROVISION_a_Diciembre%20de%202011%20Marzo%2004_2012.xls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/DOCUME~1/mromano.EPM/CONFIG~1/Temp/Directorio%20temporal%201%20para%202010%20T1%20Plano%20CGN%20002%20Nuevo%20M&#233;todo.zip/0%20%20Contador%20P&#250;blico/08%20Unidad%20Contadur&#237;a/04%20Equipo%20de%20Balances/08%20CGN/02%20Trimestral/2006/T2/2006%2006%20Plano%20CGN%20001.xls?07211CDA" TargetMode="External"/><Relationship Id="rId1" Type="http://schemas.openxmlformats.org/officeDocument/2006/relationships/externalLinkPath" Target="file:///\\07211CDA\2006%2006%20Plano%20CGN%20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600\0610%20E%20Estados%20Contables\ESTADOS%20CONTABLES%20A&#209;O%202002\ESTADOS%20CONTABLES%20-%20DICIEMBRE%20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2117008\FSapon%20(C)\Documents%20and%20Settings\FSapon\Mis%20documentos\Informes%20Control%20y%20Auditoria\Informes%20Gesti&#243;n%202002\IGESTION2004\windows\TEMP\deca2-GESTI&#211;N-dat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CION%20DE%20INGRESOS/PROYECCION%20INGRESOS%20AL%20COSTO/indicador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GUATDOCHO\aws\Documents%20and%20Settings\FOroxom\Escritorio\inputs%20general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lan%20de%20Negocios%20Junio%2020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neco03\transac\Documents%20and%20Settings\aruiz\Mis%20documentos\AMM\Peaje%20Principal\ITE%2008-2006-PP\ITE%2008-2006%20VO\ITE%2008%202006%20V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ctorxp\ite\Documents%20and%20Settings\Byron.ADMIN_AMM\Mis%20documentos\Transac\2005.04.TE\2005.04.ITE_VR_Adicio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FILE\grupos\PROGYCON\EJEC\users\EjecucEPM1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2117008\FSapon%20(C)\Documents%20and%20Settings\FSapon\Mis%20documentos\Informes%20Control%20y%20Auditoria\Informes%20Gesti&#243;n%202002\IGESTION2004\NOGUEIRA\DECA\FINANCIERO\EEGSA\NDEGU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FILE\grupos\PROYECCIONES\Generales\factor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%202001%20MES%20A%20MES/SEPTIEMBRE/flujos%20y%20cambi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ramirv/Configuraci&#243;n%20local/Archivos%20temporales%20de%20Internet/OLK99/2006%2012%20EECC.xls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rendonr2\EJECUCION%202002\RESUMEN%20PPTO%20FINAL-STN%20100%25\PROYECCIONES-TARIFASMEDIAS\2001\versi&#243;n9-proyecc\proy%20sept1500\proy%20sept0800\proyV_feb2900\proyV_feb03\proyeccV_nov2299\proyeccVsept399\proyeccVjul2399\proyeccionesoct29\proyeccSept98.xls?C3EDADAA" TargetMode="External"/><Relationship Id="rId1" Type="http://schemas.openxmlformats.org/officeDocument/2006/relationships/externalLinkPath" Target="file:///\\C3EDADAA\proyeccSept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_NT04\PR\Eduardo%20Capelastegui\Redes%20Internacional\Informaciones%20REDES\Informe%20de%20gestion\Abri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DE%20RESULTADOS%202000/PYG%20JUNIO%2020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erto\liquida\LIQUIDACIONES%202,003\Abril%202003\Liquidaci&#243;n%20Abril%202003%20(A)%20complement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erto\generaci&#243;n\Mis%20documentos\TRANSACCIONES%20ECONOMICAS\MERCADO%20SPOT\LIQUIDACION%20SPOT%2028%20Dic%2098-28%20Ene%209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ilr/Documents/A%20A%20NIFF%202011/A&#209;O%20TRANSICION/Estados%20Financieros%202005/Costos/Costos%20Presentacion%20-%20Diciembre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endonr2\EJECUCION%202002\RESUMEN%20PPTO%20FINAL-STN%20100%25\matriz%20consumos(dic96-nov97res%20y%20nores97)\residencialdic-nov97res-169$97contribres809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istz/AppData/Local/Microsoft/Windows/Temporary%20Internet%20Files/Content.Outlook/N5ZVI627/Saldos%20y%20movimientos%20Urab&#225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YRONXP\DPActual\WINDOWS\TEMP\Archivos%20Anteriores\Cuota%20AMM\2002\2002.12.Cuota\2002.12.Cuot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600\0%20%20Contador%20P&#250;blico\08%20Unidad%20Contadur&#237;a\04%20Equipo%20de%20Balances\01%20Estados%20Financieros\2006\EECC%202006%2011%20NOVIEMBR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m-appl\infomre%20de%20transacciones%20economicas\Documents%20and%20Settings\aruiz\Mis%20documentos\AMM\Peaje\Peaje%20Secundario\ITE%2009%202006%20VO-Simulacio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2117008\FSapon%20(C)\Documents%20and%20Settings\FSapon\Mis%20documentos\Informes%20Control%20y%20Auditoria\Informes%20Gesti&#243;n%202002\IGESTION2004\windows\TEMP\RIESGOTC1000guara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600\0%20%20Contador%20P&#250;blico%20Titulado\08%20Unidad%20Contadur&#237;a\04%20Equipo%20de%20Balances\01%20Estados%20Financieros\2004\ESTADOS%20CONTABLES%20-%20DICIEMBRE%20200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2022\01_validacion%20SyM%20vs%20reciprocas_T2_2022_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file\bruiza\FORMULA%20TARIFARIA\COSTO%20DE%20REF.%20PROYECTADO\CosRef-9-proyecciones%20anuales-precios%20corrientes%20(Diego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erto\liquida\Mis%20documentos\MERCADO%20DE%20ENERGIA\LIQUIDACIONES%201,999\SEPTIEMBRE%2099\CECSA%20CONSUMIDOR%20Y%20PRODUCTOR%20Horario%209-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erto\generaci&#243;n\Mis%20documentos\MEDICION\28DIC98-28ENE99\CONSUMO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yronxp\Transac\Mis%20documentos\Mercado%20de%20Desvios\02%20Febrero%2099\DP%202-99%20(A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erto\consumos\FEBRERO%2099\EEGSA%201\CONSUM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P.P."/>
      <sheetName val="ALFA"/>
      <sheetName val="COSTO CCIALIZ."/>
      <sheetName val="COSTO REF. MENSUAL-1998"/>
      <sheetName val="COSTO REF-MENSUAL-1999"/>
      <sheetName val="COSTO REF-MENSUAL-1999 (CALCUL)"/>
      <sheetName val="COSTO REF-MENSUAL-1999 (APLICA)"/>
      <sheetName val="COSTO REF-MENSUAL-2000(CALCULA)"/>
      <sheetName val="COSTO REF-MENSUAL-2000 (APLICA)"/>
      <sheetName val="COSTO REF-MENSUAL-2001(CALCULA)"/>
      <sheetName val="COSTO REF-MENSUAL-2001 (APLICA)"/>
      <sheetName val="COSTO REF-MENSUAL-2002(CALCULA)"/>
      <sheetName val="COSTO REF-MENSUAL-2002 (APLICA)"/>
      <sheetName val="COSTO REF-MENSUAL-2003-2008"/>
      <sheetName val="PRECIO COMPRAS PROPIAS"/>
      <sheetName val="PROYECCIÓN PRECIO COMPRAS"/>
      <sheetName val="COMPRAS - RESUMEN PROPIAS"/>
      <sheetName val="COMPRAS - RESUMEN MDO MAYORISTA"/>
      <sheetName val="PAGOS MM"/>
      <sheetName val="COSTO REF-MENSUAL-2003 (CALCUL)"/>
      <sheetName val="COSTO REF-MENSUAL-2003(APL )"/>
      <sheetName val="COSTO REF-MENSUAL-2004 (CALCUL)"/>
      <sheetName val="COSTO REF-MENSUAL-2004(APL  )"/>
      <sheetName val="CERES PR.BOLSA Y NUEVOS CONTRAT"/>
      <sheetName val="PCP-DELTA"/>
      <sheetName val="RESUMEN precio constante abril"/>
      <sheetName val="Hoja1"/>
      <sheetName val="PCP-CERE"/>
      <sheetName val="SENSIBILIDAD"/>
      <sheetName val="Nombres"/>
      <sheetName val="I_P_P_"/>
      <sheetName val="Listas"/>
      <sheetName val="F1.1  ORIGEN DE INGRESOS - E..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DATOS DESAGREGADOS BCE"/>
      <sheetName val="BALANCE"/>
      <sheetName val="PYG"/>
      <sheetName val="PYG COMP_ 2006_2005 SIN TELCO"/>
      <sheetName val="INDICADORES"/>
      <sheetName val="Inversiones C.P."/>
      <sheetName val="cuentas por cobrar COMENTARIOS"/>
      <sheetName val="cxc CP y dificil cobro "/>
      <sheetName val="DEUDAS DE DIFICIL COBRO"/>
      <sheetName val="INVENTARIOS"/>
      <sheetName val="INVENTARIOS (2)"/>
      <sheetName val="INVERSIONES PERMANENTES"/>
      <sheetName val="INVERSIONES PERMANEN"/>
      <sheetName val="cuentas por cobrar LP COMENTARI"/>
      <sheetName val="INVERSIONES PERMAMENTES ESCISIÓ"/>
      <sheetName val="cuentas por cobrar LP"/>
      <sheetName val="CREDITO A EMPLEADOS"/>
      <sheetName val="ACTIVOS FIJOS"/>
      <sheetName val="INTANGIBLES"/>
      <sheetName val="DEUDA"/>
      <sheetName val="compra eade"/>
      <sheetName val="OTRAS CUENTAS POR PAGAR CP"/>
      <sheetName val="PASIVOS ESTIMADOS CP"/>
      <sheetName val="PASIVOS ESTIMADOS LP."/>
      <sheetName val="DIFERENCIA EN CAMBIO"/>
      <sheetName val="INGRESOS Y GASTOS FINANCIEROS"/>
      <sheetName val="IMPUESTOS"/>
      <sheetName val="PATRIMONIO AUTÓMONO"/>
      <sheetName val="EFECTO DE FILIALES"/>
      <sheetName val="INGRESOS OPERATIVOS"/>
      <sheetName val="TASAS DE CAMBIO"/>
      <sheetName val="EFECTO ESCISION EN PYG"/>
      <sheetName val="DATOS_DESAGREGADOS_BCE"/>
      <sheetName val="PYG_COMP__2006_2005_SIN_TELCO"/>
      <sheetName val="Inversiones_C_P_"/>
      <sheetName val="cuentas_por_cobrar_COMENTARIOS"/>
      <sheetName val="cxc_CP_y_dificil_cobro_"/>
      <sheetName val="DEUDAS_DE_DIFICIL_COBRO"/>
      <sheetName val="INVENTARIOS_(2)"/>
      <sheetName val="INVERSIONES_PERMANENTES"/>
      <sheetName val="INVERSIONES_PERMANEN"/>
      <sheetName val="cuentas_por_cobrar_LP_COMENTARI"/>
      <sheetName val="INVERSIONES_PERMAMENTES_ESCISIÓ"/>
      <sheetName val="cuentas_por_cobrar_LP"/>
      <sheetName val="CREDITO_A_EMPLEADOS"/>
      <sheetName val="ACTIVOS_FIJOS"/>
      <sheetName val="compra_eade"/>
      <sheetName val="OTRAS_CUENTAS_POR_PAGAR_CP"/>
      <sheetName val="PASIVOS_ESTIMADOS_CP"/>
      <sheetName val="PASIVOS_ESTIMADOS_LP_"/>
      <sheetName val="DIFERENCIA_EN_CAMBIO"/>
      <sheetName val="INGRESOS_Y_GASTOS_FINANCIEROS"/>
      <sheetName val="PATRIMONIO_AUTÓMONO"/>
      <sheetName val="EFECTO_DE_FILIALES"/>
      <sheetName val="INGRESOS_OPERATIVOS"/>
      <sheetName val="TASAS_DE_CAMBIO"/>
      <sheetName val="EFECTO_ESCISION_EN_PYG"/>
      <sheetName val="DATOS_DESAGREGADOS_BCE1"/>
      <sheetName val="PYG_COMP__2006_2005_SIN_TELCO1"/>
      <sheetName val="Inversiones_C_P_1"/>
      <sheetName val="cuentas_por_cobrar_COMENTARIOS1"/>
      <sheetName val="cxc_CP_y_dificil_cobro_1"/>
      <sheetName val="DEUDAS_DE_DIFICIL_COBRO1"/>
      <sheetName val="INVENTARIOS_(2)1"/>
      <sheetName val="INVERSIONES_PERMANENTES1"/>
      <sheetName val="INVERSIONES_PERMANEN1"/>
      <sheetName val="cuentas_por_cobrar_LP_COMENTAR1"/>
      <sheetName val="INVERSIONES_PERMAMENTES_ESCISI1"/>
      <sheetName val="cuentas_por_cobrar_LP1"/>
      <sheetName val="CREDITO_A_EMPLEADOS1"/>
      <sheetName val="ACTIVOS_FIJOS1"/>
      <sheetName val="compra_eade1"/>
      <sheetName val="OTRAS_CUENTAS_POR_PAGAR_CP1"/>
      <sheetName val="PASIVOS_ESTIMADOS_CP1"/>
      <sheetName val="PASIVOS_ESTIMADOS_LP_1"/>
      <sheetName val="DIFERENCIA_EN_CAMBIO1"/>
      <sheetName val="INGRESOS_Y_GASTOS_FINANCIEROS1"/>
      <sheetName val="PATRIMONIO_AUTÓMONO1"/>
      <sheetName val="EFECTO_DE_FILIALES1"/>
      <sheetName val="INGRESOS_OPERATIVOS1"/>
      <sheetName val="TASAS_DE_CAMBIO1"/>
      <sheetName val="EFECTO_ESCISION_EN_PYG1"/>
    </sheetNames>
    <sheetDataSet>
      <sheetData sheetId="0">
        <row r="4">
          <cell r="B4">
            <v>11</v>
          </cell>
        </row>
      </sheetData>
      <sheetData sheetId="1" refreshError="1">
        <row r="13">
          <cell r="B13" t="str">
            <v>Inversiones en sociedades de economía mixta del nivel distrital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3">
          <cell r="B13" t="str">
            <v>Inversiones en sociedades de economía mixta del nivel distrital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"/>
      <sheetName val="balance"/>
      <sheetName val="balance ordenado"/>
      <sheetName val="EPMP"/>
      <sheetName val="DG"/>
      <sheetName val="ACUP"/>
      <sheetName val="ALCP"/>
      <sheetName val="GENP"/>
      <sheetName val="DISP"/>
      <sheetName val="GASP"/>
      <sheetName val="TELP"/>
      <sheetName val="BCE EPM"/>
      <sheetName val="BCE ACU"/>
      <sheetName val="BCE ALC"/>
      <sheetName val="BCE GEN"/>
      <sheetName val="BCE DIS"/>
      <sheetName val="BCE GAS"/>
      <sheetName val="BCE TEL"/>
      <sheetName val="Insumos MNR"/>
      <sheetName val="balance_ordenado"/>
      <sheetName val="BCE_EPM"/>
      <sheetName val="BCE_ACU"/>
      <sheetName val="BCE_ALC"/>
      <sheetName val="BCE_GEN"/>
      <sheetName val="BCE_DIS"/>
      <sheetName val="BCE_GAS"/>
      <sheetName val="BCE_TEL"/>
      <sheetName val="Insumos_MNR"/>
    </sheetNames>
    <sheetDataSet>
      <sheetData sheetId="0"/>
      <sheetData sheetId="1"/>
      <sheetData sheetId="2"/>
      <sheetData sheetId="3"/>
      <sheetData sheetId="4" refreshError="1">
        <row r="4">
          <cell r="B4">
            <v>6</v>
          </cell>
        </row>
        <row r="5">
          <cell r="B5">
            <v>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ordenado"/>
      <sheetName val="acup"/>
      <sheetName val="acu"/>
      <sheetName val="alcp"/>
      <sheetName val="alc"/>
      <sheetName val="genp"/>
      <sheetName val="gen"/>
      <sheetName val="disp"/>
      <sheetName val="dis"/>
      <sheetName val="gasp"/>
      <sheetName val="gas"/>
      <sheetName val="telp"/>
      <sheetName val="tel"/>
      <sheetName val="epmp"/>
      <sheetName val="epm"/>
      <sheetName val="DG"/>
      <sheetName val="Insumos_MNR_Proy"/>
      <sheetName val="pyg_orden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B4">
            <v>6</v>
          </cell>
        </row>
        <row r="5">
          <cell r="B5">
            <v>5</v>
          </cell>
        </row>
      </sheetData>
      <sheetData sheetId="16" refreshError="1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aplicativo "/>
      <sheetName val="CARTERA POR UEN"/>
      <sheetName val="Cartera Edad"/>
      <sheetName val="Saldo Contable"/>
      <sheetName val="Informe Contable"/>
      <sheetName val="Castigos 2012"/>
      <sheetName val="Recuperaciones"/>
      <sheetName val="Migracion Open 2011"/>
      <sheetName val="J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PEPM"/>
      <sheetName val="PAYA"/>
      <sheetName val="PAC"/>
      <sheetName val="PAL"/>
      <sheetName val="PGDG"/>
      <sheetName val="PGEN"/>
      <sheetName val="PDIS"/>
      <sheetName val="PGAS"/>
      <sheetName val="PTEL"/>
      <sheetName val="CONS. REVISTA INGLES"/>
      <sheetName val="EPM"/>
      <sheetName val="AGUAS"/>
      <sheetName val="ACUEDUCTO"/>
      <sheetName val="AGUASRESIDUA"/>
      <sheetName val="ENERGIA"/>
      <sheetName val="GENERACION"/>
      <sheetName val="DISTRIBUCION"/>
      <sheetName val="GAS"/>
      <sheetName val="TEL"/>
      <sheetName val="GRAFICOS"/>
      <sheetName val="INDICADORES"/>
      <sheetName val="duff and phelps "/>
      <sheetName val="Cmo_Base_Res_179"/>
      <sheetName val="Proy_Cmo_PEREIRA"/>
      <sheetName val="CONS__REVISTA_INGLES"/>
      <sheetName val="duff_and_phelps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_MNR"/>
      <sheetName val="Reportes "/>
      <sheetName val="OTROSNOO"/>
      <sheetName val="Inv"/>
      <sheetName val="DG"/>
    </sheetNames>
    <sheetDataSet>
      <sheetData sheetId="0" refreshError="1">
        <row r="32">
          <cell r="A32" t="str">
            <v>INDICE DEL COSTO DEL SECTOR ELECTRICO</v>
          </cell>
        </row>
        <row r="34">
          <cell r="E34">
            <v>0.15000000000000002</v>
          </cell>
          <cell r="F34">
            <v>0.15000000000000002</v>
          </cell>
          <cell r="G34">
            <v>0.13</v>
          </cell>
          <cell r="H34">
            <v>0.11</v>
          </cell>
          <cell r="I34">
            <v>9.0000000000000011E-2</v>
          </cell>
          <cell r="J34">
            <v>0.09</v>
          </cell>
          <cell r="K34">
            <v>0.09</v>
          </cell>
          <cell r="L34">
            <v>0.09</v>
          </cell>
          <cell r="M34">
            <v>0.09</v>
          </cell>
          <cell r="N34">
            <v>0.09</v>
          </cell>
        </row>
        <row r="82">
          <cell r="A82" t="str">
            <v>CONSUMO TOTAL MES ZONA FUERA MEDELLIN (GWH)</v>
          </cell>
        </row>
        <row r="93">
          <cell r="A93" t="str">
            <v>INGRESOS POR CONSUMO ZONA MEDELLÍN (Millones de Pesos)</v>
          </cell>
        </row>
      </sheetData>
      <sheetData sheetId="1" refreshError="1"/>
      <sheetData sheetId="2" refreshError="1">
        <row r="20">
          <cell r="A20" t="str">
            <v>OTROS INGRESOS</v>
          </cell>
        </row>
        <row r="21">
          <cell r="A21" t="str">
            <v>AÑO</v>
          </cell>
          <cell r="B21">
            <v>1997</v>
          </cell>
          <cell r="C21">
            <v>1998</v>
          </cell>
          <cell r="D21">
            <v>1999</v>
          </cell>
          <cell r="E21">
            <v>2000</v>
          </cell>
          <cell r="F21">
            <v>2001</v>
          </cell>
          <cell r="G21">
            <v>2002</v>
          </cell>
          <cell r="H21">
            <v>2003</v>
          </cell>
          <cell r="I21">
            <v>2004</v>
          </cell>
          <cell r="J21">
            <v>2005</v>
          </cell>
          <cell r="K21">
            <v>2006</v>
          </cell>
        </row>
        <row r="22">
          <cell r="A22" t="str">
            <v>EXENTO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OTROS INGRESOS</v>
          </cell>
          <cell r="B32">
            <v>0</v>
          </cell>
          <cell r="C32">
            <v>1234</v>
          </cell>
          <cell r="D32">
            <v>1314.1</v>
          </cell>
          <cell r="E32">
            <v>1461.8</v>
          </cell>
          <cell r="F32">
            <v>1608.4</v>
          </cell>
          <cell r="G32">
            <v>1769.2400000000002</v>
          </cell>
          <cell r="H32">
            <v>1928.4716000000003</v>
          </cell>
          <cell r="I32">
            <v>2102.0340440000004</v>
          </cell>
          <cell r="J32">
            <v>2291.2171079600007</v>
          </cell>
          <cell r="K32">
            <v>2497.426647676401</v>
          </cell>
        </row>
        <row r="33">
          <cell r="A33" t="str">
            <v>TOTAL NO OPERATIVOS EXENTOS</v>
          </cell>
          <cell r="B33">
            <v>0</v>
          </cell>
          <cell r="C33">
            <v>1234</v>
          </cell>
          <cell r="D33">
            <v>1314.1</v>
          </cell>
          <cell r="E33">
            <v>1461.8</v>
          </cell>
          <cell r="F33">
            <v>1608.4</v>
          </cell>
          <cell r="G33">
            <v>1769.2400000000002</v>
          </cell>
          <cell r="H33">
            <v>1928.4716000000003</v>
          </cell>
          <cell r="I33">
            <v>2102.0340440000004</v>
          </cell>
          <cell r="J33">
            <v>2291.2171079600007</v>
          </cell>
          <cell r="K33">
            <v>2497.426647676401</v>
          </cell>
        </row>
        <row r="35">
          <cell r="A35" t="str">
            <v>GRAVADOS</v>
          </cell>
        </row>
        <row r="36">
          <cell r="A36" t="str">
            <v xml:space="preserve">INGRESO POR AJUSTE DE RENTA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DIVIDENDOS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 t="str">
            <v>SERVICIOS A TERCEROS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 t="str">
            <v>DAÑO EMERGENTE Y COSTRO MERCANCIA VENDIDA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TITULOS EN MONEDA NACIONAL</v>
          </cell>
          <cell r="B40">
            <v>0</v>
          </cell>
          <cell r="C40">
            <v>2111.6099999999997</v>
          </cell>
          <cell r="D40">
            <v>557.72224952418242</v>
          </cell>
          <cell r="E40">
            <v>680.13703382736878</v>
          </cell>
          <cell r="F40">
            <v>665.41886667360654</v>
          </cell>
          <cell r="G40">
            <v>933.73964597892746</v>
          </cell>
          <cell r="H40">
            <v>1347.7346396773448</v>
          </cell>
          <cell r="I40">
            <v>2124.7498536381809</v>
          </cell>
          <cell r="J40">
            <v>2909.0138515377048</v>
          </cell>
          <cell r="K40">
            <v>717.1195256642834</v>
          </cell>
        </row>
        <row r="41">
          <cell r="A41" t="str">
            <v>DIFERENCIA EN CAMBIO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OTROS NO OPERATIVOS GRAVADOS</v>
          </cell>
          <cell r="B42">
            <v>0</v>
          </cell>
          <cell r="C42">
            <v>2111.6099999999997</v>
          </cell>
          <cell r="D42">
            <v>557.72224952418242</v>
          </cell>
          <cell r="E42">
            <v>680.13703382736878</v>
          </cell>
          <cell r="F42">
            <v>665.41886667360654</v>
          </cell>
          <cell r="G42">
            <v>933.73964597892746</v>
          </cell>
          <cell r="H42">
            <v>1347.7346396773448</v>
          </cell>
          <cell r="I42">
            <v>2124.7498536381809</v>
          </cell>
          <cell r="J42">
            <v>2909.0138515377048</v>
          </cell>
          <cell r="K42">
            <v>717.1195256642834</v>
          </cell>
        </row>
        <row r="44">
          <cell r="A44" t="str">
            <v>TOTAL INGRESOS OTROS NO OPERATIVOS</v>
          </cell>
          <cell r="B44">
            <v>0</v>
          </cell>
          <cell r="C44">
            <v>3345.6099999999997</v>
          </cell>
          <cell r="D44">
            <v>1871.8222495241823</v>
          </cell>
          <cell r="E44">
            <v>2141.9370338273689</v>
          </cell>
          <cell r="F44">
            <v>2273.8188666736069</v>
          </cell>
          <cell r="G44">
            <v>2702.9796459789277</v>
          </cell>
          <cell r="H44">
            <v>3276.2062396773454</v>
          </cell>
          <cell r="I44">
            <v>4226.7838976381809</v>
          </cell>
          <cell r="J44">
            <v>5200.230959497705</v>
          </cell>
          <cell r="K44">
            <v>3214.5461733406846</v>
          </cell>
        </row>
        <row r="48">
          <cell r="A48" t="str">
            <v>OTROS GASTOS GRAVADOS Y EXENTOS</v>
          </cell>
        </row>
        <row r="50">
          <cell r="A50" t="str">
            <v>AÑO</v>
          </cell>
          <cell r="B50">
            <v>1997</v>
          </cell>
          <cell r="C50">
            <v>1998</v>
          </cell>
          <cell r="D50">
            <v>1999</v>
          </cell>
          <cell r="E50">
            <v>2000</v>
          </cell>
          <cell r="F50">
            <v>2001</v>
          </cell>
          <cell r="G50">
            <v>2002</v>
          </cell>
          <cell r="H50">
            <v>2003</v>
          </cell>
          <cell r="I50">
            <v>2004</v>
          </cell>
          <cell r="J50">
            <v>2005</v>
          </cell>
          <cell r="K50">
            <v>2006</v>
          </cell>
        </row>
        <row r="52">
          <cell r="A52" t="str">
            <v>EXENTOS</v>
          </cell>
        </row>
        <row r="53">
          <cell r="A53" t="str">
            <v>COMPRA DE ENERGIA AÑOS ANTERIORES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OTROS GASTOS</v>
          </cell>
          <cell r="B54">
            <v>0</v>
          </cell>
          <cell r="C54">
            <v>820.3</v>
          </cell>
          <cell r="D54">
            <v>959.7</v>
          </cell>
          <cell r="E54">
            <v>1103.7</v>
          </cell>
          <cell r="F54">
            <v>1236.1000000000001</v>
          </cell>
          <cell r="G54">
            <v>1359.7100000000003</v>
          </cell>
          <cell r="H54">
            <v>1482.0839000000003</v>
          </cell>
          <cell r="I54">
            <v>1615.4714510000006</v>
          </cell>
          <cell r="J54">
            <v>1760.8638815900008</v>
          </cell>
          <cell r="K54">
            <v>1919.341630933101</v>
          </cell>
        </row>
        <row r="56">
          <cell r="A56" t="str">
            <v>TOTAL GASTOS EXENTOS</v>
          </cell>
          <cell r="B56">
            <v>0</v>
          </cell>
          <cell r="C56">
            <v>820.3</v>
          </cell>
          <cell r="D56">
            <v>959.7</v>
          </cell>
          <cell r="E56">
            <v>1103.7</v>
          </cell>
          <cell r="F56">
            <v>1236.1000000000001</v>
          </cell>
          <cell r="G56">
            <v>1359.7100000000003</v>
          </cell>
          <cell r="H56">
            <v>1482.0839000000003</v>
          </cell>
          <cell r="I56">
            <v>1615.4714510000006</v>
          </cell>
          <cell r="J56">
            <v>1760.8638815900008</v>
          </cell>
          <cell r="K56">
            <v>1919.341630933101</v>
          </cell>
        </row>
        <row r="58">
          <cell r="A58" t="str">
            <v>GRAVADOS</v>
          </cell>
        </row>
        <row r="59">
          <cell r="A59" t="str">
            <v>DIFERENCIA EN CAMBIO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GASTOS FINANCIEROS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OTROS GASTOS NO OPERATIVOS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COSTO DE LA MERCANCIA VENDIDA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TOTAL GASTOS GRAVADOS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5">
          <cell r="A65" t="str">
            <v>TOTAL GASTOS NO OPERATIVOS</v>
          </cell>
          <cell r="B65">
            <v>0</v>
          </cell>
          <cell r="C65">
            <v>820.3</v>
          </cell>
          <cell r="D65">
            <v>959.7</v>
          </cell>
          <cell r="E65">
            <v>1103.7</v>
          </cell>
          <cell r="F65">
            <v>1236.1000000000001</v>
          </cell>
          <cell r="G65">
            <v>1359.7100000000003</v>
          </cell>
          <cell r="H65">
            <v>1482.0839000000003</v>
          </cell>
          <cell r="I65">
            <v>1615.4714510000006</v>
          </cell>
          <cell r="J65">
            <v>1760.8638815900008</v>
          </cell>
          <cell r="K65">
            <v>1919.341630933101</v>
          </cell>
        </row>
        <row r="69">
          <cell r="A69" t="str">
            <v>TOTAL NO OPERATIVOS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VALIDACIONES"/>
      <sheetName val="PYG RES EPM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INDICADOR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DUFF AND PHELPS N"/>
      <sheetName val="PYG INGLES"/>
      <sheetName val="BCE INGLES"/>
      <sheetName val="CORRECCION MONETARIA"/>
      <sheetName val="INFORME PATRIMINIO "/>
    </sheetNames>
    <sheetDataSet>
      <sheetData sheetId="0" refreshError="1">
        <row r="3">
          <cell r="C3">
            <v>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ONSTANTES"/>
      <sheetName val="VARIABLES"/>
      <sheetName val="DIFERENCIAS"/>
      <sheetName val="MES1"/>
      <sheetName val="MES2"/>
      <sheetName val="MES3"/>
      <sheetName val="CREDITOS Y VENTAS"/>
      <sheetName val="FAVAD"/>
      <sheetName val="Hoja1"/>
      <sheetName val="RESUMEN COMPRAS"/>
      <sheetName val="SNA"/>
      <sheetName val="AT"/>
      <sheetName val="APLICACION"/>
      <sheetName val="PLIEGO"/>
    </sheetNames>
    <sheetDataSet>
      <sheetData sheetId="0" refreshError="1">
        <row r="3">
          <cell r="A3" t="str">
            <v>JUL-SEP 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2">
          <cell r="C22">
            <v>36.252333711691264</v>
          </cell>
        </row>
        <row r="23">
          <cell r="C23">
            <v>24.677355278093078</v>
          </cell>
        </row>
        <row r="24">
          <cell r="C24">
            <v>7.2473496027241779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13">
          <cell r="C13">
            <v>1.4129665865376211</v>
          </cell>
        </row>
      </sheetData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D"/>
      <sheetName val="Chixoy"/>
      <sheetName val="Aguacapa"/>
      <sheetName val="Jurun"/>
      <sheetName val="Esclavos"/>
      <sheetName val="SantaMa"/>
      <sheetName val="Porvenir"/>
      <sheetName val="Michatoya"/>
      <sheetName val="Fabrigas"/>
      <sheetName val="Secacao"/>
      <sheetName val="SecacaoDesvio"/>
      <sheetName val="Pasabien"/>
      <sheetName val="PasabienDesvio"/>
      <sheetName val="Matanzas"/>
      <sheetName val="SanIsidro"/>
      <sheetName val="Tecnoguat"/>
      <sheetName val="TecnoguatDesvio"/>
      <sheetName val="EscGas3"/>
      <sheetName val="EscGas5"/>
      <sheetName val="EscVapor"/>
      <sheetName val="Orzunil"/>
      <sheetName val="Calderas"/>
      <sheetName val="EGEETotal"/>
      <sheetName val="Renace"/>
      <sheetName val="Canadá"/>
      <sheetName val="LasVacas"/>
      <sheetName val="PozaVerde"/>
      <sheetName val="CerroVivo"/>
      <sheetName val="DARSA"/>
      <sheetName val="LagVapor3"/>
      <sheetName val="LagVapor4"/>
      <sheetName val="LagGas1"/>
      <sheetName val="LagGas2"/>
      <sheetName val="LagGas4"/>
      <sheetName val="Palmas1"/>
      <sheetName val="Palmas2"/>
      <sheetName val="Palmas3"/>
      <sheetName val="Palmas4"/>
      <sheetName val="Palmas5"/>
      <sheetName val="GasSyS"/>
      <sheetName val="Pantaleon"/>
      <sheetName val="Pantaleón2"/>
      <sheetName val="Concepcion"/>
      <sheetName val="Magdalena"/>
      <sheetName val="Magdalena2"/>
      <sheetName val="LaUnion"/>
      <sheetName val="MadreTierra"/>
      <sheetName val="SantaAna"/>
      <sheetName val="Tulula1"/>
      <sheetName val="Tulula2"/>
      <sheetName val="Lagotex"/>
      <sheetName val="Lagotex2"/>
      <sheetName val="SanJose"/>
      <sheetName val="PQP"/>
      <sheetName val="Esperanza"/>
      <sheetName val="Arizona"/>
      <sheetName val="Tampa"/>
      <sheetName val="Sidegua"/>
      <sheetName val="Genor"/>
      <sheetName val="ELG-B"/>
      <sheetName val="CGP-B"/>
      <sheetName val="CGP-D"/>
      <sheetName val="Macros"/>
      <sheetName val="Presenta"/>
      <sheetName val="Ingreso"/>
      <sheetName val="ResumenOFDT"/>
      <sheetName val="EEGSA"/>
      <sheetName val="DUKE"/>
      <sheetName val="COMEGSA"/>
      <sheetName val="Contratos"/>
      <sheetName val="15"/>
      <sheetName val="16"/>
      <sheetName val="16b"/>
      <sheetName val="16a"/>
      <sheetName val="17"/>
      <sheetName val="17a"/>
      <sheetName val="17b"/>
      <sheetName val="18"/>
      <sheetName val="18 (2)"/>
      <sheetName val="19"/>
      <sheetName val="19a"/>
      <sheetName val="20"/>
      <sheetName val="ResumenDP"/>
      <sheetName val="ResProd"/>
      <sheetName val="ResCons"/>
      <sheetName val="Remanente"/>
      <sheetName val="ResumenEconom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>
        <row r="6">
          <cell r="B6">
            <v>20</v>
          </cell>
        </row>
        <row r="19">
          <cell r="B19">
            <v>8.9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>
        <row r="17">
          <cell r="AK17">
            <v>1.0770999999999999</v>
          </cell>
        </row>
      </sheetData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 hojaM"/>
      <sheetName val="cambio"/>
      <sheetName val="Just. Dist."/>
      <sheetName val="CALCULO DE MATERIALES"/>
      <sheetName val="PROYECTOS RECORTADOS"/>
      <sheetName val="Opcional Simplificado"/>
      <sheetName val="Opcional Simplificado (2)"/>
      <sheetName val="Tabla de Conceptos"/>
      <sheetName val="04.04.2016"/>
      <sheetName val="Facturas Especiales"/>
      <sheetName val="Informe de compatibilidad"/>
      <sheetName val="Cuad 2.9 "/>
    </sheetNames>
    <sheetDataSet>
      <sheetData sheetId="0" refreshError="1"/>
      <sheetData sheetId="1" refreshError="1">
        <row r="5">
          <cell r="C5">
            <v>8.15</v>
          </cell>
        </row>
      </sheetData>
      <sheetData sheetId="2" refreshError="1"/>
      <sheetData sheetId="3" refreshError="1"/>
      <sheetData sheetId="4" refreshError="1"/>
      <sheetData sheetId="5">
        <row r="5">
          <cell r="C5" t="str">
            <v>A</v>
          </cell>
        </row>
      </sheetData>
      <sheetData sheetId="6"/>
      <sheetData sheetId="7">
        <row r="5">
          <cell r="C5">
            <v>8.15</v>
          </cell>
        </row>
      </sheetData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omio_horario"/>
      <sheetName val="tarifa00 (2)"/>
      <sheetName val="COSTO REF-MENSUAL-1999 (APLICA)"/>
      <sheetName val="COSTO REF-MENSUAL-2000 (APLICA)"/>
      <sheetName val="COSTO REF-MENSUAL-2001 (APLICA)"/>
      <sheetName val="COSTO REF-MENSUAL-2002 (APLICA)"/>
      <sheetName val="COSTO REF-MENSUAL-2003(APL )"/>
      <sheetName val="COSTO REF-MENSUAL-2004(APL  )"/>
      <sheetName val="COSTO REF-MENSUAL-2005-2008 (2)"/>
      <sheetName val="CARGOFIJO"/>
      <sheetName val="DESMONTECF"/>
      <sheetName val="conspromRESIDENCIA"/>
      <sheetName val="CONSUMOSnoRes"/>
      <sheetName val="PUNTUALNO-RES"/>
      <sheetName val="nivel1"/>
      <sheetName val="INDUSTRIA"/>
      <sheetName val="COMERCIO"/>
      <sheetName val="OFICIAL"/>
      <sheetName val="BOMBEOS"/>
      <sheetName val="ESPECIAL"/>
      <sheetName val="TARMED-RESID."/>
      <sheetName val="proyeccion 99-2008"/>
      <sheetName val="Proyección1999-2008"/>
      <sheetName val="otros comercializa"/>
      <sheetName val="I.P.P."/>
      <sheetName val="distribuciónIND"/>
      <sheetName val="Res-EE-mes x sector"/>
      <sheetName val="Result-EE-MRyMNR anual"/>
      <sheetName val="Result-EE-MRyMNR-mes"/>
      <sheetName val="Hoja2"/>
      <sheetName val="ingresoMNoReg(tarifa)"/>
      <sheetName val="ingresoMNoReg(COSTO) (2)"/>
      <sheetName val="TARCOSTO"/>
      <sheetName val="ing(tarifa)MATRIZ98"/>
      <sheetName val="ingresoMR(costoConsproy)"/>
      <sheetName val="SUBSIDIOSMRMATRIZ98"/>
      <sheetName val="ContribMNR"/>
      <sheetName val="Cmo_Base_Res_179"/>
      <sheetName val="Proy_Cmo_PEREI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"/>
      <sheetName val="Max Seguros"/>
      <sheetName val="Ajuste E.F."/>
      <sheetName val="Comparativos"/>
      <sheetName val="Registro "/>
      <sheetName val="Gastos"/>
      <sheetName val="Venta Activos"/>
      <sheetName val="Tax Dif  Debito 2011"/>
      <sheetName val="Reservas 130"/>
      <sheetName val="Movimiento Provisiones"/>
      <sheetName val="Años anteriores"/>
      <sheetName val="Diferido Previo"/>
      <sheetName val="Diferido Dic 2010"/>
      <sheetName val="A x I"/>
      <sheetName val="Notas  EF1"/>
      <sheetName val="Notas  EF2"/>
      <sheetName val="Notas  EF3"/>
      <sheetName val="EF EPM"/>
      <sheetName val="Estado Resultados"/>
      <sheetName val="Inv Temp 2011 a"/>
      <sheetName val="Concil Patrimonio"/>
      <sheetName val="Conciliacion renta"/>
      <sheetName val="Prov UEN"/>
      <sheetName val="Dividendos"/>
      <sheetName val="AFRP"/>
      <sheetName val="Depreciación "/>
      <sheetName val="Amortización"/>
      <sheetName val="Prima antiguedad"/>
      <sheetName val="Pat Auton"/>
      <sheetName val="Cálculo actuarial"/>
      <sheetName val="Cartera fiscal"/>
      <sheetName val="Deca"/>
      <sheetName val="Inv Exterior"/>
      <sheetName val="C y T"/>
      <sheetName val="ICA"/>
      <sheetName val="Pagos litigios"/>
      <sheetName val="Iva Descontable"/>
      <sheetName val="Descuentos"/>
      <sheetName val="Empleo"/>
      <sheetName val="Inv Temp 2011 b"/>
      <sheetName val="Plan Perdidas"/>
      <sheetName val="Discap"/>
      <sheetName val="Pension"/>
      <sheetName val="Amortizacion CMD a 2006"/>
      <sheetName val="Dif Credito"/>
      <sheetName val="Inv Temporales 2010"/>
      <sheetName val="MP 2010"/>
      <sheetName val="% costos"/>
      <sheetName val="Conclusiones Dep"/>
      <sheetName val="Estruct contable"/>
      <sheetName val="Hoja4"/>
      <sheetName val="MP  Dic Borrador"/>
      <sheetName val="Reserv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0">
          <cell r="C40">
            <v>21192000000</v>
          </cell>
        </row>
      </sheetData>
      <sheetData sheetId="10"/>
      <sheetData sheetId="11">
        <row r="28">
          <cell r="I28">
            <v>5044738381.1993198</v>
          </cell>
        </row>
      </sheetData>
      <sheetData sheetId="12"/>
      <sheetData sheetId="13"/>
      <sheetData sheetId="14"/>
      <sheetData sheetId="15"/>
      <sheetData sheetId="16"/>
      <sheetData sheetId="17">
        <row r="1">
          <cell r="A1" t="str">
            <v>Objeto</v>
          </cell>
        </row>
      </sheetData>
      <sheetData sheetId="18"/>
      <sheetData sheetId="19"/>
      <sheetData sheetId="20">
        <row r="27">
          <cell r="C27">
            <v>4140377.0936880903</v>
          </cell>
        </row>
      </sheetData>
      <sheetData sheetId="21">
        <row r="61">
          <cell r="C61">
            <v>1360099619.6400299</v>
          </cell>
        </row>
      </sheetData>
      <sheetData sheetId="22">
        <row r="190">
          <cell r="D190">
            <v>-2888355.3753858102</v>
          </cell>
        </row>
      </sheetData>
      <sheetData sheetId="23"/>
      <sheetData sheetId="24"/>
      <sheetData sheetId="25"/>
      <sheetData sheetId="26"/>
      <sheetData sheetId="27">
        <row r="35">
          <cell r="E35">
            <v>407736081</v>
          </cell>
        </row>
      </sheetData>
      <sheetData sheetId="28"/>
      <sheetData sheetId="29">
        <row r="13">
          <cell r="D13">
            <v>0.84050121055464722</v>
          </cell>
        </row>
      </sheetData>
      <sheetData sheetId="30"/>
      <sheetData sheetId="31"/>
      <sheetData sheetId="32">
        <row r="71">
          <cell r="W71">
            <v>-26959055233.1875</v>
          </cell>
        </row>
      </sheetData>
      <sheetData sheetId="33"/>
      <sheetData sheetId="34">
        <row r="4">
          <cell r="G4">
            <v>1481112609.3118086</v>
          </cell>
        </row>
      </sheetData>
      <sheetData sheetId="35">
        <row r="50">
          <cell r="E50">
            <v>361242787.41999996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ltar y Mostrar Hojas"/>
      <sheetName val="Query SI"/>
      <sheetName val="Query SF"/>
      <sheetName val="CONSOLIDADO"/>
      <sheetName val="Mayo 2006"/>
      <sheetName val="Abril 2006"/>
      <sheetName val="Din-TBalances"/>
      <sheetName val="Query TBalances"/>
      <sheetName val="DB"/>
      <sheetName val="CR"/>
      <sheetName val="Documentación"/>
      <sheetName val="Homologación CO"/>
      <sheetName val="Query 75"/>
      <sheetName val="Eliminaciones 75"/>
      <sheetName val="Centro de Comando"/>
      <sheetName val="rte fte impuestos"/>
      <sheetName val="anexo 243690"/>
      <sheetName val="HOMOLOGACION INVERSIONES"/>
      <sheetName val="INVERSIONES FILIALES"/>
      <sheetName val="Catalogo CGN"/>
      <sheetName val="PYG EPM"/>
      <sheetName val="Tabla de Balances"/>
      <sheetName val="BALANCE EPM"/>
      <sheetName val="Movimiento"/>
      <sheetName val="Reclasificaciones Constantes"/>
      <sheetName val="Homologación de Costos"/>
      <sheetName val="Plano"/>
      <sheetName val="Matricular en EPM"/>
      <sheetName val="Inconsistencias"/>
      <sheetName val="CHIP"/>
      <sheetName val="CATALOGO"/>
      <sheetName val="VALIDACIONES"/>
      <sheetName val="ANEXO2"/>
      <sheetName val="ANEXO4"/>
      <sheetName val="ANEXO5"/>
      <sheetName val="FLUJOS "/>
      <sheetName val="Homologación 4335XX"/>
      <sheetName val="Detalle 4335XX"/>
      <sheetName val="SI-CGN"/>
      <sheetName val="CGN96.001"/>
      <sheetName val="CTAS PP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D2">
            <v>1000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PYG EPM VS UEN"/>
      <sheetName val="VALIDACIONES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INDICADOR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DUFF AND PHELPS N"/>
      <sheetName val="PYG INGLES"/>
      <sheetName val="BCE INGLES"/>
      <sheetName val="CORRECCION MONETARIA"/>
      <sheetName val="INFORME PATRIMINIO "/>
      <sheetName val="PYG_EPM_VS_UEN"/>
      <sheetName val="PYG_RES_EPM"/>
      <sheetName val="PYG_EPM_MVTOS"/>
      <sheetName val="PYG_RES_AGUAS"/>
      <sheetName val="PYG_RES_ACUEDUCTO"/>
      <sheetName val="PYG_RES_ALCANTARILLADO"/>
      <sheetName val="PYG_RES_ENERGIA"/>
      <sheetName val="PYG_RES_GENERACION"/>
      <sheetName val="PYG_RES_DISTRIBUCION"/>
      <sheetName val="PYG_RES_GAS"/>
      <sheetName val="PYG_RES_TELECOMUNICACIONES"/>
      <sheetName val="BCE_RES_EPM"/>
      <sheetName val="BCE_RESUMEN_AGUAS"/>
      <sheetName val="BCE_RESUMEN_ACUEDUCTO"/>
      <sheetName val="BCE_RESUMEN_ALCANTARILLADO"/>
      <sheetName val="BCE_RESUMEN_ENERGIA"/>
      <sheetName val="BCE_RESUMEN_GENERACION"/>
      <sheetName val="BCE_RESUMEN_DISTRIBUCION"/>
      <sheetName val="BCE_RES_GAS"/>
      <sheetName val="BCE_RES_TELECOMUNICACIONES"/>
      <sheetName val="EBITDA_EPM"/>
      <sheetName val="EBITDA_AGUAS"/>
      <sheetName val="EBITDA_ACUEDUCTO"/>
      <sheetName val="EBITDA_ALCANTARILLADO"/>
      <sheetName val="EBITDA_ENERGIA"/>
      <sheetName val="EBITDA_GENERACION"/>
      <sheetName val="EBITDA_DISTRIBUCION"/>
      <sheetName val="EBITDA_GAS"/>
      <sheetName val="EBITDA_TELECOMUNICACIONES"/>
      <sheetName val="bce_detallado_consolidado_epm_"/>
      <sheetName val="bce_detallado_aguas"/>
      <sheetName val="bce_detallado_acueducto"/>
      <sheetName val="bce_detallado_alcantarillado"/>
      <sheetName val="bce_detallado_ENERGIA"/>
      <sheetName val="bce_detallado_generacion"/>
      <sheetName val="bce_detallado_distribucion"/>
      <sheetName val="bce_detallado_gas"/>
      <sheetName val="bce_detallado_telecomunicacions"/>
      <sheetName val="bce_detallado_corporativa"/>
      <sheetName val="bce_detallado_comercial"/>
      <sheetName val="pyg_detallado_CONS_EPM"/>
      <sheetName val="pyg_detallado_AGUAS"/>
      <sheetName val="pyg_detallado_ACUEDUCTO"/>
      <sheetName val="pyg_detallado_ALCANTARILLADO"/>
      <sheetName val="pyg_detallado_ENERGIA"/>
      <sheetName val="pyg_detallado_GENERACION"/>
      <sheetName val="pyg_detallado_DISTRIBUCION"/>
      <sheetName val="pyg_detallado_GAS"/>
      <sheetName val="pyg_detallado_TELECOMUNICACIONS"/>
      <sheetName val="pyg_COPORATIVA"/>
      <sheetName val="pyg_comercial"/>
      <sheetName val="ARBOL_RENTABILIDAD_EPM"/>
      <sheetName val="ARBOL_RENTABILIDAD_AGUAS"/>
      <sheetName val="ARBOL_RENTABILIDAD_ACUEDUCTO"/>
      <sheetName val="ARBOL_RENTABILID_ALCANTARILLADO"/>
      <sheetName val="ARBOL_RENTABILIDAD_ENERGIA"/>
      <sheetName val="ARBOL_RENTABILIDAD_GENERACION"/>
      <sheetName val="ARBOL_RENTABILIDAD_DISTRIBUCION"/>
      <sheetName val="ARBOL_RENTABILIDAD_GAS"/>
      <sheetName val="ARBOL_RENTABILIDAD_TELECOMUNIC"/>
      <sheetName val="DUFF_AND_PHELPS_N"/>
      <sheetName val="PYG_INGLES"/>
      <sheetName val="BCE_INGLES"/>
      <sheetName val="CORRECCION_MONETARIA"/>
      <sheetName val="INFORME_PATRIMINIO_"/>
      <sheetName val="PYG_EPM_VS_UEN1"/>
      <sheetName val="PYG_RES_EPM1"/>
      <sheetName val="PYG_EPM_MVTOS1"/>
      <sheetName val="PYG_RES_AGUAS1"/>
      <sheetName val="PYG_RES_ACUEDUCTO1"/>
      <sheetName val="PYG_RES_ALCANTARILLADO1"/>
      <sheetName val="PYG_RES_ENERGIA1"/>
      <sheetName val="PYG_RES_GENERACION1"/>
      <sheetName val="PYG_RES_DISTRIBUCION1"/>
      <sheetName val="PYG_RES_GAS1"/>
      <sheetName val="PYG_RES_TELECOMUNICACIONES1"/>
      <sheetName val="BCE_RES_EPM1"/>
      <sheetName val="BCE_RESUMEN_AGUAS1"/>
      <sheetName val="BCE_RESUMEN_ACUEDUCTO1"/>
      <sheetName val="BCE_RESUMEN_ALCANTARILLADO1"/>
      <sheetName val="BCE_RESUMEN_ENERGIA1"/>
      <sheetName val="BCE_RESUMEN_GENERACION1"/>
      <sheetName val="BCE_RESUMEN_DISTRIBUCION1"/>
      <sheetName val="BCE_RES_GAS1"/>
      <sheetName val="BCE_RES_TELECOMUNICACIONES1"/>
      <sheetName val="EBITDA_EPM1"/>
      <sheetName val="EBITDA_AGUAS1"/>
      <sheetName val="EBITDA_ACUEDUCTO1"/>
      <sheetName val="EBITDA_ALCANTARILLADO1"/>
      <sheetName val="EBITDA_ENERGIA1"/>
      <sheetName val="EBITDA_GENERACION1"/>
      <sheetName val="EBITDA_DISTRIBUCION1"/>
      <sheetName val="EBITDA_GAS1"/>
      <sheetName val="EBITDA_TELECOMUNICACIONES1"/>
      <sheetName val="bce_detallado_consolidado_epm_1"/>
      <sheetName val="bce_detallado_aguas1"/>
      <sheetName val="bce_detallado_acueducto1"/>
      <sheetName val="bce_detallado_alcantarillado1"/>
      <sheetName val="bce_detallado_ENERGIA1"/>
      <sheetName val="bce_detallado_generacion1"/>
      <sheetName val="bce_detallado_distribucion1"/>
      <sheetName val="bce_detallado_gas1"/>
      <sheetName val="bce_detallado_telecomunicacion1"/>
      <sheetName val="bce_detallado_corporativa1"/>
      <sheetName val="bce_detallado_comercial1"/>
      <sheetName val="pyg_detallado_CONS_EPM1"/>
      <sheetName val="pyg_detallado_AGUAS1"/>
      <sheetName val="pyg_detallado_ACUEDUCTO1"/>
      <sheetName val="pyg_detallado_ALCANTARILLADO1"/>
      <sheetName val="pyg_detallado_ENERGIA1"/>
      <sheetName val="pyg_detallado_GENERACION1"/>
      <sheetName val="pyg_detallado_DISTRIBUCION1"/>
      <sheetName val="pyg_detallado_GAS1"/>
      <sheetName val="pyg_detallado_TELECOMUNICACION1"/>
      <sheetName val="pyg_COPORATIVA1"/>
      <sheetName val="pyg_comercial1"/>
      <sheetName val="ARBOL_RENTABILIDAD_EPM1"/>
      <sheetName val="ARBOL_RENTABILIDAD_AGUAS1"/>
      <sheetName val="ARBOL_RENTABILIDAD_ACUEDUCTO1"/>
      <sheetName val="ARBOL_RENTABILID_ALCANTARILLAD1"/>
      <sheetName val="ARBOL_RENTABILIDAD_ENERGIA1"/>
      <sheetName val="ARBOL_RENTABILIDAD_GENERACION1"/>
      <sheetName val="ARBOL_RENTABILIDAD_DISTRIBUCIO1"/>
      <sheetName val="ARBOL_RENTABILIDAD_GAS1"/>
      <sheetName val="ARBOL_RENTABILIDAD_TELECOMUNIC1"/>
      <sheetName val="DUFF_AND_PHELPS_N1"/>
      <sheetName val="PYG_INGLES1"/>
      <sheetName val="BCE_INGLES1"/>
      <sheetName val="CORRECCION_MONETARIA1"/>
      <sheetName val="INFORME_PATRIMINIO_1"/>
    </sheetNames>
    <sheetDataSet>
      <sheetData sheetId="0" refreshError="1">
        <row r="7">
          <cell r="B7">
            <v>1000000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E ACUED"/>
      <sheetName val="BCE ACUED"/>
      <sheetName val="PBCE GAS"/>
      <sheetName val="BCE GAS"/>
      <sheetName val="PPYG GAS"/>
      <sheetName val="Hoja1"/>
      <sheetName val="PYG GAS"/>
      <sheetName val="PYG GAS (2)"/>
      <sheetName val="DG"/>
      <sheetName val="PBCE_ACUED"/>
      <sheetName val="BCE_ACUED"/>
      <sheetName val="PBCE_GAS"/>
      <sheetName val="BCE_GAS"/>
      <sheetName val="PPYG_GAS"/>
      <sheetName val="PYG_GAS"/>
      <sheetName val="PYG_GAS_(2)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CODIGO</v>
          </cell>
          <cell r="B1" t="str">
            <v>DESCRIPCION</v>
          </cell>
        </row>
        <row r="3">
          <cell r="A3">
            <v>1</v>
          </cell>
          <cell r="B3" t="str">
            <v>ACTIVO</v>
          </cell>
        </row>
        <row r="4">
          <cell r="A4">
            <v>3</v>
          </cell>
          <cell r="B4" t="str">
            <v>PATRIMONIO</v>
          </cell>
        </row>
        <row r="5">
          <cell r="A5">
            <v>4</v>
          </cell>
          <cell r="B5" t="str">
            <v>INGRESOS</v>
          </cell>
        </row>
        <row r="6">
          <cell r="A6">
            <v>5</v>
          </cell>
          <cell r="B6" t="str">
            <v>GASTOS</v>
          </cell>
        </row>
        <row r="7">
          <cell r="A7">
            <v>6</v>
          </cell>
          <cell r="B7" t="str">
            <v xml:space="preserve">COSTO DE VENTAS </v>
          </cell>
        </row>
        <row r="8">
          <cell r="A8">
            <v>7</v>
          </cell>
          <cell r="B8" t="str">
            <v>COSTOS DE PRODUCCIÓN</v>
          </cell>
        </row>
        <row r="9">
          <cell r="A9">
            <v>8</v>
          </cell>
          <cell r="B9" t="str">
            <v>CUENTAS DE ORDEN DEUDORAS</v>
          </cell>
        </row>
        <row r="10">
          <cell r="A10">
            <v>9</v>
          </cell>
          <cell r="B10" t="str">
            <v xml:space="preserve">CUENTAS DE ORDEN ACREEDORAS </v>
          </cell>
        </row>
        <row r="11">
          <cell r="A11">
            <v>10</v>
          </cell>
          <cell r="B11" t="str">
            <v>¡¡¡¡¡¡CUENTA NO HA SIDO CREADA!!!!!</v>
          </cell>
        </row>
        <row r="12">
          <cell r="A12">
            <v>11</v>
          </cell>
          <cell r="B12" t="str">
            <v>EFECTIVO</v>
          </cell>
        </row>
        <row r="13">
          <cell r="A13">
            <v>12</v>
          </cell>
          <cell r="B13" t="str">
            <v>INVERSIONES</v>
          </cell>
        </row>
        <row r="14">
          <cell r="A14">
            <v>13</v>
          </cell>
          <cell r="B14" t="str">
            <v>¡¡¡¡¡¡CUENTA NO HA SIDO CREADA!!!!!</v>
          </cell>
        </row>
        <row r="15">
          <cell r="A15">
            <v>14</v>
          </cell>
          <cell r="B15" t="str">
            <v>DEUDORES</v>
          </cell>
        </row>
        <row r="16">
          <cell r="A16">
            <v>15</v>
          </cell>
          <cell r="B16" t="str">
            <v xml:space="preserve">INVENTARIOS </v>
          </cell>
        </row>
        <row r="17">
          <cell r="A17">
            <v>16</v>
          </cell>
          <cell r="B17" t="str">
            <v>PROPIEDADES, PLANTA Y EQUIPO</v>
          </cell>
        </row>
        <row r="18">
          <cell r="A18">
            <v>17</v>
          </cell>
          <cell r="B18" t="str">
            <v xml:space="preserve">BIENES DE BENEFICIO Y USO PÚBLICO </v>
          </cell>
        </row>
        <row r="19">
          <cell r="A19">
            <v>18</v>
          </cell>
          <cell r="B19" t="str">
            <v>RECURSOS NATURALES Y DEL AMBIENTE</v>
          </cell>
        </row>
        <row r="20">
          <cell r="A20">
            <v>19</v>
          </cell>
          <cell r="B20" t="str">
            <v>OTROS ACTIVOS</v>
          </cell>
        </row>
        <row r="21">
          <cell r="A21">
            <v>20</v>
          </cell>
          <cell r="B21" t="str">
            <v>¡¡¡¡¡¡CUENTA NO HA SIDO CREADA!!!!!</v>
          </cell>
        </row>
        <row r="22">
          <cell r="A22">
            <v>21</v>
          </cell>
          <cell r="B22" t="str">
            <v>¡¡¡¡¡¡CUENTA NO HA SIDO CREADA!!!!!</v>
          </cell>
        </row>
        <row r="23">
          <cell r="A23">
            <v>22</v>
          </cell>
          <cell r="B23" t="str">
            <v xml:space="preserve">OPERACIONES DE CRÉDITO PÚBLICO </v>
          </cell>
        </row>
        <row r="24">
          <cell r="A24">
            <v>23</v>
          </cell>
          <cell r="B24" t="str">
            <v xml:space="preserve">OBLIGACIONES FINANCIERAS </v>
          </cell>
        </row>
        <row r="25">
          <cell r="A25">
            <v>24</v>
          </cell>
          <cell r="B25" t="str">
            <v>CUENTAS POR PAGAR</v>
          </cell>
        </row>
        <row r="26">
          <cell r="A26">
            <v>25</v>
          </cell>
          <cell r="B26" t="str">
            <v>OBLIGACIONES LABORALES Y DE SEGURIDAD SOCIAL INTEGRAL</v>
          </cell>
        </row>
        <row r="27">
          <cell r="A27">
            <v>26</v>
          </cell>
          <cell r="B27" t="str">
            <v>BONOS Y TÍTULOS EMITIDOS</v>
          </cell>
        </row>
        <row r="28">
          <cell r="A28">
            <v>27</v>
          </cell>
          <cell r="B28" t="str">
            <v>PASIVOS ESTIMADOS</v>
          </cell>
        </row>
        <row r="29">
          <cell r="A29">
            <v>29</v>
          </cell>
          <cell r="B29" t="str">
            <v>OTROS PASIVOS</v>
          </cell>
        </row>
        <row r="30">
          <cell r="A30">
            <v>30</v>
          </cell>
          <cell r="B30" t="str">
            <v>¡¡¡¡¡¡CUENTA NO HA SIDO CREADA!!!!!</v>
          </cell>
        </row>
        <row r="31">
          <cell r="A31">
            <v>31</v>
          </cell>
          <cell r="B31" t="str">
            <v>¡¡¡¡¡¡CUENTA NO HA SIDO CREADA!!!!!</v>
          </cell>
        </row>
        <row r="32">
          <cell r="A32">
            <v>32</v>
          </cell>
          <cell r="B32" t="str">
            <v>PATRIMONIO INSTITUCIONAL</v>
          </cell>
        </row>
        <row r="33">
          <cell r="A33">
            <v>33</v>
          </cell>
          <cell r="B33" t="str">
            <v>¡¡¡¡¡¡CUENTA NO HA SIDO CREADA!!!!!</v>
          </cell>
        </row>
        <row r="34">
          <cell r="A34">
            <v>42</v>
          </cell>
          <cell r="B34" t="str">
            <v>VENTA DE BIENES</v>
          </cell>
        </row>
        <row r="35">
          <cell r="A35">
            <v>43</v>
          </cell>
          <cell r="B35" t="str">
            <v>VENTA DE SERVICIOS</v>
          </cell>
        </row>
        <row r="36">
          <cell r="A36">
            <v>44</v>
          </cell>
          <cell r="B36" t="str">
            <v>¡¡¡¡¡¡CUENTA NO HA SIDO CREADA!!!!!</v>
          </cell>
        </row>
        <row r="37">
          <cell r="A37">
            <v>48</v>
          </cell>
          <cell r="B37" t="str">
            <v>OTROS INGRESOS</v>
          </cell>
        </row>
        <row r="38">
          <cell r="A38">
            <v>49</v>
          </cell>
          <cell r="B38" t="str">
            <v>AJUSTES POR INFLACIÓN</v>
          </cell>
        </row>
        <row r="39">
          <cell r="A39">
            <v>50</v>
          </cell>
          <cell r="B39" t="str">
            <v>¡¡¡¡¡¡CUENTA NO HA SIDO CREADA!!!!!</v>
          </cell>
        </row>
        <row r="40">
          <cell r="A40">
            <v>51</v>
          </cell>
          <cell r="B40" t="str">
            <v>ADMINISTRACIÓN</v>
          </cell>
        </row>
        <row r="41">
          <cell r="A41">
            <v>52</v>
          </cell>
          <cell r="B41" t="str">
            <v>¡¡¡¡¡¡CUENTA NO HA SIDO CREADA!!!!!</v>
          </cell>
        </row>
        <row r="42">
          <cell r="A42">
            <v>53</v>
          </cell>
          <cell r="B42" t="str">
            <v>PROVISIONES, AGOTAMIENTO,  DEPRECIACIÓN, Y AMORTIZACIÓN</v>
          </cell>
        </row>
        <row r="43">
          <cell r="A43">
            <v>54</v>
          </cell>
          <cell r="B43" t="str">
            <v>¡¡¡¡¡¡CUENTA NO HA SIDO CREADA!!!!!</v>
          </cell>
        </row>
        <row r="44">
          <cell r="A44">
            <v>58</v>
          </cell>
          <cell r="B44" t="str">
            <v>OTROS GASTOS</v>
          </cell>
        </row>
        <row r="45">
          <cell r="A45">
            <v>59</v>
          </cell>
          <cell r="B45" t="str">
            <v>CIERRE INGRESOS, GASTOS Y COSTOS</v>
          </cell>
        </row>
        <row r="46">
          <cell r="A46">
            <v>60</v>
          </cell>
          <cell r="B46" t="str">
            <v>¡¡¡¡¡¡CUENTA NO HA SIDO CREADA!!!!!</v>
          </cell>
        </row>
        <row r="47">
          <cell r="A47">
            <v>62</v>
          </cell>
          <cell r="B47" t="str">
            <v>COSTO DE VENTAS DE BIENES</v>
          </cell>
        </row>
        <row r="48">
          <cell r="A48">
            <v>63</v>
          </cell>
          <cell r="B48" t="str">
            <v>COSTO DE VENTAS DE SERVICIOS</v>
          </cell>
        </row>
        <row r="49">
          <cell r="A49">
            <v>64</v>
          </cell>
          <cell r="B49" t="str">
            <v>¡¡¡¡¡¡CUENTA NO HA SIDO CREADA!!!!!</v>
          </cell>
        </row>
        <row r="50">
          <cell r="A50">
            <v>75</v>
          </cell>
          <cell r="B50" t="str">
            <v>SERVICIOS PÚBLICOS</v>
          </cell>
        </row>
        <row r="51">
          <cell r="A51">
            <v>76</v>
          </cell>
          <cell r="B51" t="str">
            <v>¡¡¡¡¡¡CUENTA NO HA SIDO CREADA!!!!!</v>
          </cell>
        </row>
        <row r="52">
          <cell r="A52">
            <v>81</v>
          </cell>
          <cell r="B52" t="str">
            <v>DERECHOS CONTINGENTES</v>
          </cell>
        </row>
        <row r="53">
          <cell r="A53">
            <v>82</v>
          </cell>
          <cell r="B53" t="str">
            <v>DEUDORAS FISCALES</v>
          </cell>
        </row>
        <row r="54">
          <cell r="A54">
            <v>83</v>
          </cell>
          <cell r="B54" t="str">
            <v>DEUDORAS DE CONTROL</v>
          </cell>
        </row>
        <row r="55">
          <cell r="A55">
            <v>84</v>
          </cell>
          <cell r="B55" t="str">
            <v>¡¡¡¡¡¡CUENTA NO HA SIDO CREADA!!!!!</v>
          </cell>
        </row>
        <row r="56">
          <cell r="A56">
            <v>89</v>
          </cell>
          <cell r="B56" t="str">
            <v>DEUDORAS POR CONTRA (CR)</v>
          </cell>
        </row>
        <row r="57">
          <cell r="A57">
            <v>90</v>
          </cell>
          <cell r="B57" t="str">
            <v>¡¡¡¡¡¡CUENTA NO HA SIDO CREADA!!!!!</v>
          </cell>
        </row>
        <row r="58">
          <cell r="A58">
            <v>91</v>
          </cell>
          <cell r="B58" t="str">
            <v>RESPONSABILIDADES CONTINGENTES</v>
          </cell>
        </row>
        <row r="59">
          <cell r="A59">
            <v>92</v>
          </cell>
          <cell r="B59" t="str">
            <v>ACREEDORAS FISCALES</v>
          </cell>
        </row>
        <row r="60">
          <cell r="A60">
            <v>93</v>
          </cell>
          <cell r="B60" t="str">
            <v>ACREEDORAS DE CONTROL</v>
          </cell>
        </row>
        <row r="61">
          <cell r="A61">
            <v>94</v>
          </cell>
          <cell r="B61" t="str">
            <v>¡¡¡¡¡¡CUENTA NO HA SIDO CREADA!!!!!</v>
          </cell>
        </row>
        <row r="62">
          <cell r="A62">
            <v>99</v>
          </cell>
          <cell r="B62" t="str">
            <v>ACREEDORAS POR CONTRA (DB)</v>
          </cell>
        </row>
        <row r="63">
          <cell r="A63">
            <v>100</v>
          </cell>
          <cell r="B63" t="str">
            <v>¡¡¡¡¡¡CUENTA NO HA SIDO CREADA!!!!!</v>
          </cell>
        </row>
        <row r="64">
          <cell r="A64">
            <v>1105</v>
          </cell>
          <cell r="B64" t="str">
            <v>Caja</v>
          </cell>
        </row>
        <row r="65">
          <cell r="A65">
            <v>1110</v>
          </cell>
          <cell r="B65" t="str">
            <v>Bancos y Corporaciones</v>
          </cell>
        </row>
        <row r="66">
          <cell r="A66">
            <v>1111</v>
          </cell>
          <cell r="B66" t="str">
            <v>¡¡¡¡¡¡CUENTA NO HA SIDO CREADA!!!!!</v>
          </cell>
        </row>
        <row r="67">
          <cell r="A67">
            <v>1112</v>
          </cell>
          <cell r="B67" t="str">
            <v>Adminsitración de liquidez</v>
          </cell>
        </row>
        <row r="68">
          <cell r="A68">
            <v>1113</v>
          </cell>
          <cell r="B68" t="str">
            <v>¡¡¡¡¡¡CUENTA NO HA SIDO CREADA!!!!!</v>
          </cell>
        </row>
        <row r="69">
          <cell r="A69">
            <v>1115</v>
          </cell>
          <cell r="B69" t="str">
            <v>Fondos vendidos con compromiso de reventa</v>
          </cell>
        </row>
        <row r="70">
          <cell r="A70">
            <v>1116</v>
          </cell>
          <cell r="B70" t="str">
            <v>Fondos de recuperación de la inversión de servicios públicos domiciliarios</v>
          </cell>
        </row>
        <row r="71">
          <cell r="A71">
            <v>1117</v>
          </cell>
          <cell r="B71" t="str">
            <v>Fondos de Solidaridad y redistribucion de ingresos para servicios públicos domiciliarios</v>
          </cell>
        </row>
        <row r="72">
          <cell r="A72">
            <v>1118</v>
          </cell>
          <cell r="B72" t="str">
            <v>¡¡¡¡¡¡CUENTA NO HA SIDO CREADA!!!!!</v>
          </cell>
        </row>
        <row r="73">
          <cell r="A73">
            <v>1120</v>
          </cell>
          <cell r="B73" t="str">
            <v>Fondos en tránsito</v>
          </cell>
        </row>
        <row r="74">
          <cell r="A74">
            <v>1121</v>
          </cell>
          <cell r="B74" t="str">
            <v>¡¡¡¡¡¡CUENTA NO HA SIDO CREADA!!!!!</v>
          </cell>
        </row>
        <row r="75">
          <cell r="A75">
            <v>1125</v>
          </cell>
          <cell r="B75" t="str">
            <v>Fondos especiales</v>
          </cell>
        </row>
        <row r="76">
          <cell r="A76">
            <v>1126</v>
          </cell>
          <cell r="B76" t="str">
            <v>¡¡¡¡¡¡CUENTA NO HA SIDO CREADA!!!!!</v>
          </cell>
        </row>
        <row r="77">
          <cell r="A77">
            <v>1201</v>
          </cell>
          <cell r="B77" t="str">
            <v>Inversiones administración de liquidez  - renta fija</v>
          </cell>
        </row>
        <row r="78">
          <cell r="A78">
            <v>1202</v>
          </cell>
          <cell r="B78" t="str">
            <v>Inversiones administración de liquidez - renta variable</v>
          </cell>
        </row>
        <row r="79">
          <cell r="A79">
            <v>1203</v>
          </cell>
          <cell r="B79" t="str">
            <v>Inversiones con fines de política -  renta fija</v>
          </cell>
        </row>
        <row r="80">
          <cell r="A80">
            <v>1204</v>
          </cell>
          <cell r="B80" t="str">
            <v>¡¡¡¡¡¡CUENTA NO HA SIDO CREADA!!!!!</v>
          </cell>
        </row>
        <row r="81">
          <cell r="A81">
            <v>1206</v>
          </cell>
          <cell r="B81" t="str">
            <v>Inversiones - operaciones de cobertura</v>
          </cell>
        </row>
        <row r="82">
          <cell r="A82">
            <v>1207</v>
          </cell>
          <cell r="B82" t="str">
            <v>Inversiones patrimoniales - Método de costo</v>
          </cell>
        </row>
        <row r="83">
          <cell r="A83">
            <v>1208</v>
          </cell>
          <cell r="B83" t="str">
            <v>Inversiones patrimoniales - Método de participación</v>
          </cell>
        </row>
        <row r="84">
          <cell r="A84">
            <v>1209</v>
          </cell>
          <cell r="B84" t="str">
            <v>¡¡¡¡¡¡CUENTA NO HA SIDO CREADA!!!!!</v>
          </cell>
        </row>
        <row r="85">
          <cell r="A85">
            <v>1220</v>
          </cell>
          <cell r="B85" t="str">
            <v>Derechos de recompra de inversiones</v>
          </cell>
        </row>
        <row r="86">
          <cell r="A86">
            <v>1221</v>
          </cell>
          <cell r="B86" t="str">
            <v>¡¡¡¡¡¡CUENTA NO HA SIDO CREADA!!!!!</v>
          </cell>
        </row>
        <row r="87">
          <cell r="A87">
            <v>1280</v>
          </cell>
          <cell r="B87" t="str">
            <v>Provisión para protección de inversiones (cr)</v>
          </cell>
        </row>
        <row r="88">
          <cell r="A88">
            <v>1281</v>
          </cell>
          <cell r="B88" t="str">
            <v>¡¡¡¡¡¡CUENTA NO HA SIDO CREADA!!!!!</v>
          </cell>
        </row>
        <row r="89">
          <cell r="A89">
            <v>1402</v>
          </cell>
          <cell r="B89" t="str">
            <v>Aportes y cotizaciones</v>
          </cell>
        </row>
        <row r="90">
          <cell r="A90">
            <v>1403</v>
          </cell>
          <cell r="B90" t="str">
            <v>¡¡¡¡¡¡CUENTA NO HA SIDO CREADA!!!!!</v>
          </cell>
        </row>
        <row r="91">
          <cell r="A91">
            <v>1406</v>
          </cell>
          <cell r="B91" t="str">
            <v>Renta de bienes</v>
          </cell>
        </row>
        <row r="92">
          <cell r="A92">
            <v>1407</v>
          </cell>
          <cell r="B92" t="str">
            <v>Prestación de servicios</v>
          </cell>
        </row>
        <row r="93">
          <cell r="A93">
            <v>1408</v>
          </cell>
          <cell r="B93" t="str">
            <v>Servicios públicos</v>
          </cell>
        </row>
        <row r="94">
          <cell r="A94">
            <v>1409</v>
          </cell>
          <cell r="B94" t="str">
            <v>¡¡¡¡¡¡CUENTA NO HA SIDO CREADA!!!!!</v>
          </cell>
        </row>
        <row r="95">
          <cell r="A95">
            <v>1415</v>
          </cell>
          <cell r="B95" t="str">
            <v>Préstamos concedidos</v>
          </cell>
        </row>
        <row r="96">
          <cell r="A96">
            <v>1416</v>
          </cell>
          <cell r="B96" t="str">
            <v>¡¡¡¡¡¡CUENTA NO HA SIDO CREADA!!!!!</v>
          </cell>
        </row>
        <row r="97">
          <cell r="A97">
            <v>1420</v>
          </cell>
          <cell r="B97" t="str">
            <v>Avances y anticipos entregados</v>
          </cell>
        </row>
        <row r="98">
          <cell r="A98">
            <v>1421</v>
          </cell>
          <cell r="B98" t="str">
            <v>¡¡¡¡¡¡CUENTA NO HA SIDO CREADA!!!!!</v>
          </cell>
        </row>
        <row r="99">
          <cell r="A99">
            <v>1422</v>
          </cell>
          <cell r="B99" t="str">
            <v>Anticipos o saldos a favor por impuestos y contribuciones</v>
          </cell>
        </row>
        <row r="100">
          <cell r="A100">
            <v>1423</v>
          </cell>
          <cell r="B100" t="str">
            <v>¡¡¡¡¡¡CUENTA NO HA SIDO CREADA!!!!!</v>
          </cell>
        </row>
        <row r="101">
          <cell r="A101">
            <v>1425</v>
          </cell>
          <cell r="B101" t="str">
            <v>Depósitos entregados</v>
          </cell>
        </row>
        <row r="102">
          <cell r="A102">
            <v>1426</v>
          </cell>
          <cell r="B102" t="str">
            <v>¡¡¡¡¡¡CUENTA NO HA SIDO CREADA!!!!!</v>
          </cell>
        </row>
        <row r="103">
          <cell r="A103">
            <v>1470</v>
          </cell>
          <cell r="B103" t="str">
            <v>Otros deudores</v>
          </cell>
        </row>
        <row r="104">
          <cell r="A104">
            <v>1471</v>
          </cell>
          <cell r="B104" t="str">
            <v>¡¡¡¡¡¡CUENTA NO HA SIDO CREADA!!!!!</v>
          </cell>
        </row>
        <row r="105">
          <cell r="A105">
            <v>1475</v>
          </cell>
          <cell r="B105" t="str">
            <v>Deudas de difícil cobro</v>
          </cell>
        </row>
        <row r="106">
          <cell r="A106">
            <v>1476</v>
          </cell>
          <cell r="B106" t="str">
            <v>Bonos y títulos pensionales</v>
          </cell>
        </row>
        <row r="107">
          <cell r="A107">
            <v>1477</v>
          </cell>
          <cell r="B107" t="str">
            <v>¡¡¡¡¡¡CUENTA NO HA SIDO CREADA!!!!!</v>
          </cell>
        </row>
        <row r="108">
          <cell r="A108">
            <v>1480</v>
          </cell>
          <cell r="B108" t="str">
            <v>Provisión para deudores (cr)</v>
          </cell>
        </row>
        <row r="109">
          <cell r="A109">
            <v>1481</v>
          </cell>
          <cell r="B109" t="str">
            <v>¡¡¡¡¡¡CUENTA NO HA SIDO CREADA!!!!!</v>
          </cell>
        </row>
        <row r="110">
          <cell r="A110">
            <v>1510</v>
          </cell>
          <cell r="B110" t="str">
            <v>Mercancías en existencia</v>
          </cell>
        </row>
        <row r="111">
          <cell r="A111">
            <v>1511</v>
          </cell>
          <cell r="B111" t="str">
            <v>¡¡¡¡¡¡CUENTA NO HA SIDO CREADA!!!!!</v>
          </cell>
        </row>
        <row r="112">
          <cell r="A112">
            <v>1512</v>
          </cell>
          <cell r="B112" t="str">
            <v>Materias primas</v>
          </cell>
        </row>
        <row r="113">
          <cell r="A113">
            <v>1513</v>
          </cell>
          <cell r="B113" t="str">
            <v>¡¡¡¡¡¡CUENTA NO HA SIDO CREADA!!!!!</v>
          </cell>
        </row>
        <row r="114">
          <cell r="A114">
            <v>1517</v>
          </cell>
          <cell r="B114" t="str">
            <v>Materiales producción bienes</v>
          </cell>
        </row>
        <row r="115">
          <cell r="A115">
            <v>1518</v>
          </cell>
          <cell r="B115" t="str">
            <v>Materiales para la prestación de servicios</v>
          </cell>
        </row>
        <row r="116">
          <cell r="A116">
            <v>1519</v>
          </cell>
          <cell r="B116" t="str">
            <v>¡¡¡¡¡¡CUENTA NO HA SIDO CREADA!!!!!</v>
          </cell>
        </row>
        <row r="117">
          <cell r="A117">
            <v>1520</v>
          </cell>
          <cell r="B117" t="str">
            <v>Productos en proceso</v>
          </cell>
        </row>
        <row r="118">
          <cell r="A118">
            <v>1525</v>
          </cell>
          <cell r="B118" t="str">
            <v>En tránsito</v>
          </cell>
        </row>
        <row r="119">
          <cell r="A119">
            <v>1526</v>
          </cell>
          <cell r="B119" t="str">
            <v>¡¡¡¡¡¡CUENTA NO HA SIDO CREADA!!!!!</v>
          </cell>
        </row>
        <row r="120">
          <cell r="A120">
            <v>1530</v>
          </cell>
          <cell r="B120" t="str">
            <v>En poder de terceros</v>
          </cell>
        </row>
        <row r="121">
          <cell r="A121">
            <v>1531</v>
          </cell>
          <cell r="B121" t="str">
            <v>¡¡¡¡¡¡CUENTA NO HA SIDO CREADA!!!!!</v>
          </cell>
        </row>
        <row r="122">
          <cell r="A122">
            <v>1580</v>
          </cell>
          <cell r="B122" t="str">
            <v>Provisión para protección de inventarios (cr)</v>
          </cell>
        </row>
        <row r="123">
          <cell r="A123">
            <v>1581</v>
          </cell>
          <cell r="B123" t="str">
            <v>¡¡¡¡¡¡CUENTA NO HA SIDO CREADA!!!!!</v>
          </cell>
        </row>
        <row r="124">
          <cell r="A124">
            <v>1605</v>
          </cell>
          <cell r="B124" t="str">
            <v>Terrenos</v>
          </cell>
        </row>
        <row r="125">
          <cell r="A125">
            <v>1606</v>
          </cell>
          <cell r="B125" t="str">
            <v>¡¡¡¡¡¡CUENTA NO HA SIDO CREADA!!!!!</v>
          </cell>
        </row>
        <row r="126">
          <cell r="A126">
            <v>1610</v>
          </cell>
          <cell r="B126" t="str">
            <v>Semovientes</v>
          </cell>
        </row>
        <row r="127">
          <cell r="A127">
            <v>1611</v>
          </cell>
          <cell r="B127" t="str">
            <v>¡¡¡¡¡¡CUENTA NO HA SIDO CREADA!!!!!</v>
          </cell>
        </row>
        <row r="128">
          <cell r="A128">
            <v>1615</v>
          </cell>
          <cell r="B128" t="str">
            <v>Construcciones en curso</v>
          </cell>
        </row>
        <row r="129">
          <cell r="A129">
            <v>1616</v>
          </cell>
          <cell r="B129" t="str">
            <v>¡¡¡¡¡¡CUENTA NO HA SIDO CREADA!!!!!</v>
          </cell>
        </row>
        <row r="130">
          <cell r="A130">
            <v>1620</v>
          </cell>
          <cell r="B130" t="str">
            <v>Maquinaria, planta y equipo en montaje</v>
          </cell>
        </row>
        <row r="131">
          <cell r="A131">
            <v>1621</v>
          </cell>
          <cell r="B131" t="str">
            <v>¡¡¡¡¡¡CUENTA NO HA SIDO CREADA!!!!!</v>
          </cell>
        </row>
        <row r="132">
          <cell r="A132">
            <v>1625</v>
          </cell>
          <cell r="B132" t="str">
            <v>Maquinaria, planta y equipo en tránsito</v>
          </cell>
        </row>
        <row r="133">
          <cell r="A133">
            <v>1626</v>
          </cell>
          <cell r="B133" t="str">
            <v>¡¡¡¡¡¡CUENTA NO HA SIDO CREADA!!!!!</v>
          </cell>
        </row>
        <row r="134">
          <cell r="A134">
            <v>1630</v>
          </cell>
          <cell r="B134" t="str">
            <v>Equipos y materiales en depósito</v>
          </cell>
        </row>
        <row r="135">
          <cell r="A135">
            <v>1631</v>
          </cell>
          <cell r="B135" t="str">
            <v>¡¡¡¡¡¡CUENTA NO HA SIDO CREADA!!!!!</v>
          </cell>
        </row>
        <row r="136">
          <cell r="A136">
            <v>1635</v>
          </cell>
          <cell r="B136" t="str">
            <v>Bienes muebles en bodega</v>
          </cell>
        </row>
        <row r="137">
          <cell r="A137">
            <v>1636</v>
          </cell>
          <cell r="B137" t="str">
            <v>Propiedades, planta y equipo en mantenimiento</v>
          </cell>
        </row>
        <row r="138">
          <cell r="A138">
            <v>1640</v>
          </cell>
          <cell r="B138" t="str">
            <v>Edificaciones</v>
          </cell>
        </row>
        <row r="139">
          <cell r="A139">
            <v>1641</v>
          </cell>
          <cell r="B139" t="str">
            <v>¡¡¡¡¡¡CUENTA NO HA SIDO CREADA!!!!!</v>
          </cell>
        </row>
        <row r="140">
          <cell r="A140">
            <v>1641</v>
          </cell>
          <cell r="B140" t="str">
            <v>¡¡¡¡¡¡CUENTA NO HA SIDO CREADA!!!!!</v>
          </cell>
        </row>
        <row r="141">
          <cell r="A141">
            <v>1643</v>
          </cell>
          <cell r="B141" t="str">
            <v>Vías de comunicación y acceso</v>
          </cell>
        </row>
        <row r="142">
          <cell r="A142">
            <v>1644</v>
          </cell>
          <cell r="B142" t="str">
            <v>¡¡¡¡¡¡CUENTA NO HA SIDO CREADA!!!!!</v>
          </cell>
        </row>
        <row r="143">
          <cell r="A143">
            <v>1645</v>
          </cell>
          <cell r="B143" t="str">
            <v>Plantas,  ductos y túneles</v>
          </cell>
        </row>
        <row r="144">
          <cell r="A144">
            <v>1646</v>
          </cell>
          <cell r="B144" t="str">
            <v>¡¡¡¡¡¡CUENTA NO HA SIDO CREADA!!!!!</v>
          </cell>
        </row>
        <row r="145">
          <cell r="A145">
            <v>1650</v>
          </cell>
          <cell r="B145" t="str">
            <v>Redes, líneas y cables</v>
          </cell>
        </row>
        <row r="146">
          <cell r="A146">
            <v>1651</v>
          </cell>
          <cell r="B146" t="str">
            <v>¡¡¡¡¡¡CUENTA NO HA SIDO CREADA!!!!!</v>
          </cell>
        </row>
        <row r="147">
          <cell r="A147">
            <v>1655</v>
          </cell>
          <cell r="B147" t="str">
            <v>Maquinaria y equipo</v>
          </cell>
        </row>
        <row r="148">
          <cell r="A148">
            <v>1656</v>
          </cell>
          <cell r="B148" t="str">
            <v>¡¡¡¡¡¡CUENTA NO HA SIDO CREADA!!!!!</v>
          </cell>
        </row>
        <row r="149">
          <cell r="A149">
            <v>1660</v>
          </cell>
          <cell r="B149" t="str">
            <v>Equipo médico y científico</v>
          </cell>
        </row>
        <row r="150">
          <cell r="A150">
            <v>1661</v>
          </cell>
          <cell r="B150" t="str">
            <v>¡¡¡¡¡¡CUENTA NO HA SIDO CREADA!!!!!</v>
          </cell>
        </row>
        <row r="151">
          <cell r="A151">
            <v>1665</v>
          </cell>
          <cell r="B151" t="str">
            <v>Muebles, enseres y equipos de oficina</v>
          </cell>
        </row>
        <row r="152">
          <cell r="A152">
            <v>1666</v>
          </cell>
          <cell r="B152" t="str">
            <v>¡¡¡¡¡¡CUENTA NO HA SIDO CREADA!!!!!</v>
          </cell>
        </row>
        <row r="153">
          <cell r="A153">
            <v>1670</v>
          </cell>
          <cell r="B153" t="str">
            <v>Equipo de comunicación y computación</v>
          </cell>
        </row>
        <row r="154">
          <cell r="A154">
            <v>1671</v>
          </cell>
          <cell r="B154" t="str">
            <v>¡¡¡¡¡¡CUENTA NO HA SIDO CREADA!!!!!</v>
          </cell>
        </row>
        <row r="155">
          <cell r="A155">
            <v>1675</v>
          </cell>
          <cell r="B155" t="str">
            <v>Equipo de transporte, tracción y elevación</v>
          </cell>
        </row>
        <row r="156">
          <cell r="A156">
            <v>1676</v>
          </cell>
          <cell r="B156" t="str">
            <v>¡¡¡¡¡¡CUENTA NO HA SIDO CREADA!!!!!</v>
          </cell>
        </row>
        <row r="157">
          <cell r="A157">
            <v>1680</v>
          </cell>
          <cell r="B157" t="str">
            <v>Equipo de comedor, cocina, despensa y hotelería</v>
          </cell>
        </row>
        <row r="158">
          <cell r="A158">
            <v>1681</v>
          </cell>
          <cell r="B158" t="str">
            <v>¡¡¡¡¡¡CUENTA NO HA SIDO CREADA!!!!!</v>
          </cell>
        </row>
        <row r="159">
          <cell r="A159">
            <v>1685</v>
          </cell>
          <cell r="B159" t="str">
            <v>Depreciación acumulada (cr)</v>
          </cell>
        </row>
        <row r="160">
          <cell r="A160">
            <v>1686</v>
          </cell>
          <cell r="B160" t="str">
            <v>Amortización acumulada (cr)</v>
          </cell>
        </row>
        <row r="161">
          <cell r="A161">
            <v>1687</v>
          </cell>
          <cell r="B161" t="str">
            <v>¡¡¡¡¡¡CUENTA NO HA SIDO CREADA!!!!!</v>
          </cell>
        </row>
        <row r="162">
          <cell r="A162">
            <v>1690</v>
          </cell>
          <cell r="B162" t="str">
            <v>Depreciación diferida</v>
          </cell>
        </row>
        <row r="163">
          <cell r="A163">
            <v>1691</v>
          </cell>
          <cell r="B163" t="str">
            <v>¡¡¡¡¡¡CUENTA NO HA SIDO CREADA!!!!!</v>
          </cell>
        </row>
        <row r="164">
          <cell r="A164">
            <v>1695</v>
          </cell>
          <cell r="B164" t="str">
            <v>Provisiones para protección de propiedades, planta y equipo (cr)</v>
          </cell>
        </row>
        <row r="165">
          <cell r="A165">
            <v>1696</v>
          </cell>
          <cell r="B165" t="str">
            <v>¡¡¡¡¡¡CUENTA NO HA SIDO CREADA!!!!!</v>
          </cell>
        </row>
        <row r="166">
          <cell r="A166">
            <v>1703</v>
          </cell>
          <cell r="B166" t="str">
            <v>Materiales</v>
          </cell>
        </row>
        <row r="167">
          <cell r="A167">
            <v>1704</v>
          </cell>
          <cell r="B167" t="str">
            <v>¡¡¡¡¡¡CUENTA NO HA SIDO CREADA!!!!!</v>
          </cell>
        </row>
        <row r="168">
          <cell r="A168">
            <v>1705</v>
          </cell>
          <cell r="B168" t="str">
            <v>Bienes de beneficio y uso público en construcción</v>
          </cell>
        </row>
        <row r="169">
          <cell r="A169">
            <v>1706</v>
          </cell>
          <cell r="B169" t="str">
            <v>¡¡¡¡¡¡CUENTA NO HA SIDO CREADA!!!!!</v>
          </cell>
        </row>
        <row r="170">
          <cell r="A170">
            <v>1710</v>
          </cell>
          <cell r="B170" t="str">
            <v>Bienes de beneficio y uso público en servicio</v>
          </cell>
        </row>
        <row r="171">
          <cell r="A171">
            <v>1711</v>
          </cell>
          <cell r="B171" t="str">
            <v>¡¡¡¡¡¡CUENTA NO HA SIDO CREADA!!!!!</v>
          </cell>
        </row>
        <row r="172">
          <cell r="A172">
            <v>1715</v>
          </cell>
          <cell r="B172" t="str">
            <v>Bienes históricos y culturales</v>
          </cell>
        </row>
        <row r="173">
          <cell r="A173">
            <v>1716</v>
          </cell>
          <cell r="B173" t="str">
            <v>¡¡¡¡¡¡CUENTA NO HA SIDO CREADA!!!!!</v>
          </cell>
        </row>
        <row r="174">
          <cell r="A174">
            <v>1785</v>
          </cell>
          <cell r="B174" t="str">
            <v>Amortizización acumulada bienes de beneficio y uso público (cr)</v>
          </cell>
        </row>
        <row r="175">
          <cell r="A175">
            <v>1786</v>
          </cell>
          <cell r="B175" t="str">
            <v>¡¡¡¡¡¡CUENTA NO HA SIDO CREADA!!!!!</v>
          </cell>
        </row>
        <row r="176">
          <cell r="A176">
            <v>1804</v>
          </cell>
          <cell r="B176" t="str">
            <v>Recursos naturales renovables en conservación</v>
          </cell>
        </row>
        <row r="177">
          <cell r="A177">
            <v>1805</v>
          </cell>
          <cell r="B177" t="str">
            <v>¡¡¡¡¡¡CUENTA NO HA SIDO CREADA!!!!!</v>
          </cell>
        </row>
        <row r="178">
          <cell r="A178">
            <v>1806</v>
          </cell>
          <cell r="B178" t="str">
            <v>Inversiones en recursos naturales renovables en conservación</v>
          </cell>
        </row>
        <row r="179">
          <cell r="A179">
            <v>1807</v>
          </cell>
          <cell r="B179" t="str">
            <v>¡¡¡¡¡¡CUENTA NO HA SIDO CREADA!!!!!</v>
          </cell>
        </row>
        <row r="180">
          <cell r="A180">
            <v>1810</v>
          </cell>
          <cell r="B180" t="str">
            <v>Recursos naturales renovables en explotación</v>
          </cell>
        </row>
        <row r="181">
          <cell r="A181">
            <v>1811</v>
          </cell>
          <cell r="B181" t="str">
            <v>¡¡¡¡¡¡CUENTA NO HA SIDO CREADA!!!!!</v>
          </cell>
        </row>
        <row r="182">
          <cell r="A182">
            <v>1815</v>
          </cell>
          <cell r="B182" t="str">
            <v>Agotamiento acumulado de recursos naturales renovables en explotación (cr)</v>
          </cell>
        </row>
        <row r="183">
          <cell r="A183">
            <v>1816</v>
          </cell>
          <cell r="B183" t="str">
            <v>¡¡¡¡¡¡CUENTA NO HA SIDO CREADA!!!!!</v>
          </cell>
        </row>
        <row r="184">
          <cell r="A184">
            <v>1820</v>
          </cell>
          <cell r="B184" t="str">
            <v>Recursos naturales no renovables en explotación</v>
          </cell>
        </row>
        <row r="185">
          <cell r="A185">
            <v>1821</v>
          </cell>
          <cell r="B185" t="str">
            <v>¡¡¡¡¡¡CUENTA NO HA SIDO CREADA!!!!!</v>
          </cell>
        </row>
        <row r="186">
          <cell r="A186">
            <v>1825</v>
          </cell>
          <cell r="B186" t="str">
            <v>Agotamiento acumulado de recursos naturales no renovables en explotación (cr)</v>
          </cell>
        </row>
        <row r="187">
          <cell r="A187">
            <v>1826</v>
          </cell>
          <cell r="B187" t="str">
            <v>¡¡¡¡¡¡CUENTA NO HA SIDO CREADA!!!!!</v>
          </cell>
        </row>
        <row r="188">
          <cell r="A188">
            <v>1830</v>
          </cell>
          <cell r="B188" t="str">
            <v>Inversiones en recursos naturales renovables en explotación</v>
          </cell>
        </row>
        <row r="189">
          <cell r="A189">
            <v>1831</v>
          </cell>
          <cell r="B189" t="str">
            <v>¡¡¡¡¡¡CUENTA NO HA SIDO CREADA!!!!!</v>
          </cell>
        </row>
        <row r="190">
          <cell r="A190">
            <v>1835</v>
          </cell>
          <cell r="B190" t="str">
            <v>Amortización acumulada de inversiones en recursos naturales renovables en explotación (cr)</v>
          </cell>
        </row>
        <row r="191">
          <cell r="A191">
            <v>1836</v>
          </cell>
          <cell r="B191" t="str">
            <v>¡¡¡¡¡¡CUENTA NO HA SIDO CREADA!!!!!</v>
          </cell>
        </row>
        <row r="192">
          <cell r="A192">
            <v>1840</v>
          </cell>
          <cell r="B192" t="str">
            <v>Inversiones en recursos naturales no renovables en explotación</v>
          </cell>
        </row>
        <row r="193">
          <cell r="A193">
            <v>1841</v>
          </cell>
          <cell r="B193" t="str">
            <v>¡¡¡¡¡¡CUENTA NO HA SIDO CREADA!!!!!</v>
          </cell>
        </row>
        <row r="194">
          <cell r="A194">
            <v>1845</v>
          </cell>
          <cell r="B194" t="str">
            <v>Amortización acumulada de inversiones en recursos naturales no renovables en explotación (cr)</v>
          </cell>
        </row>
        <row r="195">
          <cell r="A195">
            <v>1846</v>
          </cell>
          <cell r="B195" t="str">
            <v>¡¡¡¡¡¡CUENTA NO HA SIDO CREADA!!!!!</v>
          </cell>
        </row>
        <row r="196">
          <cell r="A196">
            <v>1905</v>
          </cell>
          <cell r="B196" t="str">
            <v>Gastos pagados por anticipado</v>
          </cell>
        </row>
        <row r="197">
          <cell r="A197">
            <v>1906</v>
          </cell>
          <cell r="B197" t="str">
            <v>¡¡¡¡¡¡CUENTA NO HA SIDO CREADA!!!!!</v>
          </cell>
        </row>
        <row r="198">
          <cell r="A198">
            <v>1910</v>
          </cell>
          <cell r="B198" t="str">
            <v>Cargos diferidos</v>
          </cell>
        </row>
        <row r="199">
          <cell r="A199">
            <v>1911</v>
          </cell>
          <cell r="B199" t="str">
            <v>¡¡¡¡¡¡CUENTA NO HA SIDO CREADA!!!!!</v>
          </cell>
        </row>
        <row r="200">
          <cell r="A200">
            <v>1915</v>
          </cell>
          <cell r="B200" t="str">
            <v>Obras y mejoras en propiedad ajena</v>
          </cell>
        </row>
        <row r="201">
          <cell r="A201">
            <v>1916</v>
          </cell>
          <cell r="B201" t="str">
            <v>¡¡¡¡¡¡CUENTA NO HA SIDO CREADA!!!!!</v>
          </cell>
        </row>
        <row r="202">
          <cell r="A202">
            <v>1920</v>
          </cell>
          <cell r="B202" t="str">
            <v>Bienes entregados a terceros</v>
          </cell>
        </row>
        <row r="203">
          <cell r="A203">
            <v>1921</v>
          </cell>
          <cell r="B203" t="str">
            <v>¡¡¡¡¡¡CUENTA NO HA SIDO CREADA!!!!!</v>
          </cell>
        </row>
        <row r="204">
          <cell r="A204">
            <v>1925</v>
          </cell>
          <cell r="B204" t="str">
            <v>Amortización acumulada de bienes entregados a terceros (cr)</v>
          </cell>
        </row>
        <row r="205">
          <cell r="A205">
            <v>1926</v>
          </cell>
          <cell r="B205" t="str">
            <v>Bienes y derechos en proceso de titularización</v>
          </cell>
        </row>
        <row r="206">
          <cell r="A206">
            <v>1930</v>
          </cell>
          <cell r="B206" t="str">
            <v>Bienes recibidos en dación de pago</v>
          </cell>
        </row>
        <row r="207">
          <cell r="A207">
            <v>1931</v>
          </cell>
          <cell r="B207" t="str">
            <v>¡¡¡¡¡¡CUENTA NO HA SIDO CREADA!!!!!</v>
          </cell>
        </row>
        <row r="208">
          <cell r="A208">
            <v>1935</v>
          </cell>
          <cell r="B208" t="str">
            <v>Provisión  bienes recibidos en dación de pago (cr)</v>
          </cell>
        </row>
        <row r="209">
          <cell r="A209">
            <v>1936</v>
          </cell>
          <cell r="B209" t="str">
            <v>¡¡¡¡¡¡CUENTA NO HA SIDO CREADA!!!!!</v>
          </cell>
        </row>
        <row r="210">
          <cell r="A210">
            <v>1941</v>
          </cell>
          <cell r="B210" t="str">
            <v>Bienes adquiridos en "leasing financiero"</v>
          </cell>
        </row>
        <row r="211">
          <cell r="A211">
            <v>1942</v>
          </cell>
          <cell r="B211" t="str">
            <v>Depreciación  bienes adquiridos leasing financiero (cr)</v>
          </cell>
        </row>
        <row r="212">
          <cell r="A212">
            <v>1943</v>
          </cell>
          <cell r="B212" t="str">
            <v>¡¡¡¡¡¡CUENTA NO HA SIDO CREADA!!!!!</v>
          </cell>
        </row>
        <row r="213">
          <cell r="A213">
            <v>1950</v>
          </cell>
          <cell r="B213" t="str">
            <v>Responsabilidades</v>
          </cell>
        </row>
        <row r="214">
          <cell r="A214">
            <v>1951</v>
          </cell>
          <cell r="B214" t="str">
            <v>¡¡¡¡¡¡CUENTA NO HA SIDO CREADA!!!!!</v>
          </cell>
        </row>
        <row r="215">
          <cell r="A215">
            <v>1955</v>
          </cell>
          <cell r="B215" t="str">
            <v>Provisión para responsabilidades (cr)</v>
          </cell>
        </row>
        <row r="216">
          <cell r="A216">
            <v>1956</v>
          </cell>
          <cell r="B216" t="str">
            <v>¡¡¡¡¡¡CUENTA NO HA SIDO CREADA!!!!!</v>
          </cell>
        </row>
        <row r="217">
          <cell r="A217">
            <v>1960</v>
          </cell>
          <cell r="B217" t="str">
            <v>Bienes de arte y cultura</v>
          </cell>
        </row>
        <row r="218">
          <cell r="A218">
            <v>1961</v>
          </cell>
          <cell r="B218" t="str">
            <v>¡¡¡¡¡¡CUENTA NO HA SIDO CREADA!!!!!</v>
          </cell>
        </row>
        <row r="219">
          <cell r="A219">
            <v>1965</v>
          </cell>
          <cell r="B219" t="str">
            <v>Provisión bienes de arte y cultura (cr)</v>
          </cell>
        </row>
        <row r="220">
          <cell r="A220">
            <v>1966</v>
          </cell>
          <cell r="B220" t="str">
            <v>¡¡¡¡¡¡CUENTA NO HA SIDO CREADA!!!!!</v>
          </cell>
        </row>
        <row r="221">
          <cell r="A221">
            <v>1970</v>
          </cell>
          <cell r="B221" t="str">
            <v>Intangibles</v>
          </cell>
        </row>
        <row r="222">
          <cell r="A222">
            <v>1971</v>
          </cell>
          <cell r="B222" t="str">
            <v>¡¡¡¡¡¡CUENTA NO HA SIDO CREADA!!!!!</v>
          </cell>
        </row>
        <row r="223">
          <cell r="A223">
            <v>1975</v>
          </cell>
          <cell r="B223" t="str">
            <v>Amortización acumulada de intangibles (cr)</v>
          </cell>
        </row>
        <row r="224">
          <cell r="A224">
            <v>1976</v>
          </cell>
          <cell r="B224" t="str">
            <v>¡¡¡¡¡¡CUENTA NO HA SIDO CREADA!!!!!</v>
          </cell>
        </row>
        <row r="225">
          <cell r="A225">
            <v>1995</v>
          </cell>
          <cell r="B225" t="str">
            <v>Principal y subalterna</v>
          </cell>
        </row>
        <row r="226">
          <cell r="A226">
            <v>1996</v>
          </cell>
          <cell r="B226" t="str">
            <v>¡¡¡¡¡¡CUENTA NO HA SIDO CREADA!!!!!</v>
          </cell>
        </row>
        <row r="227">
          <cell r="A227">
            <v>1999</v>
          </cell>
          <cell r="B227" t="str">
            <v>Valorizaciones</v>
          </cell>
        </row>
        <row r="228">
          <cell r="A228">
            <v>2000</v>
          </cell>
          <cell r="B228" t="str">
            <v>¡¡¡¡¡¡CUENTA NO HA SIDO CREADA!!!!!</v>
          </cell>
        </row>
        <row r="229">
          <cell r="A229">
            <v>2202</v>
          </cell>
          <cell r="B229" t="str">
            <v>Deuda pública interna de corto plazo por amortizar en la vigencia</v>
          </cell>
        </row>
        <row r="230">
          <cell r="A230">
            <v>2203</v>
          </cell>
          <cell r="B230" t="str">
            <v>Deuda pública interna de corto plazo</v>
          </cell>
        </row>
        <row r="231">
          <cell r="A231">
            <v>2204</v>
          </cell>
          <cell r="B231" t="str">
            <v>¡¡¡¡¡¡CUENTA NO HA SIDO CREADA!!!!!</v>
          </cell>
        </row>
        <row r="232">
          <cell r="A232">
            <v>2207</v>
          </cell>
          <cell r="B232" t="str">
            <v>Deuda pública interna de largo plazo por amortizar en la vigencia</v>
          </cell>
        </row>
        <row r="233">
          <cell r="A233">
            <v>2208</v>
          </cell>
          <cell r="B233" t="str">
            <v>Deuda pública interna de largo plazo</v>
          </cell>
        </row>
        <row r="234">
          <cell r="A234">
            <v>2209</v>
          </cell>
          <cell r="B234" t="str">
            <v>¡¡¡¡¡¡CUENTA NO HA SIDO CREADA!!!!!</v>
          </cell>
        </row>
        <row r="235">
          <cell r="A235">
            <v>2218</v>
          </cell>
          <cell r="B235" t="str">
            <v>Prima en colocación de bonos y títulos de deuda interna de largo plazo</v>
          </cell>
        </row>
        <row r="236">
          <cell r="A236">
            <v>2219</v>
          </cell>
          <cell r="B236" t="str">
            <v>Descuento en colocación de bonos y títulos de deuda interna de largo plazo (db)</v>
          </cell>
        </row>
        <row r="237">
          <cell r="A237">
            <v>2220</v>
          </cell>
          <cell r="B237" t="str">
            <v>Deuda pública externa de largo plazo por amortizar en la vigencia</v>
          </cell>
        </row>
        <row r="238">
          <cell r="A238">
            <v>2221</v>
          </cell>
          <cell r="B238" t="str">
            <v>Deuda pública externa de largo plazo</v>
          </cell>
        </row>
        <row r="239">
          <cell r="A239">
            <v>2222</v>
          </cell>
          <cell r="B239" t="str">
            <v>¡¡¡¡¡¡CUENTA NO HA SIDO CREADA!!!!!</v>
          </cell>
        </row>
        <row r="240">
          <cell r="A240">
            <v>2228</v>
          </cell>
          <cell r="B240" t="str">
            <v>Prima en colocación de bonos y títulos de deuda externa de largo plazo</v>
          </cell>
        </row>
        <row r="241">
          <cell r="A241">
            <v>2229</v>
          </cell>
          <cell r="B241" t="str">
            <v>Descuento en colocación de bonos y títulos de deuda externa de largo plazo (db)</v>
          </cell>
        </row>
        <row r="242">
          <cell r="A242">
            <v>2230</v>
          </cell>
          <cell r="B242" t="str">
            <v>¡¡¡¡¡¡CUENTA NO HA SIDO CREADA!!!!!</v>
          </cell>
        </row>
        <row r="243">
          <cell r="A243">
            <v>2240</v>
          </cell>
          <cell r="B243" t="str">
            <v>Préstamos gobierno de corto plazo por amortizar</v>
          </cell>
        </row>
        <row r="244">
          <cell r="A244">
            <v>2241</v>
          </cell>
          <cell r="B244" t="str">
            <v>¡¡¡¡¡¡CUENTA NO HA SIDO CREADA!!!!!</v>
          </cell>
        </row>
        <row r="245">
          <cell r="A245">
            <v>2260</v>
          </cell>
          <cell r="B245" t="str">
            <v>Intereses deuda pública interna de corto plazo por amortizar en la vigencia</v>
          </cell>
        </row>
        <row r="246">
          <cell r="A246">
            <v>2261</v>
          </cell>
          <cell r="B246" t="str">
            <v>Intereses deuda pública interna de corto plazo</v>
          </cell>
        </row>
        <row r="247">
          <cell r="A247">
            <v>2262</v>
          </cell>
          <cell r="B247" t="str">
            <v>Intereses deuda pública interna de largo plazo por amortizar en la vigencia</v>
          </cell>
        </row>
        <row r="248">
          <cell r="A248">
            <v>2263</v>
          </cell>
          <cell r="B248" t="str">
            <v>Intereses deuda pública interna de largo plazo</v>
          </cell>
        </row>
        <row r="249">
          <cell r="A249">
            <v>2264</v>
          </cell>
          <cell r="B249" t="str">
            <v>Intereses deuda pública externa de largo plazo por amortizar en la vigencia</v>
          </cell>
        </row>
        <row r="250">
          <cell r="A250">
            <v>2265</v>
          </cell>
          <cell r="B250" t="str">
            <v>Intereses deuda pública externa de largo plazo</v>
          </cell>
        </row>
        <row r="251">
          <cell r="A251">
            <v>2266</v>
          </cell>
          <cell r="B251" t="str">
            <v>¡¡¡¡¡¡CUENTA NO HA SIDO CREADA!!!!!</v>
          </cell>
        </row>
        <row r="252">
          <cell r="A252">
            <v>2280</v>
          </cell>
          <cell r="B252" t="str">
            <v>Comisiones deuda pública interna de corto plazo por amortizar en la vigencia</v>
          </cell>
        </row>
        <row r="253">
          <cell r="A253">
            <v>2281</v>
          </cell>
          <cell r="B253" t="str">
            <v>Comisiones deuda pública interna de corto plazo</v>
          </cell>
        </row>
        <row r="254">
          <cell r="A254">
            <v>2282</v>
          </cell>
          <cell r="B254" t="str">
            <v>Comisiones deuda pública interna de largo plazo por amortizar en la vigencia</v>
          </cell>
        </row>
        <row r="255">
          <cell r="A255">
            <v>2283</v>
          </cell>
          <cell r="B255" t="str">
            <v>Comisiones deuda pública interna de largo plazo</v>
          </cell>
        </row>
        <row r="256">
          <cell r="A256">
            <v>2284</v>
          </cell>
          <cell r="B256" t="str">
            <v>Comisiones deuda pública externa de largo plazo por amortizar en la vigencia</v>
          </cell>
        </row>
        <row r="257">
          <cell r="A257">
            <v>2285</v>
          </cell>
          <cell r="B257" t="str">
            <v>Comisiones deuda pública externa de largo plazo</v>
          </cell>
        </row>
        <row r="258">
          <cell r="A258">
            <v>2286</v>
          </cell>
          <cell r="B258" t="str">
            <v>¡¡¡¡¡¡CUENTA NO HA SIDO CREADA!!!!!</v>
          </cell>
        </row>
        <row r="259">
          <cell r="A259">
            <v>2301</v>
          </cell>
          <cell r="B259" t="str">
            <v>Administración de liquidez</v>
          </cell>
        </row>
        <row r="260">
          <cell r="A260">
            <v>2302</v>
          </cell>
          <cell r="B260" t="str">
            <v>Créditos obtenidos</v>
          </cell>
        </row>
        <row r="261">
          <cell r="A261">
            <v>2303</v>
          </cell>
          <cell r="B261" t="str">
            <v>¡¡¡¡¡¡CUENTA NO HA SIDO CREADA!!!!!</v>
          </cell>
        </row>
        <row r="262">
          <cell r="A262">
            <v>2315</v>
          </cell>
          <cell r="B262" t="str">
            <v>Fondos adquiridos con compromiso de recompra</v>
          </cell>
        </row>
        <row r="263">
          <cell r="A263">
            <v>2316</v>
          </cell>
          <cell r="B263" t="str">
            <v>¡¡¡¡¡¡CUENTA NO HA SIDO CREADA!!!!!</v>
          </cell>
        </row>
        <row r="264">
          <cell r="A264">
            <v>2320</v>
          </cell>
          <cell r="B264" t="str">
            <v>Intereses administración de liquidez</v>
          </cell>
        </row>
        <row r="265">
          <cell r="A265">
            <v>2321</v>
          </cell>
          <cell r="B265" t="str">
            <v>¡¡¡¡¡¡CUENTA NO HA SIDO CREADA!!!!!</v>
          </cell>
        </row>
        <row r="266">
          <cell r="A266">
            <v>2322</v>
          </cell>
          <cell r="B266" t="str">
            <v>Intereses créditos obtenidos</v>
          </cell>
        </row>
        <row r="267">
          <cell r="A267">
            <v>2323</v>
          </cell>
          <cell r="B267" t="str">
            <v>Intereses fondos adquiridos con compromiso de recompra</v>
          </cell>
        </row>
        <row r="268">
          <cell r="A268">
            <v>2324</v>
          </cell>
          <cell r="B268" t="str">
            <v>¡¡¡¡¡¡CUENTA NO HA SIDO CREADA!!!!!</v>
          </cell>
        </row>
        <row r="269">
          <cell r="A269">
            <v>2401</v>
          </cell>
          <cell r="B269" t="str">
            <v>Adquisición de bienes y servicios nacionales</v>
          </cell>
        </row>
        <row r="270">
          <cell r="A270">
            <v>2402</v>
          </cell>
          <cell r="B270" t="str">
            <v>¡¡¡¡¡¡CUENTA NO HA SIDO CREADA!!!!!</v>
          </cell>
        </row>
        <row r="271">
          <cell r="A271">
            <v>2406</v>
          </cell>
          <cell r="B271" t="str">
            <v>Adquisición de bienes y servicios del exterior</v>
          </cell>
        </row>
        <row r="272">
          <cell r="A272">
            <v>2407</v>
          </cell>
          <cell r="B272" t="str">
            <v>¡¡¡¡¡¡CUENTA NO HA SIDO CREADA!!!!!</v>
          </cell>
        </row>
        <row r="273">
          <cell r="A273">
            <v>2425</v>
          </cell>
          <cell r="B273" t="str">
            <v>Acreedores</v>
          </cell>
        </row>
        <row r="274">
          <cell r="A274">
            <v>2426</v>
          </cell>
          <cell r="B274" t="str">
            <v>¡¡¡¡¡¡CUENTA NO HA SIDO CREADA!!!!!</v>
          </cell>
        </row>
        <row r="275">
          <cell r="A275">
            <v>2430</v>
          </cell>
          <cell r="B275" t="str">
            <v>Subsidios asignados</v>
          </cell>
        </row>
        <row r="276">
          <cell r="A276">
            <v>2431</v>
          </cell>
          <cell r="B276" t="str">
            <v>¡¡¡¡¡¡CUENTA NO HA SIDO CREADA!!!!!</v>
          </cell>
        </row>
        <row r="277">
          <cell r="A277">
            <v>2436</v>
          </cell>
          <cell r="B277" t="str">
            <v>Retención en la fuente e  impuesto  de timbre</v>
          </cell>
        </row>
        <row r="278">
          <cell r="A278">
            <v>2437</v>
          </cell>
          <cell r="B278" t="str">
            <v>Retención de impuesto de  industria y comercio por pagar - ICA -</v>
          </cell>
        </row>
        <row r="279">
          <cell r="A279">
            <v>2438</v>
          </cell>
          <cell r="B279" t="str">
            <v>¡¡¡¡¡¡CUENTA NO HA SIDO CREADA!!!!!</v>
          </cell>
        </row>
        <row r="280">
          <cell r="A280">
            <v>2440</v>
          </cell>
          <cell r="B280" t="str">
            <v>Impuestos, contribuciones y tasas  por pagar</v>
          </cell>
        </row>
        <row r="281">
          <cell r="A281">
            <v>2441</v>
          </cell>
          <cell r="B281" t="str">
            <v>¡¡¡¡¡¡CUENTA NO HA SIDO CREADA!!!!!</v>
          </cell>
        </row>
        <row r="282">
          <cell r="A282">
            <v>2445</v>
          </cell>
          <cell r="B282" t="str">
            <v>Impuestos al valor agregado - IVA</v>
          </cell>
        </row>
        <row r="283">
          <cell r="A283">
            <v>2446</v>
          </cell>
          <cell r="B283" t="str">
            <v>¡¡¡¡¡¡CUENTA NO HA SIDO CREADA!!!!!</v>
          </cell>
        </row>
        <row r="284">
          <cell r="A284">
            <v>2450</v>
          </cell>
          <cell r="B284" t="str">
            <v>Avances y anticipos recibidos</v>
          </cell>
        </row>
        <row r="285">
          <cell r="A285">
            <v>2451</v>
          </cell>
          <cell r="B285" t="str">
            <v>¡¡¡¡¡¡CUENTA NO HA SIDO CREADA!!!!!</v>
          </cell>
        </row>
        <row r="286">
          <cell r="A286">
            <v>2455</v>
          </cell>
          <cell r="B286" t="str">
            <v>Depósitos recibidos de terceros</v>
          </cell>
        </row>
        <row r="287">
          <cell r="A287">
            <v>2456</v>
          </cell>
          <cell r="B287" t="str">
            <v>¡¡¡¡¡¡CUENTA NO HA SIDO CREADA!!!!!</v>
          </cell>
        </row>
        <row r="288">
          <cell r="A288">
            <v>2460</v>
          </cell>
          <cell r="B288" t="str">
            <v>Créditos judiciales</v>
          </cell>
        </row>
        <row r="289">
          <cell r="A289">
            <v>2461</v>
          </cell>
          <cell r="B289" t="str">
            <v>¡¡¡¡¡¡CUENTA NO HA SIDO CREADA!!!!!</v>
          </cell>
        </row>
        <row r="290">
          <cell r="A290">
            <v>2490</v>
          </cell>
          <cell r="B290" t="str">
            <v>Otras cuentas por pagar</v>
          </cell>
        </row>
        <row r="291">
          <cell r="A291">
            <v>2491</v>
          </cell>
          <cell r="B291" t="str">
            <v>¡¡¡¡¡¡CUENTA NO HA SIDO CREADA!!!!!</v>
          </cell>
        </row>
        <row r="292">
          <cell r="A292">
            <v>2505</v>
          </cell>
          <cell r="B292" t="str">
            <v>Salarios y prestaciones sociales</v>
          </cell>
        </row>
        <row r="293">
          <cell r="A293">
            <v>2506</v>
          </cell>
          <cell r="B293" t="str">
            <v>¡¡¡¡¡¡CUENTA NO HA SIDO CREADA!!!!!</v>
          </cell>
        </row>
        <row r="294">
          <cell r="A294">
            <v>2510</v>
          </cell>
          <cell r="B294" t="str">
            <v>Pensiones por pagar</v>
          </cell>
        </row>
        <row r="295">
          <cell r="A295">
            <v>2511</v>
          </cell>
          <cell r="B295" t="str">
            <v>¡¡¡¡¡¡CUENTA NO HA SIDO CREADA!!!!!</v>
          </cell>
        </row>
        <row r="296">
          <cell r="A296">
            <v>2625</v>
          </cell>
          <cell r="B296" t="str">
            <v>Bonos pensionales</v>
          </cell>
        </row>
        <row r="297">
          <cell r="A297">
            <v>2626</v>
          </cell>
          <cell r="B297" t="str">
            <v>¡¡¡¡¡¡CUENTA NO HA SIDO CREADA!!!!!</v>
          </cell>
        </row>
        <row r="298">
          <cell r="A298">
            <v>2630</v>
          </cell>
          <cell r="B298" t="str">
            <v>Títulos emitidos</v>
          </cell>
        </row>
        <row r="299">
          <cell r="A299">
            <v>2631</v>
          </cell>
          <cell r="B299" t="str">
            <v>¡¡¡¡¡¡CUENTA NO HA SIDO CREADA!!!!!</v>
          </cell>
        </row>
        <row r="300">
          <cell r="A300">
            <v>2705</v>
          </cell>
          <cell r="B300" t="str">
            <v>Provisión para obligaciones fiscales</v>
          </cell>
        </row>
        <row r="301">
          <cell r="A301">
            <v>2706</v>
          </cell>
          <cell r="B301" t="str">
            <v>¡¡¡¡¡¡CUENTA NO HA SIDO CREADA!!!!!</v>
          </cell>
        </row>
        <row r="302">
          <cell r="A302">
            <v>2710</v>
          </cell>
          <cell r="B302" t="str">
            <v>Provisión para contingencias</v>
          </cell>
        </row>
        <row r="303">
          <cell r="A303">
            <v>2711</v>
          </cell>
          <cell r="B303" t="str">
            <v>¡¡¡¡¡¡CUENTA NO HA SIDO CREADA!!!!!</v>
          </cell>
        </row>
        <row r="304">
          <cell r="A304">
            <v>2715</v>
          </cell>
          <cell r="B304" t="str">
            <v>Provisión para prestaciones sociales</v>
          </cell>
        </row>
        <row r="305">
          <cell r="A305">
            <v>2716</v>
          </cell>
          <cell r="B305" t="str">
            <v>¡¡¡¡¡¡CUENTA NO HA SIDO CREADA!!!!!</v>
          </cell>
        </row>
        <row r="306">
          <cell r="A306">
            <v>2720</v>
          </cell>
          <cell r="B306" t="str">
            <v>Pensiones</v>
          </cell>
        </row>
        <row r="307">
          <cell r="A307">
            <v>2721</v>
          </cell>
          <cell r="B307" t="str">
            <v>Bonos pensionales</v>
          </cell>
        </row>
        <row r="308">
          <cell r="A308">
            <v>2722</v>
          </cell>
          <cell r="B308" t="str">
            <v>¡¡¡¡¡¡CUENTA NO HA SIDO CREADA!!!!!</v>
          </cell>
        </row>
        <row r="309">
          <cell r="A309">
            <v>2790</v>
          </cell>
          <cell r="B309" t="str">
            <v>Provisiones diversas</v>
          </cell>
        </row>
        <row r="310">
          <cell r="A310">
            <v>2791</v>
          </cell>
          <cell r="B310" t="str">
            <v>¡¡¡¡¡¡CUENTA NO HA SIDO CREADA!!!!!</v>
          </cell>
        </row>
        <row r="311">
          <cell r="A311">
            <v>2905</v>
          </cell>
          <cell r="B311" t="str">
            <v>Recaudos a favor de terceros</v>
          </cell>
        </row>
        <row r="312">
          <cell r="A312">
            <v>2906</v>
          </cell>
          <cell r="B312" t="str">
            <v>¡¡¡¡¡¡CUENTA NO HA SIDO CREADA!!!!!</v>
          </cell>
        </row>
        <row r="313">
          <cell r="A313">
            <v>2910</v>
          </cell>
          <cell r="B313" t="str">
            <v>Ingresos recibidos por anticipado</v>
          </cell>
        </row>
        <row r="314">
          <cell r="A314">
            <v>2911</v>
          </cell>
          <cell r="B314" t="str">
            <v>¡¡¡¡¡¡CUENTA NO HA SIDO CREADA!!!!!</v>
          </cell>
        </row>
        <row r="315">
          <cell r="A315">
            <v>2915</v>
          </cell>
          <cell r="B315" t="str">
            <v>Créditos diferidos</v>
          </cell>
        </row>
        <row r="316">
          <cell r="A316">
            <v>2916</v>
          </cell>
          <cell r="B316" t="str">
            <v>¡¡¡¡¡¡CUENTA NO HA SIDO CREADA!!!!!</v>
          </cell>
        </row>
        <row r="317">
          <cell r="A317">
            <v>3208</v>
          </cell>
          <cell r="B317" t="str">
            <v>Capital fiscal</v>
          </cell>
        </row>
        <row r="318">
          <cell r="A318">
            <v>3209</v>
          </cell>
          <cell r="B318" t="str">
            <v>¡¡¡¡¡¡CUENTA NO HA SIDO CREADA!!!!!</v>
          </cell>
        </row>
        <row r="319">
          <cell r="A319">
            <v>3215</v>
          </cell>
          <cell r="B319" t="str">
            <v>Reservas</v>
          </cell>
        </row>
        <row r="320">
          <cell r="A320">
            <v>3216</v>
          </cell>
          <cell r="B320" t="str">
            <v>¡¡¡¡¡¡CUENTA NO HA SIDO CREADA!!!!!</v>
          </cell>
        </row>
        <row r="321">
          <cell r="A321">
            <v>3225</v>
          </cell>
          <cell r="B321" t="str">
            <v>Resultado ejercicios anteriores</v>
          </cell>
        </row>
        <row r="322">
          <cell r="A322">
            <v>3226</v>
          </cell>
          <cell r="B322" t="str">
            <v>¡¡¡¡¡¡CUENTA NO HA SIDO CREADA!!!!!</v>
          </cell>
        </row>
        <row r="323">
          <cell r="A323">
            <v>3230</v>
          </cell>
          <cell r="B323" t="str">
            <v>Resultados del ejercicio</v>
          </cell>
        </row>
        <row r="324">
          <cell r="A324">
            <v>3231</v>
          </cell>
          <cell r="B324" t="str">
            <v>¡¡¡¡¡¡CUENTA NO HA SIDO CREADA!!!!!</v>
          </cell>
        </row>
        <row r="325">
          <cell r="A325">
            <v>3235</v>
          </cell>
          <cell r="B325" t="str">
            <v>Superávit por donaciones</v>
          </cell>
        </row>
        <row r="326">
          <cell r="A326">
            <v>3236</v>
          </cell>
          <cell r="B326" t="str">
            <v>¡¡¡¡¡¡CUENTA NO HA SIDO CREADA!!!!!</v>
          </cell>
        </row>
        <row r="327">
          <cell r="A327">
            <v>3240</v>
          </cell>
          <cell r="B327" t="str">
            <v>Superávit por valorización</v>
          </cell>
        </row>
        <row r="328">
          <cell r="A328">
            <v>3241</v>
          </cell>
          <cell r="B328" t="str">
            <v>¡¡¡¡¡¡CUENTA NO HA SIDO CREADA!!!!!</v>
          </cell>
        </row>
        <row r="329">
          <cell r="A329">
            <v>3243</v>
          </cell>
          <cell r="B329" t="str">
            <v>Superavit por metodo participación</v>
          </cell>
        </row>
        <row r="330">
          <cell r="A330">
            <v>3244</v>
          </cell>
          <cell r="B330" t="str">
            <v>¡¡¡¡¡¡CUENTA NO HA SIDO CREADA!!!!!</v>
          </cell>
        </row>
        <row r="331">
          <cell r="A331">
            <v>3245</v>
          </cell>
          <cell r="B331" t="str">
            <v>Revalorización del patrimonio</v>
          </cell>
        </row>
        <row r="332">
          <cell r="A332">
            <v>3246</v>
          </cell>
          <cell r="B332" t="str">
            <v>¡¡¡¡¡¡CUENTA NO HA SIDO CREADA!!!!!</v>
          </cell>
        </row>
        <row r="333">
          <cell r="A333">
            <v>3255</v>
          </cell>
          <cell r="B333" t="str">
            <v>Patrimonio institucional incorporado</v>
          </cell>
        </row>
        <row r="334">
          <cell r="A334">
            <v>3256</v>
          </cell>
          <cell r="B334" t="str">
            <v>¡¡¡¡¡¡CUENTA NO HA SIDO CREADA!!!!!</v>
          </cell>
        </row>
        <row r="335">
          <cell r="A335">
            <v>4210</v>
          </cell>
          <cell r="B335" t="str">
            <v>Bienes comercializados</v>
          </cell>
        </row>
        <row r="336">
          <cell r="A336">
            <v>4211</v>
          </cell>
          <cell r="B336" t="str">
            <v>¡¡¡¡¡¡CUENTA NO HA SIDO CREADA!!!!!</v>
          </cell>
        </row>
        <row r="337">
          <cell r="A337">
            <v>4295</v>
          </cell>
          <cell r="B337" t="str">
            <v>Devoluciones, rebajas, descuentos venta bienes (db)</v>
          </cell>
        </row>
        <row r="338">
          <cell r="A338">
            <v>4296</v>
          </cell>
          <cell r="B338" t="str">
            <v>¡¡¡¡¡¡CUENTA NO HA SIDO CREADA!!!!!</v>
          </cell>
        </row>
        <row r="339">
          <cell r="A339">
            <v>4315</v>
          </cell>
          <cell r="B339" t="str">
            <v>Servicios de energía</v>
          </cell>
        </row>
        <row r="340">
          <cell r="A340">
            <v>4316</v>
          </cell>
          <cell r="B340" t="str">
            <v>¡¡¡¡¡¡CUENTA NO HA SIDO CREADA!!!!!</v>
          </cell>
        </row>
        <row r="341">
          <cell r="A341">
            <v>4321</v>
          </cell>
          <cell r="B341" t="str">
            <v>Servicio de acueducto</v>
          </cell>
        </row>
        <row r="342">
          <cell r="A342">
            <v>4322</v>
          </cell>
          <cell r="B342" t="str">
            <v>Servicio de alcantarillado</v>
          </cell>
        </row>
        <row r="343">
          <cell r="A343">
            <v>4323</v>
          </cell>
          <cell r="B343" t="str">
            <v>¡¡¡¡¡¡CUENTA NO HA SIDO CREADA!!!!!</v>
          </cell>
        </row>
        <row r="344">
          <cell r="A344">
            <v>4325</v>
          </cell>
          <cell r="B344" t="str">
            <v>Servicios gas combustible</v>
          </cell>
        </row>
        <row r="345">
          <cell r="A345">
            <v>4326</v>
          </cell>
          <cell r="B345" t="str">
            <v>¡¡¡¡¡¡CUENTA NO HA SIDO CREADA!!!!!</v>
          </cell>
        </row>
        <row r="346">
          <cell r="A346">
            <v>4335</v>
          </cell>
          <cell r="B346" t="str">
            <v>Servicios de telecomunicaciones</v>
          </cell>
        </row>
        <row r="347">
          <cell r="A347">
            <v>4336</v>
          </cell>
          <cell r="B347" t="str">
            <v>¡¡¡¡¡¡CUENTA NO HA SIDO CREADA!!!!!</v>
          </cell>
        </row>
        <row r="348">
          <cell r="A348">
            <v>4390</v>
          </cell>
          <cell r="B348" t="str">
            <v>Otros servicios</v>
          </cell>
        </row>
        <row r="349">
          <cell r="A349">
            <v>4391</v>
          </cell>
          <cell r="B349" t="str">
            <v>¡¡¡¡¡¡CUENTA NO HA SIDO CREADA!!!!!</v>
          </cell>
        </row>
        <row r="350">
          <cell r="A350">
            <v>4395</v>
          </cell>
          <cell r="B350" t="str">
            <v>Devoluciones, rebajas, descuentos venta servicio (db)</v>
          </cell>
        </row>
        <row r="351">
          <cell r="A351">
            <v>4396</v>
          </cell>
          <cell r="B351" t="str">
            <v>¡¡¡¡¡¡CUENTA NO HA SIDO CREADA!!!!!</v>
          </cell>
        </row>
        <row r="352">
          <cell r="A352">
            <v>4805</v>
          </cell>
          <cell r="B352" t="str">
            <v>Financieros</v>
          </cell>
        </row>
        <row r="353">
          <cell r="A353">
            <v>4806</v>
          </cell>
          <cell r="B353" t="str">
            <v>Ajuste por diferencia en cambio</v>
          </cell>
        </row>
        <row r="354">
          <cell r="A354">
            <v>4807</v>
          </cell>
          <cell r="B354" t="str">
            <v>Utilidad por  método participación patrimonial</v>
          </cell>
        </row>
        <row r="355">
          <cell r="A355">
            <v>4808</v>
          </cell>
          <cell r="B355" t="str">
            <v>¡¡¡¡¡¡CUENTA NO HA SIDO CREADA!!!!!</v>
          </cell>
        </row>
        <row r="356">
          <cell r="A356">
            <v>4810</v>
          </cell>
          <cell r="B356" t="str">
            <v>Extraordinarios</v>
          </cell>
        </row>
        <row r="357">
          <cell r="A357">
            <v>4811</v>
          </cell>
          <cell r="B357" t="str">
            <v>¡¡¡¡¡¡CUENTA NO HA SIDO CREADA!!!!!</v>
          </cell>
        </row>
        <row r="358">
          <cell r="A358">
            <v>4815</v>
          </cell>
          <cell r="B358" t="str">
            <v>Ajuste ejercicios anteriores</v>
          </cell>
        </row>
        <row r="359">
          <cell r="A359">
            <v>4816</v>
          </cell>
          <cell r="B359" t="str">
            <v>¡¡¡¡¡¡CUENTA NO HA SIDO CREADA!!!!!</v>
          </cell>
        </row>
        <row r="360">
          <cell r="A360">
            <v>4905</v>
          </cell>
          <cell r="B360" t="str">
            <v>Corrección monetaria</v>
          </cell>
        </row>
        <row r="361">
          <cell r="A361">
            <v>4906</v>
          </cell>
          <cell r="B361" t="str">
            <v>¡¡¡¡¡¡CUENTA NO HA SIDO CREADA!!!!!</v>
          </cell>
        </row>
        <row r="362">
          <cell r="A362">
            <v>5101</v>
          </cell>
          <cell r="B362" t="str">
            <v>Sueldos y salarios</v>
          </cell>
        </row>
        <row r="363">
          <cell r="A363">
            <v>5102</v>
          </cell>
          <cell r="B363" t="str">
            <v>Contribuciones imputadas</v>
          </cell>
        </row>
        <row r="364">
          <cell r="A364">
            <v>5103</v>
          </cell>
          <cell r="B364" t="str">
            <v>Contribuciones efectivas</v>
          </cell>
        </row>
        <row r="365">
          <cell r="A365">
            <v>5104</v>
          </cell>
          <cell r="B365" t="str">
            <v>Aportes sobre la nómina</v>
          </cell>
        </row>
        <row r="366">
          <cell r="A366">
            <v>5105</v>
          </cell>
          <cell r="B366" t="str">
            <v>¡¡¡¡¡¡CUENTA NO HA SIDO CREADA!!!!!</v>
          </cell>
        </row>
        <row r="367">
          <cell r="A367">
            <v>5111</v>
          </cell>
          <cell r="B367" t="str">
            <v>Generales</v>
          </cell>
        </row>
        <row r="368">
          <cell r="A368">
            <v>5112</v>
          </cell>
          <cell r="B368" t="str">
            <v>¡¡¡¡¡¡CUENTA NO HA SIDO CREADA!!!!!</v>
          </cell>
        </row>
        <row r="369">
          <cell r="A369">
            <v>5120</v>
          </cell>
          <cell r="B369" t="str">
            <v>Impuestos, contribuciones y tasas</v>
          </cell>
        </row>
        <row r="370">
          <cell r="A370">
            <v>5121</v>
          </cell>
          <cell r="B370" t="str">
            <v>¡¡¡¡¡¡CUENTA NO HA SIDO CREADA!!!!!</v>
          </cell>
        </row>
        <row r="371">
          <cell r="A371">
            <v>5302</v>
          </cell>
          <cell r="B371" t="str">
            <v>Provisión protección inversiones</v>
          </cell>
        </row>
        <row r="372">
          <cell r="A372">
            <v>5303</v>
          </cell>
          <cell r="B372" t="str">
            <v>¡¡¡¡¡¡CUENTA NO HA SIDO CREADA!!!!!</v>
          </cell>
        </row>
        <row r="373">
          <cell r="A373">
            <v>5304</v>
          </cell>
          <cell r="B373" t="str">
            <v>Provisión para deudores</v>
          </cell>
        </row>
        <row r="374">
          <cell r="A374">
            <v>5305</v>
          </cell>
          <cell r="B374" t="str">
            <v>¡¡¡¡¡¡CUENTA NO HA SIDO CREADA!!!!!</v>
          </cell>
        </row>
        <row r="375">
          <cell r="A375">
            <v>5306</v>
          </cell>
          <cell r="B375" t="str">
            <v>Provisión protección inventarios</v>
          </cell>
        </row>
        <row r="376">
          <cell r="A376">
            <v>5307</v>
          </cell>
          <cell r="B376" t="str">
            <v>Provisión propiedades, planta y equipo</v>
          </cell>
        </row>
        <row r="377">
          <cell r="A377">
            <v>5308</v>
          </cell>
          <cell r="B377" t="str">
            <v>Provisión bienes recibidos en dación pago</v>
          </cell>
        </row>
        <row r="378">
          <cell r="A378">
            <v>5309</v>
          </cell>
          <cell r="B378" t="str">
            <v>Provisión para responsabilidades</v>
          </cell>
        </row>
        <row r="379">
          <cell r="A379">
            <v>5310</v>
          </cell>
          <cell r="B379" t="str">
            <v>¡¡¡¡¡¡CUENTA NO HA SIDO CREADA!!!!!</v>
          </cell>
        </row>
        <row r="380">
          <cell r="A380">
            <v>5311</v>
          </cell>
          <cell r="B380" t="str">
            <v>Provisión bienes de arte y cultura</v>
          </cell>
        </row>
        <row r="381">
          <cell r="A381">
            <v>5312</v>
          </cell>
          <cell r="B381" t="str">
            <v>¡¡¡¡¡¡CUENTA NO HA SIDO CREADA!!!!!</v>
          </cell>
        </row>
        <row r="382">
          <cell r="A382">
            <v>5313</v>
          </cell>
          <cell r="B382" t="str">
            <v>Provisión obligaciones fiscales</v>
          </cell>
        </row>
        <row r="383">
          <cell r="A383">
            <v>5314</v>
          </cell>
          <cell r="B383" t="str">
            <v>Provisión para contingencias</v>
          </cell>
        </row>
        <row r="384">
          <cell r="A384">
            <v>5315</v>
          </cell>
          <cell r="B384" t="str">
            <v>¡¡¡¡¡¡CUENTA NO HA SIDO CREADA!!!!!</v>
          </cell>
        </row>
        <row r="385">
          <cell r="A385">
            <v>5317</v>
          </cell>
          <cell r="B385" t="str">
            <v>Provisiones diversas</v>
          </cell>
        </row>
        <row r="386">
          <cell r="A386">
            <v>5318</v>
          </cell>
          <cell r="B386" t="str">
            <v>¡¡¡¡¡¡CUENTA NO HA SIDO CREADA!!!!!</v>
          </cell>
        </row>
        <row r="387">
          <cell r="A387">
            <v>5321</v>
          </cell>
          <cell r="B387" t="str">
            <v>Agotamiento</v>
          </cell>
        </row>
        <row r="388">
          <cell r="A388">
            <v>5322</v>
          </cell>
          <cell r="B388" t="str">
            <v>¡¡¡¡¡¡CUENTA NO HA SIDO CREADA!!!!!</v>
          </cell>
        </row>
        <row r="389">
          <cell r="A389">
            <v>5330</v>
          </cell>
          <cell r="B389" t="str">
            <v>Depreciación propiedades, planta y equipo</v>
          </cell>
        </row>
        <row r="390">
          <cell r="A390">
            <v>5331</v>
          </cell>
          <cell r="B390" t="str">
            <v>Depreciación bienes adquiridos “leasing financiero”</v>
          </cell>
        </row>
        <row r="391">
          <cell r="A391">
            <v>5332</v>
          </cell>
          <cell r="B391" t="str">
            <v>¡¡¡¡¡¡CUENTA NO HA SIDO CREADA!!!!!</v>
          </cell>
        </row>
        <row r="392">
          <cell r="A392">
            <v>5340</v>
          </cell>
          <cell r="B392" t="str">
            <v>Amortización.propiedades, planta y equipo</v>
          </cell>
        </row>
        <row r="393">
          <cell r="A393">
            <v>5341</v>
          </cell>
          <cell r="B393" t="str">
            <v>Amortización bienes beneficio y uso público</v>
          </cell>
        </row>
        <row r="394">
          <cell r="A394">
            <v>5342</v>
          </cell>
          <cell r="B394" t="str">
            <v>Amortización inversiones recursos naturales renovables en  explotación</v>
          </cell>
        </row>
        <row r="395">
          <cell r="A395">
            <v>5343</v>
          </cell>
          <cell r="B395" t="str">
            <v>Amortización inversiones recursos naturales no renovables en  explotación</v>
          </cell>
        </row>
        <row r="396">
          <cell r="A396">
            <v>5344</v>
          </cell>
          <cell r="B396" t="str">
            <v>Amortización bienes entregados a terceros</v>
          </cell>
        </row>
        <row r="397">
          <cell r="A397">
            <v>5345</v>
          </cell>
          <cell r="B397" t="str">
            <v>Amortización de intangibles</v>
          </cell>
        </row>
        <row r="398">
          <cell r="A398">
            <v>5346</v>
          </cell>
          <cell r="B398" t="str">
            <v>¡¡¡¡¡¡CUENTA NO HA SIDO CREADA!!!!!</v>
          </cell>
        </row>
        <row r="399">
          <cell r="A399">
            <v>5801</v>
          </cell>
          <cell r="B399" t="str">
            <v>Intereses</v>
          </cell>
        </row>
        <row r="400">
          <cell r="A400">
            <v>5802</v>
          </cell>
          <cell r="B400" t="str">
            <v>Comisiones</v>
          </cell>
        </row>
        <row r="401">
          <cell r="A401">
            <v>5803</v>
          </cell>
          <cell r="B401" t="str">
            <v>Ajuste por diferencia en cambio</v>
          </cell>
        </row>
        <row r="402">
          <cell r="A402">
            <v>5804</v>
          </cell>
          <cell r="B402" t="str">
            <v>¡¡¡¡¡¡CUENTA NO HA SIDO CREADA!!!!!</v>
          </cell>
        </row>
        <row r="403">
          <cell r="A403">
            <v>5805</v>
          </cell>
          <cell r="B403" t="str">
            <v>Financieros</v>
          </cell>
        </row>
        <row r="404">
          <cell r="A404">
            <v>5806</v>
          </cell>
          <cell r="B404" t="str">
            <v>Pérd por  método de participación patrimonial</v>
          </cell>
        </row>
        <row r="405">
          <cell r="A405">
            <v>5807</v>
          </cell>
          <cell r="B405" t="str">
            <v>¡¡¡¡¡¡CUENTA NO HA SIDO CREADA!!!!!</v>
          </cell>
        </row>
        <row r="406">
          <cell r="A406">
            <v>5810</v>
          </cell>
          <cell r="B406" t="str">
            <v>Extraordinarios</v>
          </cell>
        </row>
        <row r="407">
          <cell r="A407">
            <v>5811</v>
          </cell>
          <cell r="B407" t="str">
            <v>¡¡¡¡¡¡CUENTA NO HA SIDO CREADA!!!!!</v>
          </cell>
        </row>
        <row r="408">
          <cell r="A408">
            <v>5815</v>
          </cell>
          <cell r="B408" t="str">
            <v>Ajuste de ejercicios anteriores</v>
          </cell>
        </row>
        <row r="409">
          <cell r="A409">
            <v>5816</v>
          </cell>
          <cell r="B409" t="str">
            <v>¡¡¡¡¡¡CUENTA NO HA SIDO CREADA!!!!!</v>
          </cell>
        </row>
        <row r="410">
          <cell r="A410">
            <v>5899</v>
          </cell>
          <cell r="B410" t="str">
            <v>Gastos asignados costos prod. y/o servicios</v>
          </cell>
        </row>
        <row r="411">
          <cell r="A411">
            <v>5900</v>
          </cell>
          <cell r="B411" t="str">
            <v>¡¡¡¡¡¡CUENTA NO HA SIDO CREADA!!!!!</v>
          </cell>
        </row>
        <row r="412">
          <cell r="A412">
            <v>5905</v>
          </cell>
          <cell r="B412" t="str">
            <v>Cierre ingresos, gastos y costos</v>
          </cell>
        </row>
        <row r="413">
          <cell r="A413">
            <v>5906</v>
          </cell>
          <cell r="B413" t="str">
            <v>¡¡¡¡¡¡CUENTA NO HA SIDO CREADA!!!!!</v>
          </cell>
        </row>
        <row r="414">
          <cell r="A414">
            <v>6210</v>
          </cell>
          <cell r="B414" t="str">
            <v>Bienes comercializados</v>
          </cell>
        </row>
        <row r="415">
          <cell r="A415">
            <v>6211</v>
          </cell>
          <cell r="B415" t="str">
            <v>¡¡¡¡¡¡CUENTA NO HA SIDO CREADA!!!!!</v>
          </cell>
        </row>
        <row r="416">
          <cell r="A416">
            <v>6315</v>
          </cell>
          <cell r="B416" t="str">
            <v>Servicio de energía</v>
          </cell>
        </row>
        <row r="417">
          <cell r="A417">
            <v>6316</v>
          </cell>
          <cell r="B417" t="str">
            <v>¡¡¡¡¡¡CUENTA NO HA SIDO CREADA!!!!!</v>
          </cell>
        </row>
        <row r="418">
          <cell r="A418">
            <v>6320</v>
          </cell>
          <cell r="B418" t="str">
            <v>Servicio de acueducto</v>
          </cell>
        </row>
        <row r="419">
          <cell r="A419">
            <v>6321</v>
          </cell>
          <cell r="B419" t="str">
            <v>¡¡¡¡¡¡CUENTA NO HA SIDO CREADA!!!!!</v>
          </cell>
        </row>
        <row r="420">
          <cell r="A420">
            <v>6325</v>
          </cell>
          <cell r="B420" t="str">
            <v>Servicio de alcantarillado</v>
          </cell>
        </row>
        <row r="421">
          <cell r="A421">
            <v>6326</v>
          </cell>
          <cell r="B421" t="str">
            <v>¡¡¡¡¡¡CUENTA NO HA SIDO CREADA!!!!!</v>
          </cell>
        </row>
        <row r="422">
          <cell r="A422">
            <v>6335</v>
          </cell>
          <cell r="B422" t="str">
            <v>Servicio de gas combustible</v>
          </cell>
        </row>
        <row r="423">
          <cell r="A423">
            <v>6336</v>
          </cell>
          <cell r="B423" t="str">
            <v>¡¡¡¡¡¡CUENTA NO HA SIDO CREADA!!!!!</v>
          </cell>
        </row>
        <row r="424">
          <cell r="A424">
            <v>6340</v>
          </cell>
          <cell r="B424" t="str">
            <v>Servicio de telecomunicaciones</v>
          </cell>
        </row>
        <row r="425">
          <cell r="A425">
            <v>6341</v>
          </cell>
          <cell r="B425" t="str">
            <v>¡¡¡¡¡¡CUENTA NO HA SIDO CREADA!!!!!</v>
          </cell>
        </row>
        <row r="426">
          <cell r="A426">
            <v>6390</v>
          </cell>
          <cell r="B426" t="str">
            <v>Otros servicios</v>
          </cell>
        </row>
        <row r="427">
          <cell r="A427">
            <v>6391</v>
          </cell>
          <cell r="B427" t="str">
            <v>¡¡¡¡¡¡CUENTA NO HA SIDO CREADA!!!!!</v>
          </cell>
        </row>
        <row r="428">
          <cell r="A428">
            <v>7505</v>
          </cell>
          <cell r="B428" t="str">
            <v>Servicios personales</v>
          </cell>
        </row>
        <row r="429">
          <cell r="A429">
            <v>7506</v>
          </cell>
          <cell r="B429" t="str">
            <v>¡¡¡¡¡¡CUENTA NO HA SIDO CREADA!!!!!</v>
          </cell>
        </row>
        <row r="430">
          <cell r="A430">
            <v>7510</v>
          </cell>
          <cell r="B430" t="str">
            <v>Generales</v>
          </cell>
        </row>
        <row r="431">
          <cell r="A431">
            <v>7511</v>
          </cell>
          <cell r="B431" t="str">
            <v>¡¡¡¡¡¡CUENTA NO HA SIDO CREADA!!!!!</v>
          </cell>
        </row>
        <row r="432">
          <cell r="A432">
            <v>7515</v>
          </cell>
          <cell r="B432" t="str">
            <v>Depreciaciones</v>
          </cell>
        </row>
        <row r="433">
          <cell r="A433">
            <v>7516</v>
          </cell>
          <cell r="B433" t="str">
            <v>¡¡¡¡¡¡CUENTA NO HA SIDO CREADA!!!!!</v>
          </cell>
        </row>
        <row r="434">
          <cell r="A434">
            <v>7517</v>
          </cell>
          <cell r="B434" t="str">
            <v>Arrendamientos</v>
          </cell>
        </row>
        <row r="435">
          <cell r="A435">
            <v>7518</v>
          </cell>
          <cell r="B435" t="str">
            <v>¡¡¡¡¡¡CUENTA NO HA SIDO CREADA!!!!!</v>
          </cell>
        </row>
        <row r="436">
          <cell r="A436">
            <v>7520</v>
          </cell>
          <cell r="B436" t="str">
            <v>Amortizaciones</v>
          </cell>
        </row>
        <row r="437">
          <cell r="A437">
            <v>7521</v>
          </cell>
          <cell r="B437" t="str">
            <v>¡¡¡¡¡¡CUENTA NO HA SIDO CREADA!!!!!</v>
          </cell>
        </row>
        <row r="438">
          <cell r="A438">
            <v>7525</v>
          </cell>
          <cell r="B438" t="str">
            <v>Agotamiento</v>
          </cell>
        </row>
        <row r="439">
          <cell r="A439">
            <v>7526</v>
          </cell>
          <cell r="B439" t="str">
            <v>¡¡¡¡¡¡CUENTA NO HA SIDO CREADA!!!!!</v>
          </cell>
        </row>
        <row r="440">
          <cell r="A440">
            <v>7530</v>
          </cell>
          <cell r="B440" t="str">
            <v>Costo bienes y servicios públicos venta</v>
          </cell>
        </row>
        <row r="441">
          <cell r="A441">
            <v>7531</v>
          </cell>
          <cell r="B441" t="str">
            <v>¡¡¡¡¡¡CUENTA NO HA SIDO CREADA!!!!!</v>
          </cell>
        </row>
        <row r="442">
          <cell r="A442">
            <v>7535</v>
          </cell>
          <cell r="B442" t="str">
            <v>Contribuciones y regalías</v>
          </cell>
        </row>
        <row r="443">
          <cell r="A443">
            <v>7536</v>
          </cell>
          <cell r="B443" t="str">
            <v>¡¡¡¡¡¡CUENTA NO HA SIDO CREADA!!!!!</v>
          </cell>
        </row>
        <row r="444">
          <cell r="A444">
            <v>7537</v>
          </cell>
          <cell r="B444" t="str">
            <v>Consumo insumos directos</v>
          </cell>
        </row>
        <row r="445">
          <cell r="A445">
            <v>7538</v>
          </cell>
          <cell r="B445" t="str">
            <v>¡¡¡¡¡¡CUENTA NO HA SIDO CREADA!!!!!</v>
          </cell>
        </row>
        <row r="446">
          <cell r="A446">
            <v>7540</v>
          </cell>
          <cell r="B446" t="str">
            <v>Orden/contrato mantenimiento/reparación</v>
          </cell>
        </row>
        <row r="447">
          <cell r="A447">
            <v>7541</v>
          </cell>
          <cell r="B447" t="str">
            <v>¡¡¡¡¡¡CUENTA NO HA SIDO CREADA!!!!!</v>
          </cell>
        </row>
        <row r="448">
          <cell r="A448">
            <v>7542</v>
          </cell>
          <cell r="B448" t="str">
            <v>Honorarios</v>
          </cell>
        </row>
        <row r="449">
          <cell r="A449">
            <v>7543</v>
          </cell>
          <cell r="B449" t="str">
            <v>¡¡¡¡¡¡CUENTA NO HA SIDO CREADA!!!!!</v>
          </cell>
        </row>
        <row r="450">
          <cell r="A450">
            <v>7545</v>
          </cell>
          <cell r="B450" t="str">
            <v>Servicios públicos</v>
          </cell>
        </row>
        <row r="451">
          <cell r="A451">
            <v>7546</v>
          </cell>
          <cell r="B451" t="str">
            <v>¡¡¡¡¡¡CUENTA NO HA SIDO CREADA!!!!!</v>
          </cell>
        </row>
        <row r="452">
          <cell r="A452">
            <v>7550</v>
          </cell>
          <cell r="B452" t="str">
            <v>Otros costos operación/ mantenimiento</v>
          </cell>
        </row>
        <row r="453">
          <cell r="A453">
            <v>7551</v>
          </cell>
          <cell r="B453" t="str">
            <v>¡¡¡¡¡¡CUENTA NO HA SIDO CREADA!!!!!</v>
          </cell>
        </row>
        <row r="454">
          <cell r="A454">
            <v>7555</v>
          </cell>
          <cell r="B454" t="str">
            <v>Costo pérdida en prestaciones sociales</v>
          </cell>
        </row>
        <row r="455">
          <cell r="A455">
            <v>7556</v>
          </cell>
          <cell r="B455" t="str">
            <v>¡¡¡¡¡¡CUENTA NO HA SIDO CREADA!!!!!</v>
          </cell>
        </row>
        <row r="456">
          <cell r="A456">
            <v>7560</v>
          </cell>
          <cell r="B456" t="str">
            <v>Seguros</v>
          </cell>
        </row>
        <row r="457">
          <cell r="A457">
            <v>7561</v>
          </cell>
          <cell r="B457" t="str">
            <v>¡¡¡¡¡¡CUENTA NO HA SIDO CREADA!!!!!</v>
          </cell>
        </row>
        <row r="458">
          <cell r="A458">
            <v>7565</v>
          </cell>
          <cell r="B458" t="str">
            <v>Impuestos</v>
          </cell>
        </row>
        <row r="459">
          <cell r="A459">
            <v>7566</v>
          </cell>
          <cell r="B459" t="str">
            <v>¡¡¡¡¡¡CUENTA NO HA SIDO CREADA!!!!!</v>
          </cell>
        </row>
        <row r="460">
          <cell r="A460">
            <v>7570</v>
          </cell>
          <cell r="B460" t="str">
            <v>Órden/contrato por otros  servicios</v>
          </cell>
        </row>
        <row r="461">
          <cell r="A461">
            <v>7571</v>
          </cell>
          <cell r="B461" t="str">
            <v>¡¡¡¡¡¡CUENTA NO HA SIDO CREADA!!!!!</v>
          </cell>
        </row>
        <row r="462">
          <cell r="A462">
            <v>7595</v>
          </cell>
          <cell r="B462" t="str">
            <v>Transf mes costos por  servicios (cr)</v>
          </cell>
        </row>
        <row r="463">
          <cell r="A463">
            <v>7596</v>
          </cell>
          <cell r="B463" t="str">
            <v>¡¡¡¡¡¡CUENTA NO HA SIDO CREADA!!!!!</v>
          </cell>
        </row>
        <row r="464">
          <cell r="A464">
            <v>8110</v>
          </cell>
          <cell r="B464" t="str">
            <v>Bienes entregados en garantía</v>
          </cell>
        </row>
        <row r="465">
          <cell r="A465">
            <v>8111</v>
          </cell>
          <cell r="B465" t="str">
            <v>¡¡¡¡¡¡CUENTA NO HA SIDO CREADA!!!!!</v>
          </cell>
        </row>
        <row r="466">
          <cell r="A466">
            <v>8120</v>
          </cell>
          <cell r="B466" t="str">
            <v>Litigios y demandas</v>
          </cell>
        </row>
        <row r="467">
          <cell r="A467">
            <v>8121</v>
          </cell>
          <cell r="B467" t="str">
            <v>¡¡¡¡¡¡CUENTA NO HA SIDO CREADA!!!!!</v>
          </cell>
        </row>
        <row r="468">
          <cell r="A468">
            <v>8124</v>
          </cell>
          <cell r="B468" t="str">
            <v>Contragarantía rec.x la nación</v>
          </cell>
        </row>
        <row r="469">
          <cell r="A469">
            <v>8125</v>
          </cell>
          <cell r="B469" t="str">
            <v>¡¡¡¡¡¡CUENTA NO HA SIDO CREADA!!!!!</v>
          </cell>
        </row>
        <row r="470">
          <cell r="A470">
            <v>8128</v>
          </cell>
          <cell r="B470" t="str">
            <v>Garantías contractuales</v>
          </cell>
        </row>
        <row r="471">
          <cell r="A471">
            <v>8129</v>
          </cell>
          <cell r="B471" t="str">
            <v>Operaciones con derivados</v>
          </cell>
        </row>
        <row r="472">
          <cell r="A472">
            <v>8130</v>
          </cell>
          <cell r="B472" t="str">
            <v>¡¡¡¡¡¡CUENTA NO HA SIDO CREADA!!!!!</v>
          </cell>
        </row>
        <row r="473">
          <cell r="A473">
            <v>8190</v>
          </cell>
          <cell r="B473" t="str">
            <v>Otros derechos contingentes</v>
          </cell>
        </row>
        <row r="474">
          <cell r="A474">
            <v>8191</v>
          </cell>
          <cell r="B474" t="str">
            <v>¡¡¡¡¡¡CUENTA NO HA SIDO CREADA!!!!!</v>
          </cell>
        </row>
        <row r="475">
          <cell r="A475">
            <v>8303</v>
          </cell>
          <cell r="B475" t="str">
            <v>Bienes recibidos por contratos “leasing operativo”</v>
          </cell>
        </row>
        <row r="476">
          <cell r="A476">
            <v>8304</v>
          </cell>
          <cell r="B476" t="str">
            <v>¡¡¡¡¡¡CUENTA NO HA SIDO CREADA!!!!!</v>
          </cell>
        </row>
        <row r="477">
          <cell r="A477">
            <v>8306</v>
          </cell>
          <cell r="B477" t="str">
            <v>Bienes entregados en custodia</v>
          </cell>
        </row>
        <row r="478">
          <cell r="A478">
            <v>8307</v>
          </cell>
          <cell r="B478" t="str">
            <v>¡¡¡¡¡¡CUENTA NO HA SIDO CREADA!!!!!</v>
          </cell>
        </row>
        <row r="479">
          <cell r="A479">
            <v>8310</v>
          </cell>
          <cell r="B479" t="str">
            <v>Bonos, títulos y especie no colocados</v>
          </cell>
        </row>
        <row r="480">
          <cell r="A480">
            <v>8311</v>
          </cell>
          <cell r="B480" t="str">
            <v>¡¡¡¡¡¡CUENTA NO HA SIDO CREADA!!!!!</v>
          </cell>
        </row>
        <row r="481">
          <cell r="A481">
            <v>8312</v>
          </cell>
          <cell r="B481" t="str">
            <v>Documentos entregados para su cobro</v>
          </cell>
        </row>
        <row r="482">
          <cell r="A482">
            <v>8313</v>
          </cell>
          <cell r="B482" t="str">
            <v>Mercancías entregadas en consignación</v>
          </cell>
        </row>
        <row r="483">
          <cell r="A483">
            <v>8314</v>
          </cell>
          <cell r="B483" t="str">
            <v>¡¡¡¡¡¡CUENTA NO HA SIDO CREADA!!!!!</v>
          </cell>
        </row>
        <row r="484">
          <cell r="A484">
            <v>8315</v>
          </cell>
          <cell r="B484" t="str">
            <v>Activos total/depreciación,agotamiento,amortización</v>
          </cell>
        </row>
        <row r="485">
          <cell r="A485">
            <v>8316</v>
          </cell>
          <cell r="B485" t="str">
            <v>Bienes y derechos en investigación administrativa</v>
          </cell>
        </row>
        <row r="486">
          <cell r="A486">
            <v>8317</v>
          </cell>
          <cell r="B486" t="str">
            <v>Bienes entregados en explotación</v>
          </cell>
        </row>
        <row r="487">
          <cell r="A487">
            <v>8318</v>
          </cell>
          <cell r="B487" t="str">
            <v>¡¡¡¡¡¡CUENTA NO HA SIDO CREADA!!!!!</v>
          </cell>
        </row>
        <row r="488">
          <cell r="A488">
            <v>8320</v>
          </cell>
          <cell r="B488" t="str">
            <v>Títulos inversión amortizados</v>
          </cell>
        </row>
        <row r="489">
          <cell r="A489">
            <v>8321</v>
          </cell>
          <cell r="B489" t="str">
            <v>¡¡¡¡¡¡CUENTA NO HA SIDO CREADA!!!!!</v>
          </cell>
        </row>
        <row r="490">
          <cell r="A490">
            <v>8330</v>
          </cell>
          <cell r="B490" t="str">
            <v>Bienes pendientes de legalizar</v>
          </cell>
        </row>
        <row r="491">
          <cell r="A491">
            <v>8331</v>
          </cell>
          <cell r="B491" t="str">
            <v>¡¡¡¡¡¡CUENTA NO HA SIDO CREADA!!!!!</v>
          </cell>
        </row>
        <row r="492">
          <cell r="A492">
            <v>8340</v>
          </cell>
          <cell r="B492" t="str">
            <v>Inventarios obsoletos y vencidos</v>
          </cell>
        </row>
        <row r="493">
          <cell r="A493">
            <v>8341</v>
          </cell>
          <cell r="B493" t="str">
            <v>¡¡¡¡¡¡CUENTA NO HA SIDO CREADA!!!!!</v>
          </cell>
        </row>
        <row r="494">
          <cell r="A494">
            <v>8344</v>
          </cell>
          <cell r="B494" t="str">
            <v>Bienes y derechos titularizados</v>
          </cell>
        </row>
        <row r="495">
          <cell r="A495">
            <v>8345</v>
          </cell>
          <cell r="B495" t="str">
            <v>¡¡¡¡¡¡CUENTA NO HA SIDO CREADA!!!!!</v>
          </cell>
        </row>
        <row r="496">
          <cell r="A496">
            <v>8390</v>
          </cell>
          <cell r="B496" t="str">
            <v>Otras cuentas deudoras de control</v>
          </cell>
        </row>
        <row r="497">
          <cell r="A497">
            <v>8391</v>
          </cell>
          <cell r="B497" t="str">
            <v>¡¡¡¡¡¡CUENTA NO HA SIDO CREADA!!!!!</v>
          </cell>
        </row>
        <row r="498">
          <cell r="A498">
            <v>8905</v>
          </cell>
          <cell r="B498" t="str">
            <v>Derechos contingentes por contra (cr)</v>
          </cell>
        </row>
        <row r="499">
          <cell r="A499">
            <v>8906</v>
          </cell>
          <cell r="B499" t="str">
            <v>¡¡¡¡¡¡CUENTA NO HA SIDO CREADA!!!!!</v>
          </cell>
        </row>
        <row r="500">
          <cell r="A500">
            <v>8910</v>
          </cell>
          <cell r="B500" t="str">
            <v>Deudoras fiscales por contra (cr)</v>
          </cell>
        </row>
        <row r="501">
          <cell r="A501">
            <v>8911</v>
          </cell>
          <cell r="B501" t="str">
            <v>¡¡¡¡¡¡CUENTA NO HA SIDO CREADA!!!!!</v>
          </cell>
        </row>
        <row r="502">
          <cell r="A502">
            <v>8915</v>
          </cell>
          <cell r="B502" t="str">
            <v>Deudoras control por contra (cr)</v>
          </cell>
        </row>
        <row r="503">
          <cell r="A503">
            <v>8916</v>
          </cell>
          <cell r="B503" t="str">
            <v>¡¡¡¡¡¡CUENTA NO HA SIDO CREADA!!!!!</v>
          </cell>
        </row>
        <row r="504">
          <cell r="A504">
            <v>9110</v>
          </cell>
          <cell r="B504" t="str">
            <v>Bienes recibidos en garantía</v>
          </cell>
        </row>
        <row r="505">
          <cell r="A505">
            <v>9111</v>
          </cell>
          <cell r="B505" t="str">
            <v>¡¡¡¡¡¡CUENTA NO HA SIDO CREADA!!!!!</v>
          </cell>
        </row>
        <row r="506">
          <cell r="A506">
            <v>9120</v>
          </cell>
          <cell r="B506" t="str">
            <v>Litigios ó demandas</v>
          </cell>
        </row>
        <row r="507">
          <cell r="A507">
            <v>9121</v>
          </cell>
          <cell r="B507" t="str">
            <v>¡¡¡¡¡¡CUENTA NO HA SIDO CREADA!!!!!</v>
          </cell>
        </row>
        <row r="508">
          <cell r="A508">
            <v>9125</v>
          </cell>
          <cell r="B508" t="str">
            <v>Deuda garantizada por la Nación</v>
          </cell>
        </row>
        <row r="509">
          <cell r="A509">
            <v>9126</v>
          </cell>
          <cell r="B509" t="str">
            <v>¡¡¡¡¡¡CUENTA NO HA SIDO CREADA!!!!!</v>
          </cell>
        </row>
        <row r="510">
          <cell r="A510">
            <v>9128</v>
          </cell>
          <cell r="B510" t="str">
            <v>Garantías contractuales</v>
          </cell>
        </row>
        <row r="511">
          <cell r="A511">
            <v>9129</v>
          </cell>
          <cell r="B511" t="str">
            <v>Operaciones con derivados</v>
          </cell>
        </row>
        <row r="512">
          <cell r="A512">
            <v>9130</v>
          </cell>
          <cell r="B512" t="str">
            <v>¡¡¡¡¡¡CUENTA NO HA SIDO CREADA!!!!!</v>
          </cell>
        </row>
        <row r="513">
          <cell r="A513">
            <v>9190</v>
          </cell>
          <cell r="B513" t="str">
            <v>Otras responsabilidades contingentes</v>
          </cell>
        </row>
        <row r="514">
          <cell r="A514">
            <v>9191</v>
          </cell>
          <cell r="B514" t="str">
            <v>¡¡¡¡¡¡CUENTA NO HA SIDO CREADA!!!!!</v>
          </cell>
        </row>
        <row r="515">
          <cell r="A515">
            <v>9303</v>
          </cell>
          <cell r="B515" t="str">
            <v>Contratos “leasing operativo”</v>
          </cell>
        </row>
        <row r="516">
          <cell r="A516">
            <v>9304</v>
          </cell>
          <cell r="B516" t="str">
            <v>¡¡¡¡¡¡CUENTA NO HA SIDO CREADA!!!!!</v>
          </cell>
        </row>
        <row r="517">
          <cell r="A517">
            <v>9306</v>
          </cell>
          <cell r="B517" t="str">
            <v>Bienes recibidos en custodia</v>
          </cell>
        </row>
        <row r="518">
          <cell r="A518">
            <v>9307</v>
          </cell>
          <cell r="B518" t="str">
            <v>¡¡¡¡¡¡CUENTA NO HA SIDO CREADA!!!!!</v>
          </cell>
        </row>
        <row r="519">
          <cell r="A519">
            <v>9313</v>
          </cell>
          <cell r="B519" t="str">
            <v>Mercancias recibidas en consignación</v>
          </cell>
        </row>
        <row r="520">
          <cell r="A520">
            <v>9314</v>
          </cell>
          <cell r="B520" t="str">
            <v>¡¡¡¡¡¡CUENTA NO HA SIDO CREADA!!!!!</v>
          </cell>
        </row>
        <row r="521">
          <cell r="A521">
            <v>9317</v>
          </cell>
          <cell r="B521" t="str">
            <v>Bienes recibidos en explotación</v>
          </cell>
        </row>
        <row r="522">
          <cell r="A522">
            <v>9318</v>
          </cell>
          <cell r="B522" t="str">
            <v>¡¡¡¡¡¡CUENTA NO HA SIDO CREADA!!!!!</v>
          </cell>
        </row>
        <row r="523">
          <cell r="A523">
            <v>9346</v>
          </cell>
          <cell r="B523" t="str">
            <v>Bienes recibidos de terceros</v>
          </cell>
        </row>
        <row r="524">
          <cell r="A524">
            <v>9347</v>
          </cell>
          <cell r="B524" t="str">
            <v>¡¡¡¡¡¡CUENTA NO HA SIDO CREADA!!!!!</v>
          </cell>
        </row>
        <row r="525">
          <cell r="A525">
            <v>9350</v>
          </cell>
          <cell r="B525" t="str">
            <v>Empréstitos por recibir</v>
          </cell>
        </row>
        <row r="526">
          <cell r="A526">
            <v>9351</v>
          </cell>
          <cell r="B526" t="str">
            <v>¡¡¡¡¡¡CUENTA NO HA SIDO CREADA!!!!!</v>
          </cell>
        </row>
        <row r="527">
          <cell r="A527">
            <v>9390</v>
          </cell>
          <cell r="B527" t="str">
            <v>Otras cuentas acreedoras de control</v>
          </cell>
        </row>
        <row r="528">
          <cell r="A528">
            <v>9391</v>
          </cell>
          <cell r="B528" t="str">
            <v>¡¡¡¡¡¡CUENTA NO HA SIDO CREADA!!!!!</v>
          </cell>
        </row>
        <row r="529">
          <cell r="A529">
            <v>9905</v>
          </cell>
          <cell r="B529" t="str">
            <v>Responsabilidades contingentes por contra (db)</v>
          </cell>
        </row>
        <row r="530">
          <cell r="A530">
            <v>9906</v>
          </cell>
          <cell r="B530" t="str">
            <v>¡¡¡¡¡¡CUENTA NO HA SIDO CREADA!!!!!</v>
          </cell>
        </row>
        <row r="531">
          <cell r="A531">
            <v>9910</v>
          </cell>
          <cell r="B531" t="str">
            <v>Acreedores fiscales por contra  (db)</v>
          </cell>
        </row>
        <row r="532">
          <cell r="A532">
            <v>9911</v>
          </cell>
          <cell r="B532" t="str">
            <v>¡¡¡¡¡¡CUENTA NO HA SIDO CREADA!!!!!</v>
          </cell>
        </row>
        <row r="533">
          <cell r="A533">
            <v>9915</v>
          </cell>
          <cell r="B533" t="str">
            <v>Acreedores.control x contra (db)</v>
          </cell>
        </row>
        <row r="534">
          <cell r="A534">
            <v>9916</v>
          </cell>
          <cell r="B534" t="str">
            <v>¡¡¡¡¡¡CUENTA NO HA SIDO CREADA!!!!!</v>
          </cell>
        </row>
        <row r="535">
          <cell r="A535" t="str">
            <v xml:space="preserve"> </v>
          </cell>
          <cell r="B535" t="str">
            <v xml:space="preserve"> </v>
          </cell>
        </row>
        <row r="536">
          <cell r="A536">
            <v>9915</v>
          </cell>
          <cell r="B536" t="str">
            <v>Acreedores.control x contra (db)</v>
          </cell>
        </row>
        <row r="537">
          <cell r="A537">
            <v>9916</v>
          </cell>
          <cell r="B537" t="str">
            <v>¡¡¡¡¡¡CUENTA NO HA SIDO CREADA!!!!!</v>
          </cell>
        </row>
        <row r="538">
          <cell r="A538" t="str">
            <v xml:space="preserve"> </v>
          </cell>
          <cell r="B538" t="str">
            <v xml:space="preserve"> 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 CTA RDOS"/>
      <sheetName val="CTA RDOS GRAF"/>
      <sheetName val="RDOS NEGOCIOS"/>
      <sheetName val="RDOS FINANCIERO"/>
      <sheetName val="INDICADORES"/>
      <sheetName val="ORGANIGRAMA"/>
      <sheetName val="BENCHMARKING"/>
      <sheetName val="SEPNEG"/>
      <sheetName val="EEGSA"/>
      <sheetName val="Comegsa"/>
      <sheetName val="ENÉRGICA"/>
      <sheetName val="Navega"/>
      <sheetName val="CREDI-TRELEC"/>
      <sheetName val="BENCHMARKING-DATOS"/>
      <sheetName val="Tipos de cambio"/>
      <sheetName val="GECA"/>
    </sheetNames>
    <sheetDataSet>
      <sheetData sheetId="0" refreshError="1"/>
      <sheetData sheetId="1" refreshError="1"/>
      <sheetData sheetId="2" refreshError="1">
        <row r="3">
          <cell r="X3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S1">
            <v>36830</v>
          </cell>
        </row>
        <row r="3">
          <cell r="Q3">
            <v>10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órico"/>
      <sheetName val="Graficos "/>
      <sheetName val="psto2001"/>
      <sheetName val="PGEN"/>
      <sheetName val="DG"/>
      <sheetName val="305720"/>
      <sheetName val="305541"/>
      <sheetName val="305800"/>
    </sheetNames>
    <sheetDataSet>
      <sheetData sheetId="0" refreshError="1"/>
      <sheetData sheetId="1" refreshError="1">
        <row r="1">
          <cell r="A1" t="str">
            <v>TELECOMUNICACIONES</v>
          </cell>
        </row>
        <row r="2">
          <cell r="P2" t="str">
            <v>EMPRESA DE TELECOMUNICACIONES</v>
          </cell>
        </row>
        <row r="3">
          <cell r="B3">
            <v>1998</v>
          </cell>
          <cell r="C3">
            <v>1999</v>
          </cell>
          <cell r="D3">
            <v>2000</v>
          </cell>
          <cell r="E3">
            <v>2001</v>
          </cell>
          <cell r="F3">
            <v>2002</v>
          </cell>
          <cell r="G3">
            <v>2003</v>
          </cell>
          <cell r="H3">
            <v>2004</v>
          </cell>
          <cell r="I3">
            <v>2005</v>
          </cell>
          <cell r="J3">
            <v>2006</v>
          </cell>
          <cell r="K3">
            <v>2007</v>
          </cell>
          <cell r="L3">
            <v>2008</v>
          </cell>
          <cell r="M3" t="str">
            <v>Crec. Promedio 07-01</v>
          </cell>
          <cell r="P3" t="str">
            <v>INDICADORES</v>
          </cell>
        </row>
        <row r="4">
          <cell r="A4" t="str">
            <v>CAPACIDAD INSTALADA (Líneas)</v>
          </cell>
          <cell r="B4">
            <v>996.43299999999999</v>
          </cell>
          <cell r="C4">
            <v>1063.0830000000001</v>
          </cell>
          <cell r="D4">
            <v>1147.2180000000001</v>
          </cell>
          <cell r="E4">
            <v>1196.518</v>
          </cell>
          <cell r="F4">
            <v>1245.568</v>
          </cell>
          <cell r="G4">
            <v>1320.568</v>
          </cell>
          <cell r="H4">
            <v>1385.568</v>
          </cell>
          <cell r="I4">
            <v>1435.568</v>
          </cell>
          <cell r="J4">
            <v>1500.568</v>
          </cell>
          <cell r="K4">
            <v>1545.568</v>
          </cell>
          <cell r="L4">
            <v>1585.568</v>
          </cell>
          <cell r="M4">
            <v>5.5719148936907326E-2</v>
          </cell>
        </row>
        <row r="5">
          <cell r="A5" t="str">
            <v>USUARIOS PROMEDIO MES(Miles)</v>
          </cell>
          <cell r="B5">
            <v>822.5</v>
          </cell>
          <cell r="C5">
            <v>905.21299999999997</v>
          </cell>
          <cell r="D5">
            <v>977.38078853313345</v>
          </cell>
          <cell r="E5">
            <v>1038.0071393022224</v>
          </cell>
          <cell r="F5">
            <v>1095.9259356502539</v>
          </cell>
          <cell r="G5">
            <v>1150.9363277314553</v>
          </cell>
          <cell r="H5">
            <v>1203.7653936700133</v>
          </cell>
          <cell r="I5">
            <v>1253.4285755621863</v>
          </cell>
          <cell r="J5">
            <v>1300.0044588320745</v>
          </cell>
          <cell r="K5">
            <v>1345.4561096820053</v>
          </cell>
          <cell r="L5">
            <v>1390.2962170689484</v>
          </cell>
          <cell r="M5">
            <v>6.1879236678830996E-2</v>
          </cell>
        </row>
        <row r="6">
          <cell r="A6" t="str">
            <v>CONSUMO (Millones de Impulsos)</v>
          </cell>
          <cell r="B6">
            <v>5562.826</v>
          </cell>
          <cell r="C6">
            <v>5882.6</v>
          </cell>
          <cell r="D6">
            <v>6421.9822063180254</v>
          </cell>
          <cell r="E6">
            <v>6738.4539416064245</v>
          </cell>
          <cell r="F6">
            <v>7043.3312691961337</v>
          </cell>
          <cell r="G6">
            <v>7324.0619869412667</v>
          </cell>
          <cell r="H6">
            <v>7585.6643866240465</v>
          </cell>
          <cell r="I6">
            <v>7821.8252341103389</v>
          </cell>
          <cell r="J6">
            <v>8033.8479886639325</v>
          </cell>
          <cell r="K6">
            <v>8234.1153505539914</v>
          </cell>
          <cell r="L6">
            <v>8425.9659206093547</v>
          </cell>
          <cell r="M6">
            <v>5.6320414746244829E-2</v>
          </cell>
        </row>
        <row r="7">
          <cell r="A7" t="str">
            <v>TARIFA MEDIA ($ de dic/99)</v>
          </cell>
          <cell r="B7">
            <v>35.088809890172421</v>
          </cell>
          <cell r="C7">
            <v>39.018588790297514</v>
          </cell>
          <cell r="D7">
            <v>41.610843959859629</v>
          </cell>
          <cell r="E7">
            <v>41.247410067115418</v>
          </cell>
          <cell r="F7">
            <v>40.722979496895292</v>
          </cell>
          <cell r="G7">
            <v>40.238555897713113</v>
          </cell>
          <cell r="H7">
            <v>39.718630810231325</v>
          </cell>
          <cell r="I7">
            <v>39.200013820216114</v>
          </cell>
          <cell r="J7">
            <v>38.690402478323151</v>
          </cell>
          <cell r="K7">
            <v>38.187988831311529</v>
          </cell>
          <cell r="L7">
            <v>37.692311730145349</v>
          </cell>
          <cell r="M7">
            <v>7.7265644490593921E-3</v>
          </cell>
        </row>
        <row r="12">
          <cell r="A12" t="str">
            <v>TARIFA MEDIA TELEFONÍA BÁSICA (Tarifas al costo)</v>
          </cell>
        </row>
        <row r="13">
          <cell r="B13">
            <v>1998</v>
          </cell>
          <cell r="C13">
            <v>1999</v>
          </cell>
          <cell r="D13">
            <v>2000</v>
          </cell>
          <cell r="E13">
            <v>2001</v>
          </cell>
          <cell r="F13">
            <v>2002</v>
          </cell>
          <cell r="G13">
            <v>2003</v>
          </cell>
          <cell r="H13">
            <v>2004</v>
          </cell>
          <cell r="I13">
            <v>2005</v>
          </cell>
          <cell r="J13">
            <v>2006</v>
          </cell>
          <cell r="K13">
            <v>2007</v>
          </cell>
          <cell r="L13">
            <v>2008</v>
          </cell>
          <cell r="M13" t="str">
            <v>Crec. Promedio 07-01</v>
          </cell>
        </row>
        <row r="14">
          <cell r="A14" t="str">
            <v>Ingresos Cargo fijo</v>
          </cell>
          <cell r="B14">
            <v>59406.556100000002</v>
          </cell>
          <cell r="C14">
            <v>83990</v>
          </cell>
          <cell r="D14">
            <v>106573</v>
          </cell>
          <cell r="E14">
            <v>123027</v>
          </cell>
          <cell r="F14">
            <v>139636</v>
          </cell>
          <cell r="G14">
            <v>157044</v>
          </cell>
          <cell r="H14">
            <v>174906</v>
          </cell>
          <cell r="I14">
            <v>193867</v>
          </cell>
          <cell r="J14">
            <v>214047</v>
          </cell>
          <cell r="K14">
            <v>235806</v>
          </cell>
          <cell r="L14">
            <v>259337</v>
          </cell>
          <cell r="M14">
            <v>0.16936055963484198</v>
          </cell>
        </row>
        <row r="15">
          <cell r="A15" t="str">
            <v>Ingresos Consumo</v>
          </cell>
          <cell r="B15">
            <v>106012.96249999999</v>
          </cell>
          <cell r="C15">
            <v>135629</v>
          </cell>
          <cell r="D15">
            <v>173694</v>
          </cell>
          <cell r="E15">
            <v>196173</v>
          </cell>
          <cell r="F15">
            <v>219410</v>
          </cell>
          <cell r="G15">
            <v>243225</v>
          </cell>
          <cell r="H15">
            <v>267040</v>
          </cell>
          <cell r="I15">
            <v>291868</v>
          </cell>
          <cell r="J15">
            <v>317762</v>
          </cell>
          <cell r="K15">
            <v>345221</v>
          </cell>
          <cell r="L15">
            <v>374458</v>
          </cell>
          <cell r="M15">
            <v>0.15721462346527049</v>
          </cell>
        </row>
        <row r="16">
          <cell r="A16" t="str">
            <v>Total Ingresos Corrientes</v>
          </cell>
          <cell r="B16">
            <v>165419.51860000001</v>
          </cell>
          <cell r="C16">
            <v>219619</v>
          </cell>
          <cell r="D16">
            <v>280267</v>
          </cell>
          <cell r="E16">
            <v>319200</v>
          </cell>
          <cell r="F16">
            <v>359046</v>
          </cell>
          <cell r="G16">
            <v>400269</v>
          </cell>
          <cell r="H16">
            <v>441946</v>
          </cell>
          <cell r="I16">
            <v>485735</v>
          </cell>
          <cell r="J16">
            <v>531809</v>
          </cell>
          <cell r="K16">
            <v>581027</v>
          </cell>
          <cell r="L16">
            <v>633795</v>
          </cell>
          <cell r="M16">
            <v>0.16190470843925753</v>
          </cell>
        </row>
        <row r="17">
          <cell r="A17" t="str">
            <v>Factor Constantes</v>
          </cell>
          <cell r="B17">
            <v>1.1799873776570662</v>
          </cell>
          <cell r="C17">
            <v>1.04513157066467</v>
          </cell>
          <cell r="D17">
            <v>0.95346258924559224</v>
          </cell>
          <cell r="E17">
            <v>0.8707511683828647</v>
          </cell>
          <cell r="F17">
            <v>0.79885428292005933</v>
          </cell>
          <cell r="G17">
            <v>0.73627904649086473</v>
          </cell>
          <cell r="H17">
            <v>0.6817398578619116</v>
          </cell>
          <cell r="I17">
            <v>0.63124060913139968</v>
          </cell>
          <cell r="J17">
            <v>0.58448204549203664</v>
          </cell>
          <cell r="K17">
            <v>0.54118707915929321</v>
          </cell>
          <cell r="L17">
            <v>0.50109914736971573</v>
          </cell>
          <cell r="M17">
            <v>-8.3847294207528122E-2</v>
          </cell>
        </row>
        <row r="18">
          <cell r="A18" t="str">
            <v>Total Ingresos ($ Dic./99)</v>
          </cell>
          <cell r="B18">
            <v>195192.94396610829</v>
          </cell>
          <cell r="C18">
            <v>229530.75041780417</v>
          </cell>
          <cell r="D18">
            <v>267224.09950009442</v>
          </cell>
          <cell r="E18">
            <v>277943.77294781042</v>
          </cell>
          <cell r="F18">
            <v>286825.43486531562</v>
          </cell>
          <cell r="G18">
            <v>294709.67765985191</v>
          </cell>
          <cell r="H18">
            <v>301292.20322264038</v>
          </cell>
          <cell r="I18">
            <v>306615.65727644041</v>
          </cell>
          <cell r="J18">
            <v>310832.81213107449</v>
          </cell>
          <cell r="K18">
            <v>314444.30504268664</v>
          </cell>
          <cell r="L18">
            <v>317594.13410718896</v>
          </cell>
          <cell r="M18">
            <v>6.4482142509638685E-2</v>
          </cell>
        </row>
        <row r="20">
          <cell r="A20" t="str">
            <v>Tarifa Media/año</v>
          </cell>
          <cell r="B20">
            <v>35.088809890172421</v>
          </cell>
          <cell r="C20">
            <v>39.018588790297514</v>
          </cell>
          <cell r="D20">
            <v>41.610843959859629</v>
          </cell>
          <cell r="E20">
            <v>41.247410067115418</v>
          </cell>
          <cell r="F20">
            <v>40.722979496895292</v>
          </cell>
          <cell r="G20">
            <v>40.238555897713113</v>
          </cell>
          <cell r="H20">
            <v>39.718630810231325</v>
          </cell>
          <cell r="I20">
            <v>39.200013820216114</v>
          </cell>
          <cell r="J20">
            <v>38.690402478323151</v>
          </cell>
          <cell r="K20">
            <v>38.187988831311529</v>
          </cell>
          <cell r="L20">
            <v>37.692311730145349</v>
          </cell>
          <cell r="M20">
            <v>7.7265644490593921E-3</v>
          </cell>
        </row>
        <row r="22">
          <cell r="A22" t="str">
            <v>tarifa media en pesos corrientes</v>
          </cell>
          <cell r="B22">
            <v>29.736597657377743</v>
          </cell>
          <cell r="C22">
            <v>37.333661986196574</v>
          </cell>
          <cell r="D22">
            <v>43.641821324928287</v>
          </cell>
          <cell r="E22">
            <v>47.369916417934853</v>
          </cell>
          <cell r="F22">
            <v>50.976730509649656</v>
          </cell>
          <cell r="G22">
            <v>54.651230521215666</v>
          </cell>
          <cell r="H22">
            <v>58.260684559060138</v>
          </cell>
          <cell r="I22">
            <v>62.099955632062638</v>
          </cell>
          <cell r="J22">
            <v>66.196049607909302</v>
          </cell>
          <cell r="K22">
            <v>70.563378731500094</v>
          </cell>
          <cell r="L22">
            <v>75.219269336205045</v>
          </cell>
        </row>
        <row r="24">
          <cell r="A24" t="str">
            <v>Inflación Interna</v>
          </cell>
          <cell r="B24">
            <v>1.167</v>
          </cell>
          <cell r="C24">
            <v>1.0923</v>
          </cell>
          <cell r="D24">
            <v>1.1000000000000001</v>
          </cell>
          <cell r="E24">
            <v>1.0900000000000001</v>
          </cell>
          <cell r="F24">
            <v>1.0900000000000001</v>
          </cell>
          <cell r="G24">
            <v>1.08</v>
          </cell>
          <cell r="H24">
            <v>1.08</v>
          </cell>
          <cell r="I24">
            <v>1.08</v>
          </cell>
          <cell r="J24">
            <v>1.08</v>
          </cell>
          <cell r="K24">
            <v>1.08</v>
          </cell>
          <cell r="L24">
            <v>1.08</v>
          </cell>
        </row>
        <row r="25">
          <cell r="A25" t="str">
            <v>Factor Corrientes - Constantes Dic./99</v>
          </cell>
          <cell r="B25">
            <v>1.1799873776570662</v>
          </cell>
          <cell r="C25">
            <v>1.04513157066467</v>
          </cell>
          <cell r="D25">
            <v>0.95346258924559224</v>
          </cell>
          <cell r="E25">
            <v>0.8707511683828647</v>
          </cell>
          <cell r="F25">
            <v>0.79885428292005933</v>
          </cell>
          <cell r="G25">
            <v>0.73627904649086473</v>
          </cell>
          <cell r="H25">
            <v>0.6817398578619116</v>
          </cell>
          <cell r="I25">
            <v>0.63124060913139968</v>
          </cell>
          <cell r="J25">
            <v>0.58448204549203664</v>
          </cell>
          <cell r="K25">
            <v>0.54118707915929321</v>
          </cell>
          <cell r="L25">
            <v>0.50109914736971573</v>
          </cell>
        </row>
        <row r="26">
          <cell r="A26" t="str">
            <v>Factor Corrientes - Constantes Dic./99 Balance</v>
          </cell>
          <cell r="B26">
            <v>1.0923</v>
          </cell>
          <cell r="C26">
            <v>1</v>
          </cell>
          <cell r="D26">
            <v>0.90909090909090906</v>
          </cell>
          <cell r="E26">
            <v>0.83402835696413657</v>
          </cell>
          <cell r="F26">
            <v>0.76516363024232714</v>
          </cell>
          <cell r="G26">
            <v>0.70848484281696955</v>
          </cell>
          <cell r="H26">
            <v>0.65600448408978651</v>
          </cell>
          <cell r="I26">
            <v>0.60741155934239499</v>
          </cell>
          <cell r="J26">
            <v>0.56241811050221757</v>
          </cell>
          <cell r="K26">
            <v>0.52075750972427548</v>
          </cell>
          <cell r="L26">
            <v>0.48218287937432908</v>
          </cell>
        </row>
        <row r="27">
          <cell r="A27" t="str">
            <v>Corrientes</v>
          </cell>
        </row>
        <row r="28">
          <cell r="B28">
            <v>1998</v>
          </cell>
          <cell r="C28">
            <v>1999</v>
          </cell>
          <cell r="D28">
            <v>2000</v>
          </cell>
          <cell r="E28">
            <v>2001</v>
          </cell>
          <cell r="F28">
            <v>2002</v>
          </cell>
          <cell r="G28">
            <v>2003</v>
          </cell>
          <cell r="H28">
            <v>2004</v>
          </cell>
          <cell r="I28">
            <v>2005</v>
          </cell>
          <cell r="J28">
            <v>2006</v>
          </cell>
          <cell r="K28">
            <v>2007</v>
          </cell>
          <cell r="L28">
            <v>2008</v>
          </cell>
        </row>
        <row r="29">
          <cell r="A29" t="str">
            <v>VENTAS (Miles de Millones de Pesos Corrientes</v>
          </cell>
          <cell r="B29">
            <v>261.92200000000003</v>
          </cell>
          <cell r="C29">
            <v>341.83699999999999</v>
          </cell>
          <cell r="D29">
            <v>431.85036591421289</v>
          </cell>
          <cell r="E29">
            <v>499.67635837134242</v>
          </cell>
          <cell r="F29">
            <v>565.30143512506515</v>
          </cell>
          <cell r="G29">
            <v>635.42612367761933</v>
          </cell>
          <cell r="H29">
            <v>707.18654235455119</v>
          </cell>
          <cell r="I29">
            <v>779.19246147009756</v>
          </cell>
          <cell r="J29">
            <v>856.09485676570102</v>
          </cell>
          <cell r="K29">
            <v>939.56725020143608</v>
          </cell>
          <cell r="L29">
            <v>1029.2363107332699</v>
          </cell>
        </row>
        <row r="30">
          <cell r="A30" t="str">
            <v>UTILIDAD OPERATIVA (Miles de Millones de Pesos)</v>
          </cell>
          <cell r="B30">
            <v>134.077</v>
          </cell>
          <cell r="C30">
            <v>173.91900000000001</v>
          </cell>
          <cell r="D30">
            <v>229.11102692429279</v>
          </cell>
          <cell r="E30">
            <v>260.9444454470937</v>
          </cell>
          <cell r="F30">
            <v>292.65900815211819</v>
          </cell>
          <cell r="G30">
            <v>328.38085588653757</v>
          </cell>
          <cell r="H30">
            <v>363.10530750757448</v>
          </cell>
          <cell r="I30">
            <v>395.47471672120668</v>
          </cell>
          <cell r="J30">
            <v>429.41060331666017</v>
          </cell>
          <cell r="K30">
            <v>466.52770384560904</v>
          </cell>
          <cell r="L30">
            <v>507.90482062592082</v>
          </cell>
        </row>
        <row r="31">
          <cell r="A31" t="str">
            <v>GASTOS DE OPERACIÓN (Millones de Pesos)</v>
          </cell>
          <cell r="B31">
            <v>70.366</v>
          </cell>
          <cell r="C31">
            <v>91.605999999999995</v>
          </cell>
          <cell r="D31">
            <v>111.51300000000001</v>
          </cell>
          <cell r="E31">
            <v>126.40903419258413</v>
          </cell>
          <cell r="F31">
            <v>141.42042043802485</v>
          </cell>
          <cell r="G31">
            <v>157.89194291304267</v>
          </cell>
          <cell r="H31">
            <v>174.33911407576718</v>
          </cell>
          <cell r="I31">
            <v>191.93250522987145</v>
          </cell>
          <cell r="J31">
            <v>210.68938386111626</v>
          </cell>
          <cell r="K31">
            <v>230.50089605311291</v>
          </cell>
          <cell r="L31">
            <v>250.92078883249454</v>
          </cell>
        </row>
        <row r="32">
          <cell r="A32" t="str">
            <v>ACTIVOS TOTALES (Millones de Pesos)</v>
          </cell>
          <cell r="B32">
            <v>1518.3409999999999</v>
          </cell>
          <cell r="C32">
            <v>2051.489</v>
          </cell>
          <cell r="D32">
            <v>2347.9962640688054</v>
          </cell>
          <cell r="E32">
            <v>2720.9711520350716</v>
          </cell>
          <cell r="F32">
            <v>3167.2839323023563</v>
          </cell>
          <cell r="G32">
            <v>3671.6341761731051</v>
          </cell>
          <cell r="H32">
            <v>4239.2810465242083</v>
          </cell>
          <cell r="I32">
            <v>4949.4324694133475</v>
          </cell>
          <cell r="J32">
            <v>5635.5003613834397</v>
          </cell>
          <cell r="K32">
            <v>6574.0899586605601</v>
          </cell>
          <cell r="L32">
            <v>7519.6240734662524</v>
          </cell>
        </row>
        <row r="33">
          <cell r="A33" t="str">
            <v>RENTABILIDAD DEL ACTIVO OPERACIONAL (Con avaluos)</v>
          </cell>
          <cell r="B33">
            <v>15.722039196924472</v>
          </cell>
          <cell r="C33">
            <v>18.487369053250351</v>
          </cell>
          <cell r="D33">
            <v>21.192038183307385</v>
          </cell>
          <cell r="E33">
            <v>21.563149475684469</v>
          </cell>
          <cell r="F33">
            <v>22.304135004363872</v>
          </cell>
          <cell r="G33">
            <v>23.189675106820275</v>
          </cell>
          <cell r="H33">
            <v>23.779233403712983</v>
          </cell>
          <cell r="I33">
            <v>24.315508240785785</v>
          </cell>
          <cell r="J33">
            <v>24.982463192534706</v>
          </cell>
          <cell r="K33">
            <v>25.884785570425823</v>
          </cell>
          <cell r="L33">
            <v>27.400185819019196</v>
          </cell>
        </row>
        <row r="34">
          <cell r="A34" t="str">
            <v xml:space="preserve">RENTABILIDAD DEL PATRIMONIO </v>
          </cell>
          <cell r="B34">
            <v>13.005847824208633</v>
          </cell>
          <cell r="C34">
            <v>11.681538875142671</v>
          </cell>
          <cell r="D34">
            <v>13.447252007859852</v>
          </cell>
          <cell r="E34">
            <v>12.731618293782832</v>
          </cell>
          <cell r="F34">
            <v>12.032758156513353</v>
          </cell>
          <cell r="G34">
            <v>12.922272216479774</v>
          </cell>
          <cell r="H34">
            <v>13.239304741479177</v>
          </cell>
          <cell r="I34">
            <v>14.036406320734502</v>
          </cell>
          <cell r="J34">
            <v>14.627048230908787</v>
          </cell>
          <cell r="K34">
            <v>14.467670259012078</v>
          </cell>
          <cell r="L34">
            <v>13.003832666265092</v>
          </cell>
        </row>
        <row r="36">
          <cell r="P36" t="str">
            <v>*Tasa Anual de Crecimiento Compuesto período 1999-2008</v>
          </cell>
        </row>
        <row r="39">
          <cell r="A39" t="str">
            <v>TELECOMUNICACIONES</v>
          </cell>
        </row>
        <row r="40">
          <cell r="A40" t="str">
            <v>Constantes</v>
          </cell>
          <cell r="P40" t="str">
            <v>EMPRESA DE TELECOMUNICACIONES</v>
          </cell>
        </row>
        <row r="41">
          <cell r="B41">
            <v>1998</v>
          </cell>
          <cell r="C41">
            <v>1999</v>
          </cell>
          <cell r="D41">
            <v>2000</v>
          </cell>
          <cell r="E41">
            <v>2001</v>
          </cell>
          <cell r="F41">
            <v>2002</v>
          </cell>
          <cell r="G41">
            <v>2003</v>
          </cell>
          <cell r="H41">
            <v>2004</v>
          </cell>
          <cell r="I41">
            <v>2005</v>
          </cell>
          <cell r="J41">
            <v>2006</v>
          </cell>
          <cell r="K41">
            <v>2007</v>
          </cell>
          <cell r="L41">
            <v>2008</v>
          </cell>
          <cell r="M41" t="str">
            <v>Crec. Promedio 07-01</v>
          </cell>
        </row>
        <row r="42">
          <cell r="A42" t="str">
            <v>VENTAS (Miles de Millones de Pesos Constantes)</v>
          </cell>
          <cell r="B42">
            <v>309.06465393069413</v>
          </cell>
          <cell r="C42">
            <v>357.2646407212988</v>
          </cell>
          <cell r="D42">
            <v>411.75316805122185</v>
          </cell>
          <cell r="E42">
            <v>435.09377286514143</v>
          </cell>
          <cell r="F42">
            <v>451.59347259051435</v>
          </cell>
          <cell r="G42">
            <v>467.85094045674384</v>
          </cell>
          <cell r="H42">
            <v>482.11725286664847</v>
          </cell>
          <cell r="I42">
            <v>491.85792400897907</v>
          </cell>
          <cell r="J42">
            <v>500.37207301762908</v>
          </cell>
          <cell r="K42">
            <v>508.48165581024404</v>
          </cell>
          <cell r="L42">
            <v>515.74943775039333</v>
          </cell>
          <cell r="M42">
            <v>6.9742789623842061E-2</v>
          </cell>
        </row>
        <row r="43">
          <cell r="A43" t="str">
            <v>UTILIDAD OPERATIVA (Miles de Millones de Pesos)*</v>
          </cell>
          <cell r="B43">
            <v>158.20916763412646</v>
          </cell>
          <cell r="C43">
            <v>181.76823763842876</v>
          </cell>
          <cell r="D43">
            <v>218.4487929559528</v>
          </cell>
          <cell r="E43">
            <v>227.21768075607554</v>
          </cell>
          <cell r="F43">
            <v>233.79190209745619</v>
          </cell>
          <cell r="G43">
            <v>241.77994345799394</v>
          </cell>
          <cell r="H43">
            <v>247.54336072911954</v>
          </cell>
          <cell r="I43">
            <v>249.63970107916222</v>
          </cell>
          <cell r="J43">
            <v>250.98278778249107</v>
          </cell>
          <cell r="K43">
            <v>252.47876539109691</v>
          </cell>
          <cell r="L43">
            <v>254.51067256061734</v>
          </cell>
          <cell r="M43">
            <v>7.3928996864275787E-2</v>
          </cell>
        </row>
        <row r="44">
          <cell r="A44" t="str">
            <v>GASTOS FUNC. Y ADMÓN (Millones de Pesos)</v>
          </cell>
          <cell r="B44">
            <v>83.030991816217124</v>
          </cell>
          <cell r="C44">
            <v>95.740322662307747</v>
          </cell>
          <cell r="D44">
            <v>106.32347371454374</v>
          </cell>
          <cell r="E44">
            <v>110.07081421734213</v>
          </cell>
          <cell r="F44">
            <v>112.97430855927165</v>
          </cell>
          <cell r="G44">
            <v>116.25252917660511</v>
          </cell>
          <cell r="H44">
            <v>118.85392284978511</v>
          </cell>
          <cell r="I44">
            <v>121.15559151341961</v>
          </cell>
          <cell r="J44">
            <v>123.14416204260212</v>
          </cell>
          <cell r="K44">
            <v>124.74410667858403</v>
          </cell>
          <cell r="L44">
            <v>125.7361933412995</v>
          </cell>
          <cell r="M44">
            <v>4.9728239986134293E-2</v>
          </cell>
        </row>
        <row r="45">
          <cell r="A45" t="str">
            <v>ACTIVOS TOTALES (Millones de Pesos Constantes)</v>
          </cell>
          <cell r="B45">
            <v>1658.4838743</v>
          </cell>
          <cell r="C45">
            <v>2051.489</v>
          </cell>
          <cell r="D45">
            <v>2134.5420582443685</v>
          </cell>
          <cell r="E45">
            <v>2269.3670992786247</v>
          </cell>
          <cell r="F45">
            <v>2423.490471648664</v>
          </cell>
          <cell r="G45">
            <v>2601.2971621874158</v>
          </cell>
          <cell r="H45">
            <v>2780.9873758367235</v>
          </cell>
          <cell r="I45">
            <v>3006.3424941062422</v>
          </cell>
          <cell r="J45">
            <v>3169.5074649838384</v>
          </cell>
          <cell r="K45">
            <v>3423.5067155754386</v>
          </cell>
          <cell r="L45">
            <v>3625.8339875564789</v>
          </cell>
        </row>
        <row r="46">
          <cell r="A46" t="str">
            <v>RENTABILIDAD DEL ACTIVO OPERACIONAL (Con avaluos)</v>
          </cell>
          <cell r="B46">
            <v>15.722039196924472</v>
          </cell>
          <cell r="C46">
            <v>18.487369053250351</v>
          </cell>
          <cell r="D46">
            <v>21.192038183307385</v>
          </cell>
          <cell r="E46">
            <v>21.563149475684469</v>
          </cell>
          <cell r="F46">
            <v>22.304135004363872</v>
          </cell>
          <cell r="G46">
            <v>23.189675106820275</v>
          </cell>
          <cell r="H46">
            <v>23.779233403712983</v>
          </cell>
          <cell r="I46">
            <v>24.315508240785785</v>
          </cell>
          <cell r="J46">
            <v>24.982463192534706</v>
          </cell>
          <cell r="K46">
            <v>25.884785570425823</v>
          </cell>
          <cell r="L46">
            <v>27.400185819019196</v>
          </cell>
        </row>
        <row r="47">
          <cell r="A47" t="str">
            <v>RENTABILIDAD DEL PATRIMONIO (Con avaluos)</v>
          </cell>
          <cell r="B47">
            <v>13.005847824208633</v>
          </cell>
          <cell r="C47">
            <v>11.681538875142671</v>
          </cell>
          <cell r="D47">
            <v>13.447252007859852</v>
          </cell>
          <cell r="E47">
            <v>12.731618293782832</v>
          </cell>
          <cell r="F47">
            <v>12.032758156513353</v>
          </cell>
          <cell r="G47">
            <v>12.922272216479774</v>
          </cell>
          <cell r="H47">
            <v>13.239304741479177</v>
          </cell>
          <cell r="I47">
            <v>14.036406320734502</v>
          </cell>
          <cell r="J47">
            <v>14.627048230908787</v>
          </cell>
          <cell r="K47">
            <v>14.467670259012078</v>
          </cell>
          <cell r="L47">
            <v>13.003832666265092</v>
          </cell>
        </row>
        <row r="49">
          <cell r="A49" t="str">
            <v>* No incluye gastos financieros, ni aportes</v>
          </cell>
        </row>
        <row r="77">
          <cell r="P77" t="str">
            <v>*Tasa Anual de Crecimiento Compuesto período 1999-2008</v>
          </cell>
        </row>
      </sheetData>
      <sheetData sheetId="2" refreshError="1"/>
      <sheetData sheetId="3" refreshError="1"/>
      <sheetData sheetId="4" refreshError="1"/>
      <sheetData sheetId="5">
        <row r="2">
          <cell r="C2" t="str">
            <v>TICSA S.A.</v>
          </cell>
        </row>
      </sheetData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encia"/>
      <sheetName val="Ref Celdas"/>
    </sheetNames>
    <sheetDataSet>
      <sheetData sheetId="0" refreshError="1">
        <row r="2">
          <cell r="E2" t="str">
            <v>v2</v>
          </cell>
          <cell r="F2" t="str">
            <v>Moneda seleccionada</v>
          </cell>
          <cell r="G2" t="str">
            <v>U$D</v>
          </cell>
        </row>
        <row r="3">
          <cell r="E3" t="str">
            <v>v3</v>
          </cell>
          <cell r="F3" t="str">
            <v>Escenario seleccionado:</v>
          </cell>
          <cell r="G3">
            <v>18</v>
          </cell>
        </row>
        <row r="4">
          <cell r="E4" t="str">
            <v>v4</v>
          </cell>
          <cell r="F4" t="str">
            <v>Cuadro tarifario seleccionado</v>
          </cell>
          <cell r="G4">
            <v>20</v>
          </cell>
        </row>
        <row r="6">
          <cell r="E6" t="str">
            <v>v93</v>
          </cell>
          <cell r="F6" t="str">
            <v>Unidades empleadas</v>
          </cell>
        </row>
        <row r="8">
          <cell r="E8" t="str">
            <v>v95</v>
          </cell>
          <cell r="F8" t="str">
            <v>Unidad remuneración energía</v>
          </cell>
          <cell r="G8" t="str">
            <v>U$D/kWh</v>
          </cell>
        </row>
        <row r="9">
          <cell r="E9" t="str">
            <v>v96</v>
          </cell>
          <cell r="F9" t="str">
            <v>Unidad remuneración potencia - VAD</v>
          </cell>
          <cell r="G9" t="str">
            <v>U$D/kW-m</v>
          </cell>
        </row>
        <row r="10">
          <cell r="E10" t="str">
            <v>v97</v>
          </cell>
          <cell r="F10" t="str">
            <v>Unidad remuneración cargo fijo</v>
          </cell>
          <cell r="G10" t="str">
            <v>U$D/clie-m</v>
          </cell>
        </row>
        <row r="11">
          <cell r="E11" t="str">
            <v>v98</v>
          </cell>
          <cell r="F11" t="str">
            <v>Unidad de ingresos</v>
          </cell>
          <cell r="G11" t="str">
            <v>U$D</v>
          </cell>
        </row>
        <row r="14">
          <cell r="F14" t="str">
            <v>ESCENARIO SIN CRECIMIENTO Y PRECIOS DEL AÑO 2002</v>
          </cell>
        </row>
        <row r="18">
          <cell r="E18" t="str">
            <v>v7</v>
          </cell>
          <cell r="F18" t="str">
            <v>Número de mes</v>
          </cell>
          <cell r="L18">
            <v>1</v>
          </cell>
          <cell r="M18">
            <v>2</v>
          </cell>
          <cell r="N18">
            <v>3</v>
          </cell>
          <cell r="O18">
            <v>4</v>
          </cell>
          <cell r="P18">
            <v>5</v>
          </cell>
          <cell r="Q18">
            <v>6</v>
          </cell>
          <cell r="R18">
            <v>7</v>
          </cell>
          <cell r="S18">
            <v>8</v>
          </cell>
          <cell r="T18">
            <v>9</v>
          </cell>
          <cell r="U18">
            <v>10</v>
          </cell>
          <cell r="V18">
            <v>11</v>
          </cell>
          <cell r="W18">
            <v>12</v>
          </cell>
          <cell r="X18">
            <v>13</v>
          </cell>
          <cell r="Y18">
            <v>14</v>
          </cell>
          <cell r="Z18">
            <v>15</v>
          </cell>
          <cell r="AA18">
            <v>16</v>
          </cell>
          <cell r="AB18">
            <v>17</v>
          </cell>
          <cell r="AC18">
            <v>18</v>
          </cell>
          <cell r="AD18">
            <v>19</v>
          </cell>
          <cell r="AE18">
            <v>20</v>
          </cell>
          <cell r="AF18">
            <v>21</v>
          </cell>
          <cell r="AG18">
            <v>22</v>
          </cell>
          <cell r="AH18">
            <v>23</v>
          </cell>
          <cell r="AI18">
            <v>24</v>
          </cell>
          <cell r="AJ18">
            <v>25</v>
          </cell>
          <cell r="AK18">
            <v>26</v>
          </cell>
          <cell r="AL18">
            <v>27</v>
          </cell>
          <cell r="AM18">
            <v>28</v>
          </cell>
          <cell r="AN18">
            <v>29</v>
          </cell>
          <cell r="AO18">
            <v>30</v>
          </cell>
          <cell r="AP18">
            <v>31</v>
          </cell>
          <cell r="AQ18">
            <v>32</v>
          </cell>
          <cell r="AR18">
            <v>33</v>
          </cell>
          <cell r="AS18">
            <v>34</v>
          </cell>
          <cell r="AT18">
            <v>35</v>
          </cell>
          <cell r="AU18">
            <v>36</v>
          </cell>
          <cell r="AV18">
            <v>37</v>
          </cell>
          <cell r="AW18">
            <v>38</v>
          </cell>
          <cell r="AX18">
            <v>39</v>
          </cell>
          <cell r="AY18">
            <v>40</v>
          </cell>
          <cell r="AZ18">
            <v>41</v>
          </cell>
          <cell r="BA18">
            <v>42</v>
          </cell>
          <cell r="BB18">
            <v>43</v>
          </cell>
          <cell r="BC18">
            <v>44</v>
          </cell>
          <cell r="BD18">
            <v>45</v>
          </cell>
          <cell r="BE18">
            <v>46</v>
          </cell>
          <cell r="BF18">
            <v>47</v>
          </cell>
          <cell r="BG18">
            <v>48</v>
          </cell>
          <cell r="BH18">
            <v>49</v>
          </cell>
          <cell r="BI18">
            <v>50</v>
          </cell>
          <cell r="BJ18">
            <v>51</v>
          </cell>
          <cell r="BK18">
            <v>52</v>
          </cell>
          <cell r="BL18">
            <v>53</v>
          </cell>
          <cell r="BM18">
            <v>54</v>
          </cell>
          <cell r="BN18">
            <v>55</v>
          </cell>
          <cell r="BO18">
            <v>56</v>
          </cell>
          <cell r="BP18">
            <v>57</v>
          </cell>
          <cell r="BQ18">
            <v>58</v>
          </cell>
          <cell r="BR18">
            <v>59</v>
          </cell>
          <cell r="BS18">
            <v>60</v>
          </cell>
          <cell r="BT18">
            <v>61</v>
          </cell>
          <cell r="BU18">
            <v>62</v>
          </cell>
          <cell r="BV18">
            <v>63</v>
          </cell>
          <cell r="BW18">
            <v>64</v>
          </cell>
          <cell r="BX18">
            <v>65</v>
          </cell>
          <cell r="BY18">
            <v>66</v>
          </cell>
          <cell r="BZ18">
            <v>67</v>
          </cell>
          <cell r="CA18">
            <v>68</v>
          </cell>
          <cell r="CB18">
            <v>69</v>
          </cell>
          <cell r="CC18">
            <v>70</v>
          </cell>
          <cell r="CD18">
            <v>71</v>
          </cell>
          <cell r="CE18">
            <v>72</v>
          </cell>
          <cell r="CF18">
            <v>73</v>
          </cell>
          <cell r="CG18">
            <v>74</v>
          </cell>
          <cell r="CH18">
            <v>75</v>
          </cell>
          <cell r="CI18">
            <v>76</v>
          </cell>
          <cell r="CJ18">
            <v>77</v>
          </cell>
          <cell r="CK18">
            <v>78</v>
          </cell>
          <cell r="CL18">
            <v>79</v>
          </cell>
          <cell r="CM18">
            <v>80</v>
          </cell>
          <cell r="CN18">
            <v>81</v>
          </cell>
          <cell r="CO18">
            <v>82</v>
          </cell>
          <cell r="CP18">
            <v>83</v>
          </cell>
          <cell r="CQ18">
            <v>84</v>
          </cell>
          <cell r="CR18">
            <v>85</v>
          </cell>
          <cell r="CS18">
            <v>86</v>
          </cell>
          <cell r="CT18">
            <v>87</v>
          </cell>
          <cell r="CU18">
            <v>88</v>
          </cell>
          <cell r="CV18">
            <v>89</v>
          </cell>
          <cell r="CW18">
            <v>90</v>
          </cell>
          <cell r="CX18">
            <v>91</v>
          </cell>
          <cell r="CY18">
            <v>92</v>
          </cell>
          <cell r="CZ18">
            <v>93</v>
          </cell>
          <cell r="DA18">
            <v>94</v>
          </cell>
          <cell r="DB18">
            <v>95</v>
          </cell>
          <cell r="DC18">
            <v>96</v>
          </cell>
          <cell r="DD18">
            <v>97</v>
          </cell>
          <cell r="DE18">
            <v>98</v>
          </cell>
          <cell r="DF18">
            <v>99</v>
          </cell>
          <cell r="DG18">
            <v>100</v>
          </cell>
          <cell r="DH18">
            <v>101</v>
          </cell>
          <cell r="DI18">
            <v>102</v>
          </cell>
          <cell r="DJ18">
            <v>103</v>
          </cell>
          <cell r="DK18">
            <v>104</v>
          </cell>
          <cell r="DL18">
            <v>105</v>
          </cell>
          <cell r="DM18">
            <v>106</v>
          </cell>
          <cell r="DN18">
            <v>107</v>
          </cell>
          <cell r="DO18">
            <v>108</v>
          </cell>
          <cell r="DP18">
            <v>109</v>
          </cell>
          <cell r="DQ18">
            <v>110</v>
          </cell>
          <cell r="DR18">
            <v>111</v>
          </cell>
        </row>
        <row r="19">
          <cell r="E19" t="str">
            <v>v8</v>
          </cell>
          <cell r="F19" t="str">
            <v>Mes</v>
          </cell>
          <cell r="K19">
            <v>37179</v>
          </cell>
          <cell r="L19">
            <v>37210</v>
          </cell>
          <cell r="M19">
            <v>37240.416666666664</v>
          </cell>
          <cell r="N19">
            <v>37270.833333333328</v>
          </cell>
          <cell r="O19">
            <v>37301.25</v>
          </cell>
          <cell r="P19">
            <v>37331.666666666657</v>
          </cell>
          <cell r="Q19">
            <v>37362.083333333321</v>
          </cell>
          <cell r="R19">
            <v>37392.5</v>
          </cell>
          <cell r="S19">
            <v>37422.91666666665</v>
          </cell>
          <cell r="T19">
            <v>37453.333333333314</v>
          </cell>
          <cell r="U19">
            <v>37483.75</v>
          </cell>
          <cell r="V19">
            <v>37514.166666666642</v>
          </cell>
          <cell r="W19">
            <v>37544.583333333307</v>
          </cell>
          <cell r="X19">
            <v>37575</v>
          </cell>
          <cell r="Y19">
            <v>37605.416666666635</v>
          </cell>
          <cell r="Z19">
            <v>37635.833333333299</v>
          </cell>
          <cell r="AA19">
            <v>37666.25</v>
          </cell>
          <cell r="AB19">
            <v>37696.666666666628</v>
          </cell>
          <cell r="AC19">
            <v>37727.083333333292</v>
          </cell>
          <cell r="AD19">
            <v>37757.5</v>
          </cell>
          <cell r="AE19">
            <v>37787.916666666621</v>
          </cell>
          <cell r="AF19">
            <v>37818.333333333285</v>
          </cell>
          <cell r="AG19">
            <v>37848.749999999949</v>
          </cell>
          <cell r="AH19">
            <v>37879.166666666613</v>
          </cell>
          <cell r="AI19">
            <v>37909.583333333278</v>
          </cell>
          <cell r="AJ19">
            <v>37939.999999999942</v>
          </cell>
          <cell r="AK19">
            <v>37970.416666666606</v>
          </cell>
          <cell r="AL19">
            <v>38000.83333333327</v>
          </cell>
          <cell r="AM19">
            <v>38031.249999999935</v>
          </cell>
          <cell r="AN19">
            <v>38061.666666666599</v>
          </cell>
          <cell r="AO19">
            <v>38092.083333333263</v>
          </cell>
          <cell r="AP19">
            <v>38122.499999999927</v>
          </cell>
          <cell r="AQ19">
            <v>38152.916666666591</v>
          </cell>
          <cell r="AR19">
            <v>38183.333333333256</v>
          </cell>
          <cell r="AS19">
            <v>38213.74999999992</v>
          </cell>
          <cell r="AT19">
            <v>38244.166666666584</v>
          </cell>
          <cell r="AU19">
            <v>38274.583333333248</v>
          </cell>
          <cell r="AV19">
            <v>38304.999999999913</v>
          </cell>
          <cell r="AW19">
            <v>38335.416666666577</v>
          </cell>
          <cell r="AX19">
            <v>38365.833333333241</v>
          </cell>
          <cell r="AY19">
            <v>38396.249999999905</v>
          </cell>
          <cell r="AZ19">
            <v>38426.66666666657</v>
          </cell>
          <cell r="BA19">
            <v>38457.083333333234</v>
          </cell>
          <cell r="BB19">
            <v>38487.499999999898</v>
          </cell>
          <cell r="BC19">
            <v>38517.916666666562</v>
          </cell>
          <cell r="BD19">
            <v>38548.333333333227</v>
          </cell>
          <cell r="BE19">
            <v>38578.749999999891</v>
          </cell>
          <cell r="BF19">
            <v>38609.166666666555</v>
          </cell>
          <cell r="BG19">
            <v>38639.583333333219</v>
          </cell>
          <cell r="BH19">
            <v>38669.999999999884</v>
          </cell>
          <cell r="BI19">
            <v>38700.416666666548</v>
          </cell>
          <cell r="BJ19">
            <v>38730.833333333212</v>
          </cell>
          <cell r="BK19">
            <v>38761.249999999876</v>
          </cell>
          <cell r="BL19">
            <v>38791.666666666541</v>
          </cell>
          <cell r="BM19">
            <v>38822.083333333205</v>
          </cell>
          <cell r="BN19">
            <v>38852.499999999869</v>
          </cell>
          <cell r="BO19">
            <v>38882.916666666533</v>
          </cell>
          <cell r="BP19">
            <v>38913.333333333198</v>
          </cell>
          <cell r="BQ19">
            <v>38943.749999999862</v>
          </cell>
          <cell r="BR19">
            <v>38974.166666666526</v>
          </cell>
          <cell r="BS19">
            <v>39004.58333333319</v>
          </cell>
          <cell r="BT19">
            <v>39034.999999999854</v>
          </cell>
          <cell r="BU19">
            <v>39065.416666666519</v>
          </cell>
          <cell r="BV19">
            <v>39095.833333333183</v>
          </cell>
          <cell r="BW19">
            <v>39126.249999999847</v>
          </cell>
          <cell r="BX19">
            <v>39156.666666666511</v>
          </cell>
          <cell r="BY19">
            <v>39187.083333333176</v>
          </cell>
          <cell r="BZ19">
            <v>39217.49999999984</v>
          </cell>
          <cell r="CA19">
            <v>39247.916666666504</v>
          </cell>
          <cell r="CB19">
            <v>39278.333333333168</v>
          </cell>
          <cell r="CC19">
            <v>39308.749999999833</v>
          </cell>
          <cell r="CD19">
            <v>39339.166666666497</v>
          </cell>
          <cell r="CE19">
            <v>39369.583333333161</v>
          </cell>
          <cell r="CF19">
            <v>39399.999999999825</v>
          </cell>
          <cell r="CG19">
            <v>39430.41666666649</v>
          </cell>
          <cell r="CH19">
            <v>39460.833333333154</v>
          </cell>
          <cell r="CI19">
            <v>39491.249999999818</v>
          </cell>
          <cell r="CJ19">
            <v>39521.666666666482</v>
          </cell>
          <cell r="CK19">
            <v>39552.083333333147</v>
          </cell>
          <cell r="CL19">
            <v>39582.499999999811</v>
          </cell>
          <cell r="CM19">
            <v>39612.916666666475</v>
          </cell>
          <cell r="CN19">
            <v>39643.333333333139</v>
          </cell>
          <cell r="CO19">
            <v>39673.749999999804</v>
          </cell>
          <cell r="CP19">
            <v>39704.166666666468</v>
          </cell>
          <cell r="CQ19">
            <v>39734.583333333132</v>
          </cell>
          <cell r="CR19">
            <v>39764.999999999796</v>
          </cell>
          <cell r="CS19">
            <v>39795.416666666461</v>
          </cell>
          <cell r="CT19">
            <v>39825.833333333125</v>
          </cell>
          <cell r="CU19">
            <v>39856.249999999789</v>
          </cell>
          <cell r="CV19">
            <v>39886.666666666453</v>
          </cell>
          <cell r="CW19">
            <v>39917.083333333117</v>
          </cell>
          <cell r="CX19">
            <v>39947.499999999782</v>
          </cell>
          <cell r="CY19">
            <v>39977.916666666446</v>
          </cell>
          <cell r="CZ19">
            <v>40008.33333333311</v>
          </cell>
          <cell r="DA19">
            <v>40038.749999999774</v>
          </cell>
          <cell r="DB19">
            <v>40069.166666666439</v>
          </cell>
          <cell r="DC19">
            <v>40099.583333333103</v>
          </cell>
          <cell r="DD19">
            <v>40129.999999999767</v>
          </cell>
          <cell r="DE19">
            <v>40160.416666666431</v>
          </cell>
          <cell r="DF19">
            <v>40190.833333333096</v>
          </cell>
          <cell r="DG19">
            <v>40221.24999999976</v>
          </cell>
          <cell r="DH19">
            <v>40251.666666666424</v>
          </cell>
          <cell r="DI19">
            <v>40282.083333333088</v>
          </cell>
          <cell r="DJ19">
            <v>40312.499999999753</v>
          </cell>
          <cell r="DK19">
            <v>40342.916666666417</v>
          </cell>
          <cell r="DL19">
            <v>40373.333333333081</v>
          </cell>
          <cell r="DM19">
            <v>40403.749999999745</v>
          </cell>
          <cell r="DN19">
            <v>40434.16666666641</v>
          </cell>
          <cell r="DO19">
            <v>40464.583333333074</v>
          </cell>
          <cell r="DP19">
            <v>40494.999999999738</v>
          </cell>
          <cell r="DQ19">
            <v>40525.416666666402</v>
          </cell>
          <cell r="DR19">
            <v>40555.833333333067</v>
          </cell>
        </row>
        <row r="20">
          <cell r="E20" t="str">
            <v>v9</v>
          </cell>
          <cell r="F20" t="str">
            <v>Número de días del mes</v>
          </cell>
          <cell r="L20">
            <v>30</v>
          </cell>
          <cell r="M20">
            <v>31</v>
          </cell>
          <cell r="N20">
            <v>31</v>
          </cell>
          <cell r="O20">
            <v>28</v>
          </cell>
          <cell r="P20">
            <v>31</v>
          </cell>
          <cell r="Q20">
            <v>30</v>
          </cell>
          <cell r="R20">
            <v>31</v>
          </cell>
          <cell r="S20">
            <v>30</v>
          </cell>
          <cell r="T20">
            <v>31</v>
          </cell>
          <cell r="U20">
            <v>31</v>
          </cell>
          <cell r="V20">
            <v>30</v>
          </cell>
          <cell r="W20">
            <v>31</v>
          </cell>
          <cell r="X20">
            <v>30</v>
          </cell>
          <cell r="Y20">
            <v>31</v>
          </cell>
          <cell r="Z20">
            <v>31</v>
          </cell>
          <cell r="AA20">
            <v>28</v>
          </cell>
          <cell r="AB20">
            <v>31</v>
          </cell>
          <cell r="AC20">
            <v>30</v>
          </cell>
          <cell r="AD20">
            <v>31</v>
          </cell>
          <cell r="AE20">
            <v>30</v>
          </cell>
          <cell r="AF20">
            <v>31</v>
          </cell>
          <cell r="AG20">
            <v>31</v>
          </cell>
          <cell r="AH20">
            <v>30</v>
          </cell>
          <cell r="AI20">
            <v>31</v>
          </cell>
          <cell r="AJ20">
            <v>30</v>
          </cell>
          <cell r="AK20">
            <v>31</v>
          </cell>
          <cell r="AL20">
            <v>31</v>
          </cell>
          <cell r="AM20">
            <v>28</v>
          </cell>
          <cell r="AN20">
            <v>31</v>
          </cell>
          <cell r="AO20">
            <v>30</v>
          </cell>
          <cell r="AP20">
            <v>31</v>
          </cell>
          <cell r="AQ20">
            <v>30</v>
          </cell>
          <cell r="AR20">
            <v>31</v>
          </cell>
          <cell r="AS20">
            <v>31</v>
          </cell>
          <cell r="AT20">
            <v>30</v>
          </cell>
          <cell r="AU20">
            <v>31</v>
          </cell>
          <cell r="AV20">
            <v>30</v>
          </cell>
          <cell r="AW20">
            <v>31</v>
          </cell>
          <cell r="AX20">
            <v>31</v>
          </cell>
          <cell r="AY20">
            <v>28</v>
          </cell>
          <cell r="AZ20">
            <v>31</v>
          </cell>
          <cell r="BA20">
            <v>30</v>
          </cell>
          <cell r="BB20">
            <v>31</v>
          </cell>
          <cell r="BC20">
            <v>30</v>
          </cell>
          <cell r="BD20">
            <v>31</v>
          </cell>
          <cell r="BE20">
            <v>31</v>
          </cell>
          <cell r="BF20">
            <v>30</v>
          </cell>
          <cell r="BG20">
            <v>31</v>
          </cell>
          <cell r="BH20">
            <v>30</v>
          </cell>
          <cell r="BI20">
            <v>31</v>
          </cell>
          <cell r="BJ20">
            <v>31</v>
          </cell>
          <cell r="BK20">
            <v>28</v>
          </cell>
          <cell r="BL20">
            <v>31</v>
          </cell>
          <cell r="BM20">
            <v>30</v>
          </cell>
          <cell r="BN20">
            <v>31</v>
          </cell>
          <cell r="BO20">
            <v>30</v>
          </cell>
          <cell r="BP20">
            <v>31</v>
          </cell>
          <cell r="BQ20">
            <v>31</v>
          </cell>
          <cell r="BR20">
            <v>30</v>
          </cell>
          <cell r="BS20">
            <v>31</v>
          </cell>
          <cell r="BT20">
            <v>30</v>
          </cell>
          <cell r="BU20">
            <v>31</v>
          </cell>
          <cell r="BV20">
            <v>31</v>
          </cell>
          <cell r="BW20">
            <v>28</v>
          </cell>
          <cell r="BX20">
            <v>31</v>
          </cell>
          <cell r="BY20">
            <v>30</v>
          </cell>
          <cell r="BZ20">
            <v>31</v>
          </cell>
          <cell r="CA20">
            <v>30</v>
          </cell>
          <cell r="CB20">
            <v>31</v>
          </cell>
          <cell r="CC20">
            <v>31</v>
          </cell>
          <cell r="CD20">
            <v>30</v>
          </cell>
          <cell r="CE20">
            <v>31</v>
          </cell>
          <cell r="CF20">
            <v>30</v>
          </cell>
          <cell r="CG20">
            <v>31</v>
          </cell>
          <cell r="CH20">
            <v>31</v>
          </cell>
          <cell r="CI20">
            <v>28</v>
          </cell>
          <cell r="CJ20">
            <v>31</v>
          </cell>
          <cell r="CK20">
            <v>30</v>
          </cell>
          <cell r="CL20">
            <v>31</v>
          </cell>
          <cell r="CM20">
            <v>30</v>
          </cell>
          <cell r="CN20">
            <v>31</v>
          </cell>
          <cell r="CO20">
            <v>31</v>
          </cell>
          <cell r="CP20">
            <v>30</v>
          </cell>
          <cell r="CQ20">
            <v>31</v>
          </cell>
          <cell r="CR20">
            <v>30</v>
          </cell>
          <cell r="CS20">
            <v>31</v>
          </cell>
          <cell r="CT20">
            <v>31</v>
          </cell>
          <cell r="CU20">
            <v>28</v>
          </cell>
          <cell r="CV20">
            <v>31</v>
          </cell>
          <cell r="CW20">
            <v>30</v>
          </cell>
          <cell r="CX20">
            <v>31</v>
          </cell>
          <cell r="CY20">
            <v>30</v>
          </cell>
          <cell r="CZ20">
            <v>31</v>
          </cell>
          <cell r="DA20">
            <v>31</v>
          </cell>
          <cell r="DB20">
            <v>30</v>
          </cell>
          <cell r="DC20">
            <v>31</v>
          </cell>
          <cell r="DD20">
            <v>30</v>
          </cell>
          <cell r="DE20">
            <v>31</v>
          </cell>
          <cell r="DF20">
            <v>31</v>
          </cell>
          <cell r="DG20">
            <v>28</v>
          </cell>
          <cell r="DH20">
            <v>31</v>
          </cell>
          <cell r="DI20">
            <v>30</v>
          </cell>
          <cell r="DJ20">
            <v>31</v>
          </cell>
          <cell r="DK20">
            <v>30</v>
          </cell>
          <cell r="DL20">
            <v>31</v>
          </cell>
          <cell r="DM20">
            <v>31</v>
          </cell>
          <cell r="DN20">
            <v>30</v>
          </cell>
          <cell r="DO20">
            <v>31</v>
          </cell>
          <cell r="DP20">
            <v>30</v>
          </cell>
          <cell r="DQ20">
            <v>31</v>
          </cell>
          <cell r="DR20">
            <v>31</v>
          </cell>
        </row>
        <row r="23">
          <cell r="E23" t="str">
            <v>v6</v>
          </cell>
          <cell r="F23" t="str">
            <v>Tipo de cambio Q$/U$D</v>
          </cell>
          <cell r="K23">
            <v>8.0952298333333328</v>
          </cell>
          <cell r="L23">
            <v>8.0952298333333328</v>
          </cell>
          <cell r="M23">
            <v>7.96536564516129</v>
          </cell>
          <cell r="N23">
            <v>8.0153090322580649</v>
          </cell>
          <cell r="O23">
            <v>7.9435280357142846</v>
          </cell>
          <cell r="P23">
            <v>7.9140743548387098</v>
          </cell>
          <cell r="Q23">
            <v>7.826114500000001</v>
          </cell>
          <cell r="R23">
            <v>7.8242682258064482</v>
          </cell>
          <cell r="S23">
            <v>7.8910826666666658</v>
          </cell>
          <cell r="T23">
            <v>7.865149193548385</v>
          </cell>
          <cell r="U23">
            <v>7.7722390322580628</v>
          </cell>
          <cell r="V23">
            <v>7.7854041666666678</v>
          </cell>
          <cell r="W23">
            <v>7.739988064516127</v>
          </cell>
          <cell r="X23">
            <v>7.6253385000000007</v>
          </cell>
          <cell r="Y23">
            <v>7.6339885483870944</v>
          </cell>
          <cell r="Z23">
            <v>8.0153090322580649</v>
          </cell>
          <cell r="AA23">
            <v>7.9435280357142846</v>
          </cell>
          <cell r="AB23">
            <v>7.9140743548387098</v>
          </cell>
          <cell r="AC23">
            <v>7.826114500000001</v>
          </cell>
          <cell r="AD23">
            <v>7.8242682258064482</v>
          </cell>
          <cell r="AE23">
            <v>7.8910826666666658</v>
          </cell>
          <cell r="AF23">
            <v>7.865149193548385</v>
          </cell>
          <cell r="AG23">
            <v>7.9</v>
          </cell>
          <cell r="AH23">
            <v>7.9</v>
          </cell>
          <cell r="AI23">
            <v>7.9</v>
          </cell>
          <cell r="AJ23">
            <v>7.9</v>
          </cell>
          <cell r="AK23">
            <v>7.9</v>
          </cell>
          <cell r="AL23">
            <v>7.9</v>
          </cell>
          <cell r="AM23">
            <v>7.9</v>
          </cell>
          <cell r="AN23">
            <v>7.9</v>
          </cell>
          <cell r="AO23">
            <v>7.9</v>
          </cell>
          <cell r="AP23">
            <v>7.9</v>
          </cell>
          <cell r="AQ23">
            <v>7.9</v>
          </cell>
          <cell r="AR23">
            <v>7.9</v>
          </cell>
          <cell r="AS23">
            <v>7.9</v>
          </cell>
          <cell r="AT23">
            <v>7.9</v>
          </cell>
          <cell r="AU23">
            <v>7.9</v>
          </cell>
          <cell r="AV23">
            <v>7.9</v>
          </cell>
          <cell r="AW23">
            <v>7.9</v>
          </cell>
          <cell r="AX23">
            <v>7.9</v>
          </cell>
          <cell r="AY23">
            <v>7.9</v>
          </cell>
          <cell r="AZ23">
            <v>7.9</v>
          </cell>
          <cell r="BA23">
            <v>7.9</v>
          </cell>
          <cell r="BB23">
            <v>7.9</v>
          </cell>
          <cell r="BC23">
            <v>7.9</v>
          </cell>
          <cell r="BD23">
            <v>7.9</v>
          </cell>
          <cell r="BE23">
            <v>7.9</v>
          </cell>
          <cell r="BF23">
            <v>7.9</v>
          </cell>
          <cell r="BG23">
            <v>7.9</v>
          </cell>
          <cell r="BH23">
            <v>7.9</v>
          </cell>
          <cell r="BI23">
            <v>7.9</v>
          </cell>
          <cell r="BJ23">
            <v>7.9</v>
          </cell>
          <cell r="BK23">
            <v>7.9</v>
          </cell>
          <cell r="BL23">
            <v>7.9</v>
          </cell>
          <cell r="BM23">
            <v>7.9</v>
          </cell>
          <cell r="BN23">
            <v>7.9</v>
          </cell>
          <cell r="BO23">
            <v>7.9</v>
          </cell>
          <cell r="BP23">
            <v>7.9</v>
          </cell>
          <cell r="BQ23">
            <v>7.9</v>
          </cell>
          <cell r="BR23">
            <v>7.9</v>
          </cell>
          <cell r="BS23">
            <v>7.9</v>
          </cell>
          <cell r="BT23">
            <v>7.9</v>
          </cell>
          <cell r="BU23">
            <v>7.9</v>
          </cell>
          <cell r="BV23">
            <v>7.9</v>
          </cell>
          <cell r="BW23">
            <v>7.9</v>
          </cell>
          <cell r="BX23">
            <v>7.9</v>
          </cell>
          <cell r="BY23">
            <v>7.9</v>
          </cell>
          <cell r="BZ23">
            <v>7.9</v>
          </cell>
          <cell r="CA23">
            <v>7.9</v>
          </cell>
          <cell r="CB23">
            <v>7.9</v>
          </cell>
          <cell r="CC23">
            <v>7.9</v>
          </cell>
          <cell r="CD23">
            <v>7.9</v>
          </cell>
          <cell r="CE23">
            <v>7.9</v>
          </cell>
          <cell r="CF23">
            <v>7.9</v>
          </cell>
          <cell r="CG23">
            <v>7.9</v>
          </cell>
          <cell r="CH23">
            <v>7.9</v>
          </cell>
          <cell r="CI23">
            <v>7.9</v>
          </cell>
          <cell r="CJ23">
            <v>7.9</v>
          </cell>
          <cell r="CK23">
            <v>7.9</v>
          </cell>
          <cell r="CL23">
            <v>7.9</v>
          </cell>
          <cell r="CM23">
            <v>7.9</v>
          </cell>
          <cell r="CN23">
            <v>7.9</v>
          </cell>
          <cell r="CO23">
            <v>7.9</v>
          </cell>
          <cell r="CP23">
            <v>7.9</v>
          </cell>
          <cell r="CQ23">
            <v>7.9</v>
          </cell>
          <cell r="CR23">
            <v>7.9</v>
          </cell>
          <cell r="CS23">
            <v>7.9</v>
          </cell>
          <cell r="CT23">
            <v>7.9</v>
          </cell>
          <cell r="CU23">
            <v>7.9</v>
          </cell>
          <cell r="CV23">
            <v>7.9</v>
          </cell>
          <cell r="CW23">
            <v>7.9</v>
          </cell>
          <cell r="CX23">
            <v>7.9</v>
          </cell>
          <cell r="CY23">
            <v>7.9</v>
          </cell>
          <cell r="CZ23">
            <v>7.9</v>
          </cell>
          <cell r="DA23">
            <v>7.9</v>
          </cell>
          <cell r="DB23">
            <v>7.9</v>
          </cell>
          <cell r="DC23">
            <v>7.9</v>
          </cell>
          <cell r="DD23">
            <v>7.9</v>
          </cell>
          <cell r="DE23">
            <v>7.9</v>
          </cell>
          <cell r="DF23">
            <v>7.9</v>
          </cell>
          <cell r="DG23">
            <v>7.9</v>
          </cell>
          <cell r="DH23">
            <v>7.9</v>
          </cell>
          <cell r="DI23">
            <v>7.9</v>
          </cell>
          <cell r="DJ23">
            <v>7.9</v>
          </cell>
          <cell r="DK23">
            <v>7.9</v>
          </cell>
          <cell r="DL23">
            <v>7.9</v>
          </cell>
          <cell r="DM23">
            <v>7.9</v>
          </cell>
          <cell r="DN23">
            <v>7.9</v>
          </cell>
          <cell r="DO23">
            <v>7.9</v>
          </cell>
          <cell r="DP23">
            <v>7.9</v>
          </cell>
          <cell r="DQ23">
            <v>7.9</v>
          </cell>
          <cell r="DR23">
            <v>7.9</v>
          </cell>
        </row>
        <row r="24">
          <cell r="N24">
            <v>7.8197070267217086</v>
          </cell>
        </row>
        <row r="25">
          <cell r="AE25">
            <v>1.0232997500000001</v>
          </cell>
        </row>
        <row r="26">
          <cell r="F26" t="str">
            <v>Precios base en quetzales (en Q$ independientemente de la moneda seleccionada para el cálculo)</v>
          </cell>
        </row>
        <row r="28">
          <cell r="E28" t="str">
            <v>v300</v>
          </cell>
          <cell r="F28" t="str">
            <v>Precio base de la energía</v>
          </cell>
          <cell r="G28" t="str">
            <v>Q$/kWh</v>
          </cell>
          <cell r="L28">
            <v>0.31076167076167072</v>
          </cell>
          <cell r="M28">
            <v>0.31076167076167072</v>
          </cell>
          <cell r="N28">
            <v>0.31076167076167072</v>
          </cell>
          <cell r="O28">
            <v>0.31076167076167072</v>
          </cell>
          <cell r="P28">
            <v>0.31076167076167072</v>
          </cell>
          <cell r="Q28">
            <v>0.31076167076167072</v>
          </cell>
          <cell r="R28">
            <v>0.31076167076167072</v>
          </cell>
          <cell r="S28">
            <v>0.31076167076167072</v>
          </cell>
          <cell r="T28">
            <v>0.31076167076167072</v>
          </cell>
          <cell r="U28">
            <v>0.31076167076167072</v>
          </cell>
          <cell r="V28">
            <v>0.31076167076167072</v>
          </cell>
          <cell r="W28">
            <v>0.31076167076167072</v>
          </cell>
          <cell r="X28">
            <v>0.31076167076167072</v>
          </cell>
          <cell r="Y28">
            <v>0.31076167076167072</v>
          </cell>
          <cell r="Z28">
            <v>0.31076167076167072</v>
          </cell>
          <cell r="AA28">
            <v>0.31076167076167072</v>
          </cell>
          <cell r="AB28">
            <v>0.31076167076167072</v>
          </cell>
          <cell r="AC28">
            <v>0.31076167076167072</v>
          </cell>
          <cell r="AD28">
            <v>0.31076167076167072</v>
          </cell>
          <cell r="AE28">
            <v>0.31076167076167072</v>
          </cell>
          <cell r="AF28">
            <v>0.31076167076167072</v>
          </cell>
          <cell r="AG28">
            <v>0.73192193001122108</v>
          </cell>
          <cell r="AH28">
            <v>0.73192193001122108</v>
          </cell>
          <cell r="AI28">
            <v>0.73192193001122108</v>
          </cell>
          <cell r="AJ28">
            <v>0.73192193001122108</v>
          </cell>
          <cell r="AK28">
            <v>0.73192193001122108</v>
          </cell>
          <cell r="AL28">
            <v>0.73192193001122108</v>
          </cell>
          <cell r="AM28">
            <v>0.73192193001122108</v>
          </cell>
          <cell r="AN28">
            <v>0.73192193001122108</v>
          </cell>
          <cell r="AO28">
            <v>0.73192193001122108</v>
          </cell>
          <cell r="AP28">
            <v>0.73192193001122108</v>
          </cell>
          <cell r="AQ28">
            <v>0.73192193001122108</v>
          </cell>
          <cell r="AR28">
            <v>0.73192193001122108</v>
          </cell>
          <cell r="AS28">
            <v>0.73192193001122108</v>
          </cell>
          <cell r="AT28">
            <v>0.73192193001122108</v>
          </cell>
          <cell r="AU28">
            <v>0.73192193001122108</v>
          </cell>
          <cell r="AV28">
            <v>0.73192193001122108</v>
          </cell>
          <cell r="AW28">
            <v>0.73192193001122108</v>
          </cell>
          <cell r="AX28">
            <v>0.73192193001122108</v>
          </cell>
          <cell r="AY28">
            <v>0.73192193001122108</v>
          </cell>
          <cell r="AZ28">
            <v>0.73192193001122108</v>
          </cell>
          <cell r="BA28">
            <v>0.73192193001122108</v>
          </cell>
          <cell r="BB28">
            <v>0.73192193001122108</v>
          </cell>
          <cell r="BC28">
            <v>0.73192193001122108</v>
          </cell>
          <cell r="BD28">
            <v>0.73192193001122108</v>
          </cell>
          <cell r="BE28">
            <v>0.73192193001122108</v>
          </cell>
          <cell r="BF28">
            <v>0.73192193001122108</v>
          </cell>
          <cell r="BG28">
            <v>0.73192193001122108</v>
          </cell>
          <cell r="BH28">
            <v>0.73192193001122108</v>
          </cell>
          <cell r="BI28">
            <v>0.73192193001122108</v>
          </cell>
          <cell r="BJ28">
            <v>0.73192193001122108</v>
          </cell>
          <cell r="BK28">
            <v>0.73192193001122108</v>
          </cell>
          <cell r="BL28">
            <v>0.73192193001122108</v>
          </cell>
          <cell r="BM28">
            <v>0.73192193001122108</v>
          </cell>
          <cell r="BN28">
            <v>0.73192193001122108</v>
          </cell>
          <cell r="BO28">
            <v>0.73192193001122108</v>
          </cell>
          <cell r="BP28">
            <v>0.73192193001122108</v>
          </cell>
          <cell r="BQ28">
            <v>0.73192193001122108</v>
          </cell>
          <cell r="BR28">
            <v>0.73192193001122108</v>
          </cell>
          <cell r="BS28">
            <v>0.73192193001122108</v>
          </cell>
          <cell r="BT28">
            <v>0.73192193001122108</v>
          </cell>
          <cell r="BU28">
            <v>0.73192193001122108</v>
          </cell>
          <cell r="BV28">
            <v>0.73192193001122108</v>
          </cell>
          <cell r="BW28">
            <v>0.73192193001122108</v>
          </cell>
          <cell r="BX28">
            <v>0.73192193001122108</v>
          </cell>
          <cell r="BY28">
            <v>0.73192193001122108</v>
          </cell>
          <cell r="BZ28">
            <v>0.73192193001122108</v>
          </cell>
          <cell r="CA28">
            <v>0.73192193001122108</v>
          </cell>
          <cell r="CB28">
            <v>0.73192193001122108</v>
          </cell>
          <cell r="CC28">
            <v>0.73192193001122108</v>
          </cell>
          <cell r="CD28">
            <v>0.73192193001122108</v>
          </cell>
          <cell r="CE28">
            <v>0.73192193001122108</v>
          </cell>
          <cell r="CF28">
            <v>0.73192193001122108</v>
          </cell>
          <cell r="CG28">
            <v>0.73192193001122108</v>
          </cell>
          <cell r="CH28">
            <v>0.73192193001122108</v>
          </cell>
          <cell r="CI28">
            <v>0.73192193001122108</v>
          </cell>
          <cell r="CJ28">
            <v>0.73192193001122108</v>
          </cell>
          <cell r="CK28">
            <v>0.73192193001122108</v>
          </cell>
          <cell r="CL28">
            <v>0.73192193001122108</v>
          </cell>
          <cell r="CM28">
            <v>0.73192193001122108</v>
          </cell>
          <cell r="CN28">
            <v>0.73192193001122108</v>
          </cell>
          <cell r="CO28">
            <v>0.73192193001122108</v>
          </cell>
          <cell r="CP28">
            <v>0.73192193001122108</v>
          </cell>
          <cell r="CQ28">
            <v>0.73192193001122108</v>
          </cell>
          <cell r="CR28">
            <v>0.73192193001122108</v>
          </cell>
          <cell r="CS28">
            <v>0.73192193001122108</v>
          </cell>
          <cell r="CT28">
            <v>0.73192193001122108</v>
          </cell>
          <cell r="CU28">
            <v>0.73192193001122108</v>
          </cell>
          <cell r="CV28">
            <v>0.73192193001122108</v>
          </cell>
          <cell r="CW28">
            <v>0.73192193001122108</v>
          </cell>
          <cell r="CX28">
            <v>0.73192193001122108</v>
          </cell>
          <cell r="CY28">
            <v>0.73192193001122108</v>
          </cell>
          <cell r="CZ28">
            <v>0.73192193001122108</v>
          </cell>
          <cell r="DA28">
            <v>0.73192193001122108</v>
          </cell>
          <cell r="DB28">
            <v>0.73192193001122108</v>
          </cell>
          <cell r="DC28">
            <v>0.73192193001122108</v>
          </cell>
          <cell r="DD28">
            <v>0.73192193001122108</v>
          </cell>
          <cell r="DE28">
            <v>0.73192193001122108</v>
          </cell>
          <cell r="DF28">
            <v>0.73192193001122108</v>
          </cell>
          <cell r="DG28">
            <v>0.73192193001122108</v>
          </cell>
          <cell r="DH28">
            <v>0.73192193001122108</v>
          </cell>
          <cell r="DI28">
            <v>0.73192193001122108</v>
          </cell>
          <cell r="DJ28">
            <v>0.73192193001122108</v>
          </cell>
          <cell r="DK28">
            <v>0.73192193001122108</v>
          </cell>
          <cell r="DL28">
            <v>0.73192193001122108</v>
          </cell>
          <cell r="DM28">
            <v>0.73192193001122108</v>
          </cell>
          <cell r="DN28">
            <v>0.73192193001122108</v>
          </cell>
          <cell r="DO28">
            <v>0.73192193001122108</v>
          </cell>
          <cell r="DP28">
            <v>0.73192193001122108</v>
          </cell>
          <cell r="DQ28">
            <v>0.73192193001122108</v>
          </cell>
          <cell r="DR28">
            <v>0.73192193001122108</v>
          </cell>
        </row>
        <row r="29">
          <cell r="E29" t="str">
            <v>v310</v>
          </cell>
          <cell r="F29" t="str">
            <v>Precio base de la potencia generación</v>
          </cell>
          <cell r="G29" t="str">
            <v>Q$/kW-m</v>
          </cell>
          <cell r="L29">
            <v>36.296224021855799</v>
          </cell>
          <cell r="M29">
            <v>36.296224021855799</v>
          </cell>
          <cell r="N29">
            <v>36.296224021855799</v>
          </cell>
          <cell r="O29">
            <v>36.296224021855799</v>
          </cell>
          <cell r="P29">
            <v>36.296224021855799</v>
          </cell>
          <cell r="Q29">
            <v>36.296224021855799</v>
          </cell>
          <cell r="R29">
            <v>36.296224021855799</v>
          </cell>
          <cell r="S29">
            <v>36.296224021855799</v>
          </cell>
          <cell r="T29">
            <v>36.296224021855799</v>
          </cell>
          <cell r="U29">
            <v>36.296224021855799</v>
          </cell>
          <cell r="V29">
            <v>36.296224021855799</v>
          </cell>
          <cell r="W29">
            <v>36.296224021855799</v>
          </cell>
          <cell r="X29">
            <v>36.296224021855799</v>
          </cell>
          <cell r="Y29">
            <v>36.296224021855799</v>
          </cell>
          <cell r="Z29">
            <v>36.296224021855799</v>
          </cell>
          <cell r="AA29">
            <v>36.296224021855799</v>
          </cell>
          <cell r="AB29">
            <v>36.296224021855799</v>
          </cell>
          <cell r="AC29">
            <v>36.296224021855799</v>
          </cell>
          <cell r="AD29">
            <v>36.296224021855799</v>
          </cell>
          <cell r="AE29">
            <v>36.296224021855799</v>
          </cell>
          <cell r="AF29">
            <v>36.296224021855799</v>
          </cell>
          <cell r="AG29">
            <v>56.505739042291395</v>
          </cell>
          <cell r="AH29">
            <v>56.505739042291395</v>
          </cell>
          <cell r="AI29">
            <v>56.505739042291395</v>
          </cell>
          <cell r="AJ29">
            <v>56.505739042291395</v>
          </cell>
          <cell r="AK29">
            <v>56.505739042291395</v>
          </cell>
          <cell r="AL29">
            <v>56.505739042291395</v>
          </cell>
          <cell r="AM29">
            <v>56.505739042291395</v>
          </cell>
          <cell r="AN29">
            <v>56.505739042291395</v>
          </cell>
          <cell r="AO29">
            <v>56.505739042291395</v>
          </cell>
          <cell r="AP29">
            <v>56.505739042291395</v>
          </cell>
          <cell r="AQ29">
            <v>56.505739042291395</v>
          </cell>
          <cell r="AR29">
            <v>56.505739042291395</v>
          </cell>
          <cell r="AS29">
            <v>56.505739042291395</v>
          </cell>
          <cell r="AT29">
            <v>56.505739042291395</v>
          </cell>
          <cell r="AU29">
            <v>56.505739042291395</v>
          </cell>
          <cell r="AV29">
            <v>56.505739042291395</v>
          </cell>
          <cell r="AW29">
            <v>56.505739042291395</v>
          </cell>
          <cell r="AX29">
            <v>56.505739042291395</v>
          </cell>
          <cell r="AY29">
            <v>56.505739042291395</v>
          </cell>
          <cell r="AZ29">
            <v>56.505739042291395</v>
          </cell>
          <cell r="BA29">
            <v>56.505739042291395</v>
          </cell>
          <cell r="BB29">
            <v>56.505739042291395</v>
          </cell>
          <cell r="BC29">
            <v>56.505739042291395</v>
          </cell>
          <cell r="BD29">
            <v>56.505739042291395</v>
          </cell>
          <cell r="BE29">
            <v>56.505739042291395</v>
          </cell>
          <cell r="BF29">
            <v>56.505739042291395</v>
          </cell>
          <cell r="BG29">
            <v>56.505739042291395</v>
          </cell>
          <cell r="BH29">
            <v>56.505739042291395</v>
          </cell>
          <cell r="BI29">
            <v>56.505739042291395</v>
          </cell>
          <cell r="BJ29">
            <v>56.505739042291395</v>
          </cell>
          <cell r="BK29">
            <v>56.505739042291395</v>
          </cell>
          <cell r="BL29">
            <v>56.505739042291395</v>
          </cell>
          <cell r="BM29">
            <v>56.505739042291395</v>
          </cell>
          <cell r="BN29">
            <v>56.505739042291395</v>
          </cell>
          <cell r="BO29">
            <v>56.505739042291395</v>
          </cell>
          <cell r="BP29">
            <v>56.505739042291395</v>
          </cell>
          <cell r="BQ29">
            <v>56.505739042291395</v>
          </cell>
          <cell r="BR29">
            <v>56.505739042291395</v>
          </cell>
          <cell r="BS29">
            <v>56.505739042291395</v>
          </cell>
          <cell r="BT29">
            <v>56.505739042291395</v>
          </cell>
          <cell r="BU29">
            <v>56.505739042291395</v>
          </cell>
          <cell r="BV29">
            <v>56.505739042291395</v>
          </cell>
          <cell r="BW29">
            <v>56.505739042291395</v>
          </cell>
          <cell r="BX29">
            <v>56.505739042291395</v>
          </cell>
          <cell r="BY29">
            <v>56.505739042291395</v>
          </cell>
          <cell r="BZ29">
            <v>56.505739042291395</v>
          </cell>
          <cell r="CA29">
            <v>56.505739042291395</v>
          </cell>
          <cell r="CB29">
            <v>56.505739042291395</v>
          </cell>
          <cell r="CC29">
            <v>56.505739042291395</v>
          </cell>
          <cell r="CD29">
            <v>56.505739042291395</v>
          </cell>
          <cell r="CE29">
            <v>56.505739042291395</v>
          </cell>
          <cell r="CF29">
            <v>56.505739042291395</v>
          </cell>
          <cell r="CG29">
            <v>56.505739042291395</v>
          </cell>
          <cell r="CH29">
            <v>56.505739042291395</v>
          </cell>
          <cell r="CI29">
            <v>56.505739042291395</v>
          </cell>
          <cell r="CJ29">
            <v>56.505739042291395</v>
          </cell>
          <cell r="CK29">
            <v>56.505739042291395</v>
          </cell>
          <cell r="CL29">
            <v>56.505739042291395</v>
          </cell>
          <cell r="CM29">
            <v>56.505739042291395</v>
          </cell>
          <cell r="CN29">
            <v>56.505739042291395</v>
          </cell>
          <cell r="CO29">
            <v>56.505739042291395</v>
          </cell>
          <cell r="CP29">
            <v>56.505739042291395</v>
          </cell>
          <cell r="CQ29">
            <v>56.505739042291395</v>
          </cell>
          <cell r="CR29">
            <v>56.505739042291395</v>
          </cell>
          <cell r="CS29">
            <v>56.505739042291395</v>
          </cell>
          <cell r="CT29">
            <v>56.505739042291395</v>
          </cell>
          <cell r="CU29">
            <v>56.505739042291395</v>
          </cell>
          <cell r="CV29">
            <v>56.505739042291395</v>
          </cell>
          <cell r="CW29">
            <v>56.505739042291395</v>
          </cell>
          <cell r="CX29">
            <v>56.505739042291395</v>
          </cell>
          <cell r="CY29">
            <v>56.505739042291395</v>
          </cell>
          <cell r="CZ29">
            <v>56.505739042291395</v>
          </cell>
          <cell r="DA29">
            <v>56.505739042291395</v>
          </cell>
          <cell r="DB29">
            <v>56.505739042291395</v>
          </cell>
          <cell r="DC29">
            <v>56.505739042291395</v>
          </cell>
          <cell r="DD29">
            <v>56.505739042291395</v>
          </cell>
          <cell r="DE29">
            <v>56.505739042291395</v>
          </cell>
          <cell r="DF29">
            <v>56.505739042291395</v>
          </cell>
          <cell r="DG29">
            <v>56.505739042291395</v>
          </cell>
          <cell r="DH29">
            <v>56.505739042291395</v>
          </cell>
          <cell r="DI29">
            <v>56.505739042291395</v>
          </cell>
          <cell r="DJ29">
            <v>56.505739042291395</v>
          </cell>
          <cell r="DK29">
            <v>56.505739042291395</v>
          </cell>
          <cell r="DL29">
            <v>56.505739042291395</v>
          </cell>
          <cell r="DM29">
            <v>56.505739042291395</v>
          </cell>
          <cell r="DN29">
            <v>56.505739042291395</v>
          </cell>
          <cell r="DO29">
            <v>56.505739042291395</v>
          </cell>
          <cell r="DP29">
            <v>56.505739042291395</v>
          </cell>
          <cell r="DQ29">
            <v>56.505739042291395</v>
          </cell>
          <cell r="DR29">
            <v>56.505739042291395</v>
          </cell>
        </row>
        <row r="30">
          <cell r="E30" t="str">
            <v>v320</v>
          </cell>
          <cell r="F30" t="str">
            <v>Precio base de la potencia transmisión</v>
          </cell>
          <cell r="G30" t="str">
            <v>Q$/kW-m</v>
          </cell>
          <cell r="L30">
            <v>2.7827105083422774</v>
          </cell>
          <cell r="M30">
            <v>2.7827105083422774</v>
          </cell>
          <cell r="N30">
            <v>2.7827105083422774</v>
          </cell>
          <cell r="O30">
            <v>2.7827105083422774</v>
          </cell>
          <cell r="P30">
            <v>2.7827105083422774</v>
          </cell>
          <cell r="Q30">
            <v>2.7827105083422774</v>
          </cell>
          <cell r="R30">
            <v>2.7827105083422774</v>
          </cell>
          <cell r="S30">
            <v>2.7827105083422774</v>
          </cell>
          <cell r="T30">
            <v>2.7827105083422774</v>
          </cell>
          <cell r="U30">
            <v>2.7827105083422774</v>
          </cell>
          <cell r="V30">
            <v>2.7827105083422774</v>
          </cell>
          <cell r="W30">
            <v>2.7827105083422774</v>
          </cell>
          <cell r="X30">
            <v>2.7827105083422774</v>
          </cell>
          <cell r="Y30">
            <v>2.7827105083422774</v>
          </cell>
          <cell r="Z30">
            <v>2.7827105083422774</v>
          </cell>
          <cell r="AA30">
            <v>2.7827105083422774</v>
          </cell>
          <cell r="AB30">
            <v>2.7827105083422774</v>
          </cell>
          <cell r="AC30">
            <v>2.7827105083422774</v>
          </cell>
          <cell r="AD30">
            <v>2.7827105083422774</v>
          </cell>
          <cell r="AE30">
            <v>2.7827105083422774</v>
          </cell>
          <cell r="AF30">
            <v>2.7827105083422774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</row>
        <row r="31">
          <cell r="E31" t="str">
            <v>v330</v>
          </cell>
          <cell r="F31" t="str">
            <v>Precio base de la potencia subtransmisión</v>
          </cell>
          <cell r="G31" t="str">
            <v>Q$/kW-m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</row>
        <row r="32">
          <cell r="E32" t="str">
            <v>v340</v>
          </cell>
          <cell r="F32" t="str">
            <v>Precio base de la energía social</v>
          </cell>
          <cell r="G32" t="str">
            <v>Q$/kWh</v>
          </cell>
          <cell r="L32">
            <v>0.22044347220841204</v>
          </cell>
          <cell r="M32">
            <v>0.22044347220841204</v>
          </cell>
          <cell r="N32">
            <v>0.22044347220841204</v>
          </cell>
          <cell r="O32">
            <v>0.22044347220841204</v>
          </cell>
          <cell r="P32">
            <v>0.22044347220841204</v>
          </cell>
          <cell r="Q32">
            <v>0.22044347220841204</v>
          </cell>
          <cell r="R32">
            <v>0.22044347220841204</v>
          </cell>
          <cell r="S32">
            <v>0.22044347220841204</v>
          </cell>
          <cell r="T32">
            <v>0.22044347220841204</v>
          </cell>
          <cell r="U32">
            <v>0.22044347220841204</v>
          </cell>
          <cell r="V32">
            <v>0.22044347220841204</v>
          </cell>
          <cell r="W32">
            <v>0.22044347220841204</v>
          </cell>
          <cell r="X32">
            <v>0.22044347220841204</v>
          </cell>
          <cell r="Y32">
            <v>0.22044347220841204</v>
          </cell>
          <cell r="Z32">
            <v>0.22044347220841204</v>
          </cell>
          <cell r="AA32">
            <v>0.22044347220841204</v>
          </cell>
          <cell r="AB32">
            <v>0.22044347220841204</v>
          </cell>
          <cell r="AC32">
            <v>0.22044347220841204</v>
          </cell>
          <cell r="AD32">
            <v>0.22044347220841204</v>
          </cell>
          <cell r="AE32">
            <v>0.22044347220841204</v>
          </cell>
          <cell r="AF32">
            <v>0.22044347220841204</v>
          </cell>
          <cell r="AG32">
            <v>0.22044347220841204</v>
          </cell>
          <cell r="AH32">
            <v>0.22044347220841204</v>
          </cell>
          <cell r="AI32">
            <v>0.22044347220841204</v>
          </cell>
          <cell r="AJ32">
            <v>0.22044347220841204</v>
          </cell>
          <cell r="AK32">
            <v>0.22044347220841204</v>
          </cell>
          <cell r="AL32">
            <v>0.22044347220841204</v>
          </cell>
          <cell r="AM32">
            <v>0.22044347220841204</v>
          </cell>
          <cell r="AN32">
            <v>0.22044347220841204</v>
          </cell>
          <cell r="AO32">
            <v>0.22044347220841204</v>
          </cell>
          <cell r="AP32">
            <v>0.22044347220841204</v>
          </cell>
          <cell r="AQ32">
            <v>0.22044347220841204</v>
          </cell>
          <cell r="AR32">
            <v>0.22044347220841204</v>
          </cell>
          <cell r="AS32">
            <v>0.22044347220841204</v>
          </cell>
          <cell r="AT32">
            <v>0.22044347220841204</v>
          </cell>
          <cell r="AU32">
            <v>0.22044347220841204</v>
          </cell>
          <cell r="AV32">
            <v>0.22044347220841204</v>
          </cell>
          <cell r="AW32">
            <v>0.22044347220841204</v>
          </cell>
          <cell r="AX32">
            <v>0.22044347220841204</v>
          </cell>
          <cell r="AY32">
            <v>0.22044347220841204</v>
          </cell>
          <cell r="AZ32">
            <v>0.22044347220841204</v>
          </cell>
          <cell r="BA32">
            <v>0.22044347220841204</v>
          </cell>
          <cell r="BB32">
            <v>0.22044347220841204</v>
          </cell>
          <cell r="BC32">
            <v>0.22044347220841204</v>
          </cell>
          <cell r="BD32">
            <v>0.22044347220841204</v>
          </cell>
          <cell r="BE32">
            <v>0.22044347220841204</v>
          </cell>
          <cell r="BF32">
            <v>0.22044347220841204</v>
          </cell>
          <cell r="BG32">
            <v>0.22044347220841204</v>
          </cell>
          <cell r="BH32">
            <v>0.22044347220841204</v>
          </cell>
          <cell r="BI32">
            <v>0.22044347220841204</v>
          </cell>
          <cell r="BJ32">
            <v>0.22044347220841204</v>
          </cell>
          <cell r="BK32">
            <v>0.22044347220841204</v>
          </cell>
          <cell r="BL32">
            <v>0.22044347220841204</v>
          </cell>
          <cell r="BM32">
            <v>0.22044347220841204</v>
          </cell>
          <cell r="BN32">
            <v>0.22044347220841204</v>
          </cell>
          <cell r="BO32">
            <v>0.22044347220841204</v>
          </cell>
          <cell r="BP32">
            <v>0.22044347220841204</v>
          </cell>
          <cell r="BQ32">
            <v>0.22044347220841204</v>
          </cell>
          <cell r="BR32">
            <v>0.22044347220841204</v>
          </cell>
          <cell r="BS32">
            <v>0.22044347220841204</v>
          </cell>
          <cell r="BT32">
            <v>0.22044347220841204</v>
          </cell>
          <cell r="BU32">
            <v>0.22044347220841204</v>
          </cell>
          <cell r="BV32">
            <v>0.22044347220841204</v>
          </cell>
          <cell r="BW32">
            <v>0.22044347220841204</v>
          </cell>
          <cell r="BX32">
            <v>0.22044347220841204</v>
          </cell>
          <cell r="BY32">
            <v>0.22044347220841204</v>
          </cell>
          <cell r="BZ32">
            <v>0.22044347220841204</v>
          </cell>
          <cell r="CA32">
            <v>0.22044347220841204</v>
          </cell>
          <cell r="CB32">
            <v>0.22044347220841204</v>
          </cell>
          <cell r="CC32">
            <v>0.22044347220841204</v>
          </cell>
          <cell r="CD32">
            <v>0.22044347220841204</v>
          </cell>
          <cell r="CE32">
            <v>0.22044347220841204</v>
          </cell>
          <cell r="CF32">
            <v>0.22044347220841204</v>
          </cell>
          <cell r="CG32">
            <v>0.22044347220841204</v>
          </cell>
          <cell r="CH32">
            <v>0.22044347220841204</v>
          </cell>
          <cell r="CI32">
            <v>0.22044347220841204</v>
          </cell>
          <cell r="CJ32">
            <v>0.22044347220841204</v>
          </cell>
          <cell r="CK32">
            <v>0.22044347220841204</v>
          </cell>
          <cell r="CL32">
            <v>0.22044347220841204</v>
          </cell>
          <cell r="CM32">
            <v>0.22044347220841204</v>
          </cell>
          <cell r="CN32">
            <v>0.22044347220841204</v>
          </cell>
          <cell r="CO32">
            <v>0.22044347220841204</v>
          </cell>
          <cell r="CP32">
            <v>0.22044347220841204</v>
          </cell>
          <cell r="CQ32">
            <v>0.22044347220841204</v>
          </cell>
          <cell r="CR32">
            <v>0.22044347220841204</v>
          </cell>
          <cell r="CS32">
            <v>0.22044347220841204</v>
          </cell>
          <cell r="CT32">
            <v>0.22044347220841204</v>
          </cell>
          <cell r="CU32">
            <v>0.22044347220841204</v>
          </cell>
          <cell r="CV32">
            <v>0.22044347220841204</v>
          </cell>
          <cell r="CW32">
            <v>0.22044347220841204</v>
          </cell>
          <cell r="CX32">
            <v>0.22044347220841204</v>
          </cell>
          <cell r="CY32">
            <v>0.22044347220841204</v>
          </cell>
          <cell r="CZ32">
            <v>0.22044347220841204</v>
          </cell>
          <cell r="DA32">
            <v>0.22044347220841204</v>
          </cell>
          <cell r="DB32">
            <v>0.22044347220841204</v>
          </cell>
          <cell r="DC32">
            <v>0.22044347220841204</v>
          </cell>
          <cell r="DD32">
            <v>0.22044347220841204</v>
          </cell>
          <cell r="DE32">
            <v>0.22044347220841204</v>
          </cell>
          <cell r="DF32">
            <v>0.22044347220841204</v>
          </cell>
          <cell r="DG32">
            <v>0.22044347220841204</v>
          </cell>
          <cell r="DH32">
            <v>0.22044347220841204</v>
          </cell>
          <cell r="DI32">
            <v>0.22044347220841204</v>
          </cell>
          <cell r="DJ32">
            <v>0.22044347220841204</v>
          </cell>
          <cell r="DK32">
            <v>0.22044347220841204</v>
          </cell>
          <cell r="DL32">
            <v>0.22044347220841204</v>
          </cell>
          <cell r="DM32">
            <v>0.22044347220841204</v>
          </cell>
          <cell r="DN32">
            <v>0.22044347220841204</v>
          </cell>
          <cell r="DO32">
            <v>0.22044347220841204</v>
          </cell>
          <cell r="DP32">
            <v>0.22044347220841204</v>
          </cell>
          <cell r="DQ32">
            <v>0.22044347220841204</v>
          </cell>
          <cell r="DR32">
            <v>0.22044347220841204</v>
          </cell>
        </row>
        <row r="33">
          <cell r="E33" t="str">
            <v>v350</v>
          </cell>
          <cell r="F33" t="str">
            <v>Precio base de la potencia generación social</v>
          </cell>
          <cell r="G33" t="str">
            <v>Q$/kW-m</v>
          </cell>
          <cell r="L33">
            <v>58.716269841269842</v>
          </cell>
          <cell r="M33">
            <v>58.716269841269842</v>
          </cell>
          <cell r="N33">
            <v>58.716269841269842</v>
          </cell>
          <cell r="O33">
            <v>58.716269841269842</v>
          </cell>
          <cell r="P33">
            <v>58.716269841269842</v>
          </cell>
          <cell r="Q33">
            <v>58.716269841269842</v>
          </cell>
          <cell r="R33">
            <v>58.716269841269842</v>
          </cell>
          <cell r="S33">
            <v>58.716269841269842</v>
          </cell>
          <cell r="T33">
            <v>58.716269841269842</v>
          </cell>
          <cell r="U33">
            <v>58.716269841269842</v>
          </cell>
          <cell r="V33">
            <v>58.716269841269842</v>
          </cell>
          <cell r="W33">
            <v>58.716269841269842</v>
          </cell>
          <cell r="X33">
            <v>58.716269841269842</v>
          </cell>
          <cell r="Y33">
            <v>58.716269841269842</v>
          </cell>
          <cell r="Z33">
            <v>58.716269841269842</v>
          </cell>
          <cell r="AA33">
            <v>58.716269841269842</v>
          </cell>
          <cell r="AB33">
            <v>58.716269841269842</v>
          </cell>
          <cell r="AC33">
            <v>58.716269841269842</v>
          </cell>
          <cell r="AD33">
            <v>58.716269841269842</v>
          </cell>
          <cell r="AE33">
            <v>58.716269841269842</v>
          </cell>
          <cell r="AF33">
            <v>58.716269841269842</v>
          </cell>
          <cell r="AG33">
            <v>58.716269841269842</v>
          </cell>
          <cell r="AH33">
            <v>58.716269841269842</v>
          </cell>
          <cell r="AI33">
            <v>58.716269841269842</v>
          </cell>
          <cell r="AJ33">
            <v>58.716269841269842</v>
          </cell>
          <cell r="AK33">
            <v>58.716269841269842</v>
          </cell>
          <cell r="AL33">
            <v>58.716269841269842</v>
          </cell>
          <cell r="AM33">
            <v>58.716269841269842</v>
          </cell>
          <cell r="AN33">
            <v>58.716269841269842</v>
          </cell>
          <cell r="AO33">
            <v>58.716269841269842</v>
          </cell>
          <cell r="AP33">
            <v>58.716269841269842</v>
          </cell>
          <cell r="AQ33">
            <v>58.716269841269842</v>
          </cell>
          <cell r="AR33">
            <v>58.716269841269842</v>
          </cell>
          <cell r="AS33">
            <v>58.716269841269842</v>
          </cell>
          <cell r="AT33">
            <v>58.716269841269842</v>
          </cell>
          <cell r="AU33">
            <v>58.716269841269842</v>
          </cell>
          <cell r="AV33">
            <v>58.716269841269842</v>
          </cell>
          <cell r="AW33">
            <v>58.716269841269842</v>
          </cell>
          <cell r="AX33">
            <v>58.716269841269842</v>
          </cell>
          <cell r="AY33">
            <v>58.716269841269842</v>
          </cell>
          <cell r="AZ33">
            <v>58.716269841269842</v>
          </cell>
          <cell r="BA33">
            <v>58.716269841269842</v>
          </cell>
          <cell r="BB33">
            <v>58.716269841269842</v>
          </cell>
          <cell r="BC33">
            <v>58.716269841269842</v>
          </cell>
          <cell r="BD33">
            <v>58.716269841269842</v>
          </cell>
          <cell r="BE33">
            <v>58.716269841269842</v>
          </cell>
          <cell r="BF33">
            <v>58.716269841269842</v>
          </cell>
          <cell r="BG33">
            <v>58.716269841269842</v>
          </cell>
          <cell r="BH33">
            <v>58.716269841269842</v>
          </cell>
          <cell r="BI33">
            <v>58.716269841269842</v>
          </cell>
          <cell r="BJ33">
            <v>58.716269841269842</v>
          </cell>
          <cell r="BK33">
            <v>58.716269841269842</v>
          </cell>
          <cell r="BL33">
            <v>58.716269841269842</v>
          </cell>
          <cell r="BM33">
            <v>58.716269841269842</v>
          </cell>
          <cell r="BN33">
            <v>58.716269841269842</v>
          </cell>
          <cell r="BO33">
            <v>58.716269841269842</v>
          </cell>
          <cell r="BP33">
            <v>58.716269841269842</v>
          </cell>
          <cell r="BQ33">
            <v>58.716269841269842</v>
          </cell>
          <cell r="BR33">
            <v>58.716269841269842</v>
          </cell>
          <cell r="BS33">
            <v>58.716269841269842</v>
          </cell>
          <cell r="BT33">
            <v>58.716269841269842</v>
          </cell>
          <cell r="BU33">
            <v>58.716269841269842</v>
          </cell>
          <cell r="BV33">
            <v>58.716269841269842</v>
          </cell>
          <cell r="BW33">
            <v>58.716269841269842</v>
          </cell>
          <cell r="BX33">
            <v>58.716269841269842</v>
          </cell>
          <cell r="BY33">
            <v>58.716269841269842</v>
          </cell>
          <cell r="BZ33">
            <v>58.716269841269842</v>
          </cell>
          <cell r="CA33">
            <v>58.716269841269842</v>
          </cell>
          <cell r="CB33">
            <v>58.716269841269842</v>
          </cell>
          <cell r="CC33">
            <v>58.716269841269842</v>
          </cell>
          <cell r="CD33">
            <v>58.716269841269842</v>
          </cell>
          <cell r="CE33">
            <v>58.716269841269842</v>
          </cell>
          <cell r="CF33">
            <v>58.716269841269842</v>
          </cell>
          <cell r="CG33">
            <v>58.716269841269842</v>
          </cell>
          <cell r="CH33">
            <v>58.716269841269842</v>
          </cell>
          <cell r="CI33">
            <v>58.716269841269842</v>
          </cell>
          <cell r="CJ33">
            <v>58.716269841269842</v>
          </cell>
          <cell r="CK33">
            <v>58.716269841269842</v>
          </cell>
          <cell r="CL33">
            <v>58.716269841269842</v>
          </cell>
          <cell r="CM33">
            <v>58.716269841269842</v>
          </cell>
          <cell r="CN33">
            <v>58.716269841269842</v>
          </cell>
          <cell r="CO33">
            <v>58.716269841269842</v>
          </cell>
          <cell r="CP33">
            <v>58.716269841269842</v>
          </cell>
          <cell r="CQ33">
            <v>58.716269841269842</v>
          </cell>
          <cell r="CR33">
            <v>58.716269841269842</v>
          </cell>
          <cell r="CS33">
            <v>58.716269841269842</v>
          </cell>
          <cell r="CT33">
            <v>58.716269841269842</v>
          </cell>
          <cell r="CU33">
            <v>58.716269841269842</v>
          </cell>
          <cell r="CV33">
            <v>58.716269841269842</v>
          </cell>
          <cell r="CW33">
            <v>58.716269841269842</v>
          </cell>
          <cell r="CX33">
            <v>58.716269841269842</v>
          </cell>
          <cell r="CY33">
            <v>58.716269841269842</v>
          </cell>
          <cell r="CZ33">
            <v>58.716269841269842</v>
          </cell>
          <cell r="DA33">
            <v>58.716269841269842</v>
          </cell>
          <cell r="DB33">
            <v>58.716269841269842</v>
          </cell>
          <cell r="DC33">
            <v>58.716269841269842</v>
          </cell>
          <cell r="DD33">
            <v>58.716269841269842</v>
          </cell>
          <cell r="DE33">
            <v>58.716269841269842</v>
          </cell>
          <cell r="DF33">
            <v>58.716269841269842</v>
          </cell>
          <cell r="DG33">
            <v>58.716269841269842</v>
          </cell>
          <cell r="DH33">
            <v>58.716269841269842</v>
          </cell>
          <cell r="DI33">
            <v>58.716269841269842</v>
          </cell>
          <cell r="DJ33">
            <v>58.716269841269842</v>
          </cell>
          <cell r="DK33">
            <v>58.716269841269842</v>
          </cell>
          <cell r="DL33">
            <v>58.716269841269842</v>
          </cell>
          <cell r="DM33">
            <v>58.716269841269842</v>
          </cell>
          <cell r="DN33">
            <v>58.716269841269842</v>
          </cell>
          <cell r="DO33">
            <v>58.716269841269842</v>
          </cell>
          <cell r="DP33">
            <v>58.716269841269842</v>
          </cell>
          <cell r="DQ33">
            <v>58.716269841269842</v>
          </cell>
          <cell r="DR33">
            <v>58.716269841269842</v>
          </cell>
        </row>
        <row r="34">
          <cell r="E34" t="str">
            <v>v360</v>
          </cell>
          <cell r="F34" t="str">
            <v>Precio base de la potencia transmisión social</v>
          </cell>
          <cell r="G34" t="str">
            <v>Q$/kW-m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</row>
        <row r="35">
          <cell r="E35" t="str">
            <v>v370</v>
          </cell>
          <cell r="F35" t="str">
            <v>Precio base de la potencia subtransmisión social</v>
          </cell>
          <cell r="G35" t="str">
            <v>Q$/kW-m</v>
          </cell>
          <cell r="L35">
            <v>5.1323999999999996</v>
          </cell>
          <cell r="M35">
            <v>5.1323999999999996</v>
          </cell>
          <cell r="N35">
            <v>5.1323999999999996</v>
          </cell>
          <cell r="O35">
            <v>5.1323999999999996</v>
          </cell>
          <cell r="P35">
            <v>5.1323999999999996</v>
          </cell>
          <cell r="Q35">
            <v>5.1323999999999996</v>
          </cell>
          <cell r="R35">
            <v>5.1323999999999996</v>
          </cell>
          <cell r="S35">
            <v>5.1323999999999996</v>
          </cell>
          <cell r="T35">
            <v>5.1323999999999996</v>
          </cell>
          <cell r="U35">
            <v>5.1323999999999996</v>
          </cell>
          <cell r="V35">
            <v>5.1323999999999996</v>
          </cell>
          <cell r="W35">
            <v>5.1323999999999996</v>
          </cell>
          <cell r="X35">
            <v>5.1323999999999996</v>
          </cell>
          <cell r="Y35">
            <v>5.1323999999999996</v>
          </cell>
          <cell r="Z35">
            <v>5.1323999999999996</v>
          </cell>
          <cell r="AA35">
            <v>5.1323999999999996</v>
          </cell>
          <cell r="AB35">
            <v>5.1323999999999996</v>
          </cell>
          <cell r="AC35">
            <v>5.1323999999999996</v>
          </cell>
          <cell r="AD35">
            <v>5.1323999999999996</v>
          </cell>
          <cell r="AE35">
            <v>5.1323999999999996</v>
          </cell>
          <cell r="AF35">
            <v>5.1323999999999996</v>
          </cell>
          <cell r="AG35">
            <v>5.1323999999999996</v>
          </cell>
          <cell r="AH35">
            <v>5.1323999999999996</v>
          </cell>
          <cell r="AI35">
            <v>5.1323999999999996</v>
          </cell>
          <cell r="AJ35">
            <v>5.1323999999999996</v>
          </cell>
          <cell r="AK35">
            <v>5.1323999999999996</v>
          </cell>
          <cell r="AL35">
            <v>5.1323999999999996</v>
          </cell>
          <cell r="AM35">
            <v>5.1323999999999996</v>
          </cell>
          <cell r="AN35">
            <v>5.1323999999999996</v>
          </cell>
          <cell r="AO35">
            <v>5.1323999999999996</v>
          </cell>
          <cell r="AP35">
            <v>5.1323999999999996</v>
          </cell>
          <cell r="AQ35">
            <v>5.1323999999999996</v>
          </cell>
          <cell r="AR35">
            <v>5.1323999999999996</v>
          </cell>
          <cell r="AS35">
            <v>5.1323999999999996</v>
          </cell>
          <cell r="AT35">
            <v>5.1323999999999996</v>
          </cell>
          <cell r="AU35">
            <v>5.1323999999999996</v>
          </cell>
          <cell r="AV35">
            <v>5.1323999999999996</v>
          </cell>
          <cell r="AW35">
            <v>5.1323999999999996</v>
          </cell>
          <cell r="AX35">
            <v>5.1323999999999996</v>
          </cell>
          <cell r="AY35">
            <v>5.1323999999999996</v>
          </cell>
          <cell r="AZ35">
            <v>5.1323999999999996</v>
          </cell>
          <cell r="BA35">
            <v>5.1323999999999996</v>
          </cell>
          <cell r="BB35">
            <v>5.1323999999999996</v>
          </cell>
          <cell r="BC35">
            <v>5.1323999999999996</v>
          </cell>
          <cell r="BD35">
            <v>5.1323999999999996</v>
          </cell>
          <cell r="BE35">
            <v>5.1323999999999996</v>
          </cell>
          <cell r="BF35">
            <v>5.1323999999999996</v>
          </cell>
          <cell r="BG35">
            <v>5.1323999999999996</v>
          </cell>
          <cell r="BH35">
            <v>5.1323999999999996</v>
          </cell>
          <cell r="BI35">
            <v>5.1323999999999996</v>
          </cell>
          <cell r="BJ35">
            <v>5.1323999999999996</v>
          </cell>
          <cell r="BK35">
            <v>5.1323999999999996</v>
          </cell>
          <cell r="BL35">
            <v>5.1323999999999996</v>
          </cell>
          <cell r="BM35">
            <v>5.1323999999999996</v>
          </cell>
          <cell r="BN35">
            <v>5.1323999999999996</v>
          </cell>
          <cell r="BO35">
            <v>5.1323999999999996</v>
          </cell>
          <cell r="BP35">
            <v>5.1323999999999996</v>
          </cell>
          <cell r="BQ35">
            <v>5.1323999999999996</v>
          </cell>
          <cell r="BR35">
            <v>5.1323999999999996</v>
          </cell>
          <cell r="BS35">
            <v>5.1323999999999996</v>
          </cell>
          <cell r="BT35">
            <v>5.1323999999999996</v>
          </cell>
          <cell r="BU35">
            <v>5.1323999999999996</v>
          </cell>
          <cell r="BV35">
            <v>5.1323999999999996</v>
          </cell>
          <cell r="BW35">
            <v>5.1323999999999996</v>
          </cell>
          <cell r="BX35">
            <v>5.1323999999999996</v>
          </cell>
          <cell r="BY35">
            <v>5.1323999999999996</v>
          </cell>
          <cell r="BZ35">
            <v>5.1323999999999996</v>
          </cell>
          <cell r="CA35">
            <v>5.1323999999999996</v>
          </cell>
          <cell r="CB35">
            <v>5.1323999999999996</v>
          </cell>
          <cell r="CC35">
            <v>5.1323999999999996</v>
          </cell>
          <cell r="CD35">
            <v>5.1323999999999996</v>
          </cell>
          <cell r="CE35">
            <v>5.1323999999999996</v>
          </cell>
          <cell r="CF35">
            <v>5.1323999999999996</v>
          </cell>
          <cell r="CG35">
            <v>5.1323999999999996</v>
          </cell>
          <cell r="CH35">
            <v>5.1323999999999996</v>
          </cell>
          <cell r="CI35">
            <v>5.1323999999999996</v>
          </cell>
          <cell r="CJ35">
            <v>5.1323999999999996</v>
          </cell>
          <cell r="CK35">
            <v>5.1323999999999996</v>
          </cell>
          <cell r="CL35">
            <v>5.1323999999999996</v>
          </cell>
          <cell r="CM35">
            <v>5.1323999999999996</v>
          </cell>
          <cell r="CN35">
            <v>5.1323999999999996</v>
          </cell>
          <cell r="CO35">
            <v>5.1323999999999996</v>
          </cell>
          <cell r="CP35">
            <v>5.1323999999999996</v>
          </cell>
          <cell r="CQ35">
            <v>5.1323999999999996</v>
          </cell>
          <cell r="CR35">
            <v>5.1323999999999996</v>
          </cell>
          <cell r="CS35">
            <v>5.1323999999999996</v>
          </cell>
          <cell r="CT35">
            <v>5.1323999999999996</v>
          </cell>
          <cell r="CU35">
            <v>5.1323999999999996</v>
          </cell>
          <cell r="CV35">
            <v>5.1323999999999996</v>
          </cell>
          <cell r="CW35">
            <v>5.1323999999999996</v>
          </cell>
          <cell r="CX35">
            <v>5.1323999999999996</v>
          </cell>
          <cell r="CY35">
            <v>5.1323999999999996</v>
          </cell>
          <cell r="CZ35">
            <v>5.1323999999999996</v>
          </cell>
          <cell r="DA35">
            <v>5.1323999999999996</v>
          </cell>
          <cell r="DB35">
            <v>5.1323999999999996</v>
          </cell>
          <cell r="DC35">
            <v>5.1323999999999996</v>
          </cell>
          <cell r="DD35">
            <v>5.1323999999999996</v>
          </cell>
          <cell r="DE35">
            <v>5.1323999999999996</v>
          </cell>
          <cell r="DF35">
            <v>5.1323999999999996</v>
          </cell>
          <cell r="DG35">
            <v>5.1323999999999996</v>
          </cell>
          <cell r="DH35">
            <v>5.1323999999999996</v>
          </cell>
          <cell r="DI35">
            <v>5.1323999999999996</v>
          </cell>
          <cell r="DJ35">
            <v>5.1323999999999996</v>
          </cell>
          <cell r="DK35">
            <v>5.1323999999999996</v>
          </cell>
          <cell r="DL35">
            <v>5.1323999999999996</v>
          </cell>
          <cell r="DM35">
            <v>5.1323999999999996</v>
          </cell>
          <cell r="DN35">
            <v>5.1323999999999996</v>
          </cell>
          <cell r="DO35">
            <v>5.1323999999999996</v>
          </cell>
          <cell r="DP35">
            <v>5.1323999999999996</v>
          </cell>
          <cell r="DQ35">
            <v>5.1323999999999996</v>
          </cell>
          <cell r="DR35">
            <v>5.1323999999999996</v>
          </cell>
        </row>
        <row r="36">
          <cell r="E36" t="str">
            <v>v380</v>
          </cell>
          <cell r="F36" t="str">
            <v>Precio base VAD MT</v>
          </cell>
          <cell r="G36" t="str">
            <v>Q$/kW-m</v>
          </cell>
          <cell r="L36">
            <v>31.186000000000003</v>
          </cell>
          <cell r="M36">
            <v>31.186000000000003</v>
          </cell>
          <cell r="N36">
            <v>31.186000000000003</v>
          </cell>
          <cell r="O36">
            <v>31.186000000000003</v>
          </cell>
          <cell r="P36">
            <v>31.186000000000003</v>
          </cell>
          <cell r="Q36">
            <v>31.186000000000003</v>
          </cell>
          <cell r="R36">
            <v>31.186000000000003</v>
          </cell>
          <cell r="S36">
            <v>31.186000000000003</v>
          </cell>
          <cell r="T36">
            <v>31.186000000000003</v>
          </cell>
          <cell r="U36">
            <v>31.186000000000003</v>
          </cell>
          <cell r="V36">
            <v>31.186000000000003</v>
          </cell>
          <cell r="W36">
            <v>31.186000000000003</v>
          </cell>
          <cell r="X36">
            <v>31.186000000000003</v>
          </cell>
          <cell r="Y36">
            <v>31.186000000000003</v>
          </cell>
          <cell r="Z36">
            <v>31.186000000000003</v>
          </cell>
          <cell r="AA36">
            <v>31.186000000000003</v>
          </cell>
          <cell r="AB36">
            <v>31.186000000000003</v>
          </cell>
          <cell r="AC36">
            <v>31.186000000000003</v>
          </cell>
          <cell r="AD36">
            <v>31.186000000000003</v>
          </cell>
          <cell r="AE36">
            <v>31.186000000000003</v>
          </cell>
          <cell r="AF36">
            <v>31.186000000000003</v>
          </cell>
          <cell r="AG36">
            <v>77.08204300956416</v>
          </cell>
          <cell r="AH36">
            <v>77.08204300956416</v>
          </cell>
          <cell r="AI36">
            <v>77.08204300956416</v>
          </cell>
          <cell r="AJ36">
            <v>77.08204300956416</v>
          </cell>
          <cell r="AK36">
            <v>77.08204300956416</v>
          </cell>
          <cell r="AL36">
            <v>77.08204300956416</v>
          </cell>
          <cell r="AM36">
            <v>77.08204300956416</v>
          </cell>
          <cell r="AN36">
            <v>77.08204300956416</v>
          </cell>
          <cell r="AO36">
            <v>77.08204300956416</v>
          </cell>
          <cell r="AP36">
            <v>77.08204300956416</v>
          </cell>
          <cell r="AQ36">
            <v>77.08204300956416</v>
          </cell>
          <cell r="AR36">
            <v>77.08204300956416</v>
          </cell>
          <cell r="AS36">
            <v>77.08204300956416</v>
          </cell>
          <cell r="AT36">
            <v>77.08204300956416</v>
          </cell>
          <cell r="AU36">
            <v>77.08204300956416</v>
          </cell>
          <cell r="AV36">
            <v>77.08204300956416</v>
          </cell>
          <cell r="AW36">
            <v>77.08204300956416</v>
          </cell>
          <cell r="AX36">
            <v>77.08204300956416</v>
          </cell>
          <cell r="AY36">
            <v>77.08204300956416</v>
          </cell>
          <cell r="AZ36">
            <v>77.08204300956416</v>
          </cell>
          <cell r="BA36">
            <v>77.08204300956416</v>
          </cell>
          <cell r="BB36">
            <v>77.08204300956416</v>
          </cell>
          <cell r="BC36">
            <v>77.08204300956416</v>
          </cell>
          <cell r="BD36">
            <v>77.08204300956416</v>
          </cell>
          <cell r="BE36">
            <v>77.08204300956416</v>
          </cell>
          <cell r="BF36">
            <v>77.08204300956416</v>
          </cell>
          <cell r="BG36">
            <v>77.08204300956416</v>
          </cell>
          <cell r="BH36">
            <v>77.08204300956416</v>
          </cell>
          <cell r="BI36">
            <v>77.08204300956416</v>
          </cell>
          <cell r="BJ36">
            <v>77.08204300956416</v>
          </cell>
          <cell r="BK36">
            <v>77.08204300956416</v>
          </cell>
          <cell r="BL36">
            <v>77.08204300956416</v>
          </cell>
          <cell r="BM36">
            <v>77.08204300956416</v>
          </cell>
          <cell r="BN36">
            <v>77.08204300956416</v>
          </cell>
          <cell r="BO36">
            <v>77.08204300956416</v>
          </cell>
          <cell r="BP36">
            <v>77.08204300956416</v>
          </cell>
          <cell r="BQ36">
            <v>77.08204300956416</v>
          </cell>
          <cell r="BR36">
            <v>77.08204300956416</v>
          </cell>
          <cell r="BS36">
            <v>77.08204300956416</v>
          </cell>
          <cell r="BT36">
            <v>77.08204300956416</v>
          </cell>
          <cell r="BU36">
            <v>77.08204300956416</v>
          </cell>
          <cell r="BV36">
            <v>77.08204300956416</v>
          </cell>
          <cell r="BW36">
            <v>77.08204300956416</v>
          </cell>
          <cell r="BX36">
            <v>77.08204300956416</v>
          </cell>
          <cell r="BY36">
            <v>77.08204300956416</v>
          </cell>
          <cell r="BZ36">
            <v>77.08204300956416</v>
          </cell>
          <cell r="CA36">
            <v>77.08204300956416</v>
          </cell>
          <cell r="CB36">
            <v>77.08204300956416</v>
          </cell>
          <cell r="CC36">
            <v>77.08204300956416</v>
          </cell>
          <cell r="CD36">
            <v>77.08204300956416</v>
          </cell>
          <cell r="CE36">
            <v>77.08204300956416</v>
          </cell>
          <cell r="CF36">
            <v>77.08204300956416</v>
          </cell>
          <cell r="CG36">
            <v>77.08204300956416</v>
          </cell>
          <cell r="CH36">
            <v>77.08204300956416</v>
          </cell>
          <cell r="CI36">
            <v>77.08204300956416</v>
          </cell>
          <cell r="CJ36">
            <v>77.08204300956416</v>
          </cell>
          <cell r="CK36">
            <v>77.08204300956416</v>
          </cell>
          <cell r="CL36">
            <v>77.08204300956416</v>
          </cell>
          <cell r="CM36">
            <v>77.08204300956416</v>
          </cell>
          <cell r="CN36">
            <v>77.08204300956416</v>
          </cell>
          <cell r="CO36">
            <v>77.08204300956416</v>
          </cell>
          <cell r="CP36">
            <v>77.08204300956416</v>
          </cell>
          <cell r="CQ36">
            <v>77.08204300956416</v>
          </cell>
          <cell r="CR36">
            <v>77.08204300956416</v>
          </cell>
          <cell r="CS36">
            <v>77.08204300956416</v>
          </cell>
          <cell r="CT36">
            <v>77.08204300956416</v>
          </cell>
          <cell r="CU36">
            <v>77.08204300956416</v>
          </cell>
          <cell r="CV36">
            <v>77.08204300956416</v>
          </cell>
          <cell r="CW36">
            <v>77.08204300956416</v>
          </cell>
          <cell r="CX36">
            <v>77.08204300956416</v>
          </cell>
          <cell r="CY36">
            <v>77.08204300956416</v>
          </cell>
          <cell r="CZ36">
            <v>77.08204300956416</v>
          </cell>
          <cell r="DA36">
            <v>77.08204300956416</v>
          </cell>
          <cell r="DB36">
            <v>77.08204300956416</v>
          </cell>
          <cell r="DC36">
            <v>77.08204300956416</v>
          </cell>
          <cell r="DD36">
            <v>77.08204300956416</v>
          </cell>
          <cell r="DE36">
            <v>77.08204300956416</v>
          </cell>
          <cell r="DF36">
            <v>77.08204300956416</v>
          </cell>
          <cell r="DG36">
            <v>77.08204300956416</v>
          </cell>
          <cell r="DH36">
            <v>77.08204300956416</v>
          </cell>
          <cell r="DI36">
            <v>77.08204300956416</v>
          </cell>
          <cell r="DJ36">
            <v>77.08204300956416</v>
          </cell>
          <cell r="DK36">
            <v>77.08204300956416</v>
          </cell>
          <cell r="DL36">
            <v>77.08204300956416</v>
          </cell>
          <cell r="DM36">
            <v>77.08204300956416</v>
          </cell>
          <cell r="DN36">
            <v>77.08204300956416</v>
          </cell>
          <cell r="DO36">
            <v>77.08204300956416</v>
          </cell>
          <cell r="DP36">
            <v>77.08204300956416</v>
          </cell>
          <cell r="DQ36">
            <v>77.08204300956416</v>
          </cell>
          <cell r="DR36">
            <v>77.08204300956416</v>
          </cell>
        </row>
        <row r="37">
          <cell r="E37" t="str">
            <v>v390</v>
          </cell>
          <cell r="F37" t="str">
            <v>Precio base VAD BT</v>
          </cell>
          <cell r="G37" t="str">
            <v>Q$/kW-m</v>
          </cell>
          <cell r="L37">
            <v>41.106000000000002</v>
          </cell>
          <cell r="M37">
            <v>41.106000000000002</v>
          </cell>
          <cell r="N37">
            <v>41.106000000000002</v>
          </cell>
          <cell r="O37">
            <v>41.106000000000002</v>
          </cell>
          <cell r="P37">
            <v>41.106000000000002</v>
          </cell>
          <cell r="Q37">
            <v>41.106000000000002</v>
          </cell>
          <cell r="R37">
            <v>41.106000000000002</v>
          </cell>
          <cell r="S37">
            <v>41.106000000000002</v>
          </cell>
          <cell r="T37">
            <v>41.106000000000002</v>
          </cell>
          <cell r="U37">
            <v>41.106000000000002</v>
          </cell>
          <cell r="V37">
            <v>41.106000000000002</v>
          </cell>
          <cell r="W37">
            <v>41.106000000000002</v>
          </cell>
          <cell r="X37">
            <v>41.106000000000002</v>
          </cell>
          <cell r="Y37">
            <v>41.106000000000002</v>
          </cell>
          <cell r="Z37">
            <v>41.106000000000002</v>
          </cell>
          <cell r="AA37">
            <v>41.106000000000002</v>
          </cell>
          <cell r="AB37">
            <v>41.106000000000002</v>
          </cell>
          <cell r="AC37">
            <v>41.106000000000002</v>
          </cell>
          <cell r="AD37">
            <v>41.106000000000002</v>
          </cell>
          <cell r="AE37">
            <v>41.106000000000002</v>
          </cell>
          <cell r="AF37">
            <v>41.106000000000002</v>
          </cell>
          <cell r="AG37">
            <v>74.568785294122819</v>
          </cell>
          <cell r="AH37">
            <v>74.568785294122819</v>
          </cell>
          <cell r="AI37">
            <v>74.568785294122819</v>
          </cell>
          <cell r="AJ37">
            <v>74.568785294122819</v>
          </cell>
          <cell r="AK37">
            <v>74.568785294122819</v>
          </cell>
          <cell r="AL37">
            <v>74.568785294122819</v>
          </cell>
          <cell r="AM37">
            <v>74.568785294122819</v>
          </cell>
          <cell r="AN37">
            <v>74.568785294122819</v>
          </cell>
          <cell r="AO37">
            <v>74.568785294122819</v>
          </cell>
          <cell r="AP37">
            <v>74.568785294122819</v>
          </cell>
          <cell r="AQ37">
            <v>74.568785294122819</v>
          </cell>
          <cell r="AR37">
            <v>74.568785294122819</v>
          </cell>
          <cell r="AS37">
            <v>74.568785294122819</v>
          </cell>
          <cell r="AT37">
            <v>74.568785294122819</v>
          </cell>
          <cell r="AU37">
            <v>74.568785294122819</v>
          </cell>
          <cell r="AV37">
            <v>74.568785294122819</v>
          </cell>
          <cell r="AW37">
            <v>74.568785294122819</v>
          </cell>
          <cell r="AX37">
            <v>74.568785294122819</v>
          </cell>
          <cell r="AY37">
            <v>74.568785294122819</v>
          </cell>
          <cell r="AZ37">
            <v>74.568785294122819</v>
          </cell>
          <cell r="BA37">
            <v>74.568785294122819</v>
          </cell>
          <cell r="BB37">
            <v>74.568785294122819</v>
          </cell>
          <cell r="BC37">
            <v>74.568785294122819</v>
          </cell>
          <cell r="BD37">
            <v>74.568785294122819</v>
          </cell>
          <cell r="BE37">
            <v>74.568785294122819</v>
          </cell>
          <cell r="BF37">
            <v>74.568785294122819</v>
          </cell>
          <cell r="BG37">
            <v>74.568785294122819</v>
          </cell>
          <cell r="BH37">
            <v>74.568785294122819</v>
          </cell>
          <cell r="BI37">
            <v>74.568785294122819</v>
          </cell>
          <cell r="BJ37">
            <v>74.568785294122819</v>
          </cell>
          <cell r="BK37">
            <v>74.568785294122819</v>
          </cell>
          <cell r="BL37">
            <v>74.568785294122819</v>
          </cell>
          <cell r="BM37">
            <v>74.568785294122819</v>
          </cell>
          <cell r="BN37">
            <v>74.568785294122819</v>
          </cell>
          <cell r="BO37">
            <v>74.568785294122819</v>
          </cell>
          <cell r="BP37">
            <v>74.568785294122819</v>
          </cell>
          <cell r="BQ37">
            <v>74.568785294122819</v>
          </cell>
          <cell r="BR37">
            <v>74.568785294122819</v>
          </cell>
          <cell r="BS37">
            <v>74.568785294122819</v>
          </cell>
          <cell r="BT37">
            <v>74.568785294122819</v>
          </cell>
          <cell r="BU37">
            <v>74.568785294122819</v>
          </cell>
          <cell r="BV37">
            <v>74.568785294122819</v>
          </cell>
          <cell r="BW37">
            <v>74.568785294122819</v>
          </cell>
          <cell r="BX37">
            <v>74.568785294122819</v>
          </cell>
          <cell r="BY37">
            <v>74.568785294122819</v>
          </cell>
          <cell r="BZ37">
            <v>74.568785294122819</v>
          </cell>
          <cell r="CA37">
            <v>74.568785294122819</v>
          </cell>
          <cell r="CB37">
            <v>74.568785294122819</v>
          </cell>
          <cell r="CC37">
            <v>74.568785294122819</v>
          </cell>
          <cell r="CD37">
            <v>74.568785294122819</v>
          </cell>
          <cell r="CE37">
            <v>74.568785294122819</v>
          </cell>
          <cell r="CF37">
            <v>74.568785294122819</v>
          </cell>
          <cell r="CG37">
            <v>74.568785294122819</v>
          </cell>
          <cell r="CH37">
            <v>74.568785294122819</v>
          </cell>
          <cell r="CI37">
            <v>74.568785294122819</v>
          </cell>
          <cell r="CJ37">
            <v>74.568785294122819</v>
          </cell>
          <cell r="CK37">
            <v>74.568785294122819</v>
          </cell>
          <cell r="CL37">
            <v>74.568785294122819</v>
          </cell>
          <cell r="CM37">
            <v>74.568785294122819</v>
          </cell>
          <cell r="CN37">
            <v>74.568785294122819</v>
          </cell>
          <cell r="CO37">
            <v>74.568785294122819</v>
          </cell>
          <cell r="CP37">
            <v>74.568785294122819</v>
          </cell>
          <cell r="CQ37">
            <v>74.568785294122819</v>
          </cell>
          <cell r="CR37">
            <v>74.568785294122819</v>
          </cell>
          <cell r="CS37">
            <v>74.568785294122819</v>
          </cell>
          <cell r="CT37">
            <v>74.568785294122819</v>
          </cell>
          <cell r="CU37">
            <v>74.568785294122819</v>
          </cell>
          <cell r="CV37">
            <v>74.568785294122819</v>
          </cell>
          <cell r="CW37">
            <v>74.568785294122819</v>
          </cell>
          <cell r="CX37">
            <v>74.568785294122819</v>
          </cell>
          <cell r="CY37">
            <v>74.568785294122819</v>
          </cell>
          <cell r="CZ37">
            <v>74.568785294122819</v>
          </cell>
          <cell r="DA37">
            <v>74.568785294122819</v>
          </cell>
          <cell r="DB37">
            <v>74.568785294122819</v>
          </cell>
          <cell r="DC37">
            <v>74.568785294122819</v>
          </cell>
          <cell r="DD37">
            <v>74.568785294122819</v>
          </cell>
          <cell r="DE37">
            <v>74.568785294122819</v>
          </cell>
          <cell r="DF37">
            <v>74.568785294122819</v>
          </cell>
          <cell r="DG37">
            <v>74.568785294122819</v>
          </cell>
          <cell r="DH37">
            <v>74.568785294122819</v>
          </cell>
          <cell r="DI37">
            <v>74.568785294122819</v>
          </cell>
          <cell r="DJ37">
            <v>74.568785294122819</v>
          </cell>
          <cell r="DK37">
            <v>74.568785294122819</v>
          </cell>
          <cell r="DL37">
            <v>74.568785294122819</v>
          </cell>
          <cell r="DM37">
            <v>74.568785294122819</v>
          </cell>
          <cell r="DN37">
            <v>74.568785294122819</v>
          </cell>
          <cell r="DO37">
            <v>74.568785294122819</v>
          </cell>
          <cell r="DP37">
            <v>74.568785294122819</v>
          </cell>
          <cell r="DQ37">
            <v>74.568785294122819</v>
          </cell>
          <cell r="DR37">
            <v>74.568785294122819</v>
          </cell>
        </row>
        <row r="42">
          <cell r="E42" t="str">
            <v>v400</v>
          </cell>
          <cell r="F42" t="str">
            <v>Precio base CF tarifas horarias BT</v>
          </cell>
          <cell r="G42" t="str">
            <v>Q$/clie-m</v>
          </cell>
          <cell r="L42">
            <v>27.912399999999998</v>
          </cell>
          <cell r="M42">
            <v>27.912399999999998</v>
          </cell>
          <cell r="N42">
            <v>27.912399999999998</v>
          </cell>
          <cell r="O42">
            <v>27.912399999999998</v>
          </cell>
          <cell r="P42">
            <v>27.912399999999998</v>
          </cell>
          <cell r="Q42">
            <v>27.912399999999998</v>
          </cell>
          <cell r="R42">
            <v>27.912399999999998</v>
          </cell>
          <cell r="S42">
            <v>27.912399999999998</v>
          </cell>
          <cell r="T42">
            <v>27.912399999999998</v>
          </cell>
          <cell r="U42">
            <v>27.912399999999998</v>
          </cell>
          <cell r="V42">
            <v>27.912399999999998</v>
          </cell>
          <cell r="W42">
            <v>27.912399999999998</v>
          </cell>
          <cell r="X42">
            <v>27.912399999999998</v>
          </cell>
          <cell r="Y42">
            <v>27.912399999999998</v>
          </cell>
          <cell r="Z42">
            <v>27.912399999999998</v>
          </cell>
          <cell r="AA42">
            <v>27.912399999999998</v>
          </cell>
          <cell r="AB42">
            <v>27.912399999999998</v>
          </cell>
          <cell r="AC42">
            <v>27.912399999999998</v>
          </cell>
          <cell r="AD42">
            <v>27.912399999999998</v>
          </cell>
          <cell r="AE42">
            <v>27.912399999999998</v>
          </cell>
          <cell r="AF42">
            <v>27.912399999999998</v>
          </cell>
          <cell r="AG42">
            <v>362.05979314392761</v>
          </cell>
          <cell r="AH42">
            <v>362.05979314392761</v>
          </cell>
          <cell r="AI42">
            <v>362.05979314392761</v>
          </cell>
          <cell r="AJ42">
            <v>362.05979314392761</v>
          </cell>
          <cell r="AK42">
            <v>362.05979314392761</v>
          </cell>
          <cell r="AL42">
            <v>362.05979314392761</v>
          </cell>
          <cell r="AM42">
            <v>362.05979314392761</v>
          </cell>
          <cell r="AN42">
            <v>362.05979314392761</v>
          </cell>
          <cell r="AO42">
            <v>362.05979314392761</v>
          </cell>
          <cell r="AP42">
            <v>362.05979314392761</v>
          </cell>
          <cell r="AQ42">
            <v>362.05979314392761</v>
          </cell>
          <cell r="AR42">
            <v>362.05979314392761</v>
          </cell>
          <cell r="AS42">
            <v>362.05979314392761</v>
          </cell>
          <cell r="AT42">
            <v>362.05979314392761</v>
          </cell>
          <cell r="AU42">
            <v>362.05979314392761</v>
          </cell>
          <cell r="AV42">
            <v>362.05979314392761</v>
          </cell>
          <cell r="AW42">
            <v>362.05979314392761</v>
          </cell>
          <cell r="AX42">
            <v>362.05979314392761</v>
          </cell>
          <cell r="AY42">
            <v>362.05979314392761</v>
          </cell>
          <cell r="AZ42">
            <v>362.05979314392761</v>
          </cell>
          <cell r="BA42">
            <v>362.05979314392761</v>
          </cell>
          <cell r="BB42">
            <v>362.05979314392761</v>
          </cell>
          <cell r="BC42">
            <v>362.05979314392761</v>
          </cell>
          <cell r="BD42">
            <v>362.05979314392761</v>
          </cell>
          <cell r="BE42">
            <v>362.05979314392761</v>
          </cell>
          <cell r="BF42">
            <v>362.05979314392761</v>
          </cell>
          <cell r="BG42">
            <v>362.05979314392761</v>
          </cell>
          <cell r="BH42">
            <v>362.05979314392761</v>
          </cell>
          <cell r="BI42">
            <v>362.05979314392761</v>
          </cell>
          <cell r="BJ42">
            <v>362.05979314392761</v>
          </cell>
          <cell r="BK42">
            <v>362.05979314392761</v>
          </cell>
          <cell r="BL42">
            <v>362.05979314392761</v>
          </cell>
          <cell r="BM42">
            <v>362.05979314392761</v>
          </cell>
          <cell r="BN42">
            <v>362.05979314392761</v>
          </cell>
          <cell r="BO42">
            <v>362.05979314392761</v>
          </cell>
          <cell r="BP42">
            <v>362.05979314392761</v>
          </cell>
          <cell r="BQ42">
            <v>362.05979314392761</v>
          </cell>
          <cell r="BR42">
            <v>362.05979314392761</v>
          </cell>
          <cell r="BS42">
            <v>362.05979314392761</v>
          </cell>
          <cell r="BT42">
            <v>362.05979314392761</v>
          </cell>
          <cell r="BU42">
            <v>362.05979314392761</v>
          </cell>
          <cell r="BV42">
            <v>362.05979314392761</v>
          </cell>
          <cell r="BW42">
            <v>362.05979314392761</v>
          </cell>
          <cell r="BX42">
            <v>362.05979314392761</v>
          </cell>
          <cell r="BY42">
            <v>362.05979314392761</v>
          </cell>
          <cell r="BZ42">
            <v>362.05979314392761</v>
          </cell>
          <cell r="CA42">
            <v>362.05979314392761</v>
          </cell>
          <cell r="CB42">
            <v>362.05979314392761</v>
          </cell>
          <cell r="CC42">
            <v>362.05979314392761</v>
          </cell>
          <cell r="CD42">
            <v>362.05979314392761</v>
          </cell>
          <cell r="CE42">
            <v>362.05979314392761</v>
          </cell>
          <cell r="CF42">
            <v>362.05979314392761</v>
          </cell>
          <cell r="CG42">
            <v>362.05979314392761</v>
          </cell>
          <cell r="CH42">
            <v>362.05979314392761</v>
          </cell>
          <cell r="CI42">
            <v>362.05979314392761</v>
          </cell>
          <cell r="CJ42">
            <v>362.05979314392761</v>
          </cell>
          <cell r="CK42">
            <v>362.05979314392761</v>
          </cell>
          <cell r="CL42">
            <v>362.05979314392761</v>
          </cell>
          <cell r="CM42">
            <v>362.05979314392761</v>
          </cell>
          <cell r="CN42">
            <v>362.05979314392761</v>
          </cell>
          <cell r="CO42">
            <v>362.05979314392761</v>
          </cell>
          <cell r="CP42">
            <v>362.05979314392761</v>
          </cell>
          <cell r="CQ42">
            <v>362.05979314392761</v>
          </cell>
          <cell r="CR42">
            <v>362.05979314392761</v>
          </cell>
          <cell r="CS42">
            <v>362.05979314392761</v>
          </cell>
          <cell r="CT42">
            <v>362.05979314392761</v>
          </cell>
          <cell r="CU42">
            <v>362.05979314392761</v>
          </cell>
          <cell r="CV42">
            <v>362.05979314392761</v>
          </cell>
          <cell r="CW42">
            <v>362.05979314392761</v>
          </cell>
          <cell r="CX42">
            <v>362.05979314392761</v>
          </cell>
          <cell r="CY42">
            <v>362.05979314392761</v>
          </cell>
          <cell r="CZ42">
            <v>362.05979314392761</v>
          </cell>
          <cell r="DA42">
            <v>362.05979314392761</v>
          </cell>
          <cell r="DB42">
            <v>362.05979314392761</v>
          </cell>
          <cell r="DC42">
            <v>362.05979314392761</v>
          </cell>
          <cell r="DD42">
            <v>362.05979314392761</v>
          </cell>
          <cell r="DE42">
            <v>362.05979314392761</v>
          </cell>
          <cell r="DF42">
            <v>362.05979314392761</v>
          </cell>
          <cell r="DG42">
            <v>362.05979314392761</v>
          </cell>
          <cell r="DH42">
            <v>362.05979314392761</v>
          </cell>
          <cell r="DI42">
            <v>362.05979314392761</v>
          </cell>
          <cell r="DJ42">
            <v>362.05979314392761</v>
          </cell>
          <cell r="DK42">
            <v>362.05979314392761</v>
          </cell>
          <cell r="DL42">
            <v>362.05979314392761</v>
          </cell>
          <cell r="DM42">
            <v>362.05979314392761</v>
          </cell>
          <cell r="DN42">
            <v>362.05979314392761</v>
          </cell>
          <cell r="DO42">
            <v>362.05979314392761</v>
          </cell>
          <cell r="DP42">
            <v>362.05979314392761</v>
          </cell>
          <cell r="DQ42">
            <v>362.05979314392761</v>
          </cell>
          <cell r="DR42">
            <v>362.05979314392761</v>
          </cell>
        </row>
        <row r="43">
          <cell r="E43" t="str">
            <v>v410</v>
          </cell>
          <cell r="F43" t="str">
            <v>Precio base CF tarifas con demanda BT</v>
          </cell>
          <cell r="G43" t="str">
            <v>Q$/clie-m</v>
          </cell>
          <cell r="L43">
            <v>19.0092</v>
          </cell>
          <cell r="M43">
            <v>19.0092</v>
          </cell>
          <cell r="N43">
            <v>19.0092</v>
          </cell>
          <cell r="O43">
            <v>19.0092</v>
          </cell>
          <cell r="P43">
            <v>19.0092</v>
          </cell>
          <cell r="Q43">
            <v>19.0092</v>
          </cell>
          <cell r="R43">
            <v>19.0092</v>
          </cell>
          <cell r="S43">
            <v>19.0092</v>
          </cell>
          <cell r="T43">
            <v>19.0092</v>
          </cell>
          <cell r="U43">
            <v>19.0092</v>
          </cell>
          <cell r="V43">
            <v>19.0092</v>
          </cell>
          <cell r="W43">
            <v>19.0092</v>
          </cell>
          <cell r="X43">
            <v>19.0092</v>
          </cell>
          <cell r="Y43">
            <v>19.0092</v>
          </cell>
          <cell r="Z43">
            <v>19.0092</v>
          </cell>
          <cell r="AA43">
            <v>19.0092</v>
          </cell>
          <cell r="AB43">
            <v>19.0092</v>
          </cell>
          <cell r="AC43">
            <v>19.0092</v>
          </cell>
          <cell r="AD43">
            <v>19.0092</v>
          </cell>
          <cell r="AE43">
            <v>19.0092</v>
          </cell>
          <cell r="AF43">
            <v>19.0092</v>
          </cell>
          <cell r="AG43">
            <v>362.05979314392761</v>
          </cell>
          <cell r="AH43">
            <v>362.05979314392761</v>
          </cell>
          <cell r="AI43">
            <v>362.05979314392761</v>
          </cell>
          <cell r="AJ43">
            <v>362.05979314392761</v>
          </cell>
          <cell r="AK43">
            <v>362.05979314392761</v>
          </cell>
          <cell r="AL43">
            <v>362.05979314392761</v>
          </cell>
          <cell r="AM43">
            <v>362.05979314392761</v>
          </cell>
          <cell r="AN43">
            <v>362.05979314392761</v>
          </cell>
          <cell r="AO43">
            <v>362.05979314392761</v>
          </cell>
          <cell r="AP43">
            <v>362.05979314392761</v>
          </cell>
          <cell r="AQ43">
            <v>362.05979314392761</v>
          </cell>
          <cell r="AR43">
            <v>362.05979314392761</v>
          </cell>
          <cell r="AS43">
            <v>362.05979314392761</v>
          </cell>
          <cell r="AT43">
            <v>362.05979314392761</v>
          </cell>
          <cell r="AU43">
            <v>362.05979314392761</v>
          </cell>
          <cell r="AV43">
            <v>362.05979314392761</v>
          </cell>
          <cell r="AW43">
            <v>362.05979314392761</v>
          </cell>
          <cell r="AX43">
            <v>362.05979314392761</v>
          </cell>
          <cell r="AY43">
            <v>362.05979314392761</v>
          </cell>
          <cell r="AZ43">
            <v>362.05979314392761</v>
          </cell>
          <cell r="BA43">
            <v>362.05979314392761</v>
          </cell>
          <cell r="BB43">
            <v>362.05979314392761</v>
          </cell>
          <cell r="BC43">
            <v>362.05979314392761</v>
          </cell>
          <cell r="BD43">
            <v>362.05979314392761</v>
          </cell>
          <cell r="BE43">
            <v>362.05979314392761</v>
          </cell>
          <cell r="BF43">
            <v>362.05979314392761</v>
          </cell>
          <cell r="BG43">
            <v>362.05979314392761</v>
          </cell>
          <cell r="BH43">
            <v>362.05979314392761</v>
          </cell>
          <cell r="BI43">
            <v>362.05979314392761</v>
          </cell>
          <cell r="BJ43">
            <v>362.05979314392761</v>
          </cell>
          <cell r="BK43">
            <v>362.05979314392761</v>
          </cell>
          <cell r="BL43">
            <v>362.05979314392761</v>
          </cell>
          <cell r="BM43">
            <v>362.05979314392761</v>
          </cell>
          <cell r="BN43">
            <v>362.05979314392761</v>
          </cell>
          <cell r="BO43">
            <v>362.05979314392761</v>
          </cell>
          <cell r="BP43">
            <v>362.05979314392761</v>
          </cell>
          <cell r="BQ43">
            <v>362.05979314392761</v>
          </cell>
          <cell r="BR43">
            <v>362.05979314392761</v>
          </cell>
          <cell r="BS43">
            <v>362.05979314392761</v>
          </cell>
          <cell r="BT43">
            <v>362.05979314392761</v>
          </cell>
          <cell r="BU43">
            <v>362.05979314392761</v>
          </cell>
          <cell r="BV43">
            <v>362.05979314392761</v>
          </cell>
          <cell r="BW43">
            <v>362.05979314392761</v>
          </cell>
          <cell r="BX43">
            <v>362.05979314392761</v>
          </cell>
          <cell r="BY43">
            <v>362.05979314392761</v>
          </cell>
          <cell r="BZ43">
            <v>362.05979314392761</v>
          </cell>
          <cell r="CA43">
            <v>362.05979314392761</v>
          </cell>
          <cell r="CB43">
            <v>362.05979314392761</v>
          </cell>
          <cell r="CC43">
            <v>362.05979314392761</v>
          </cell>
          <cell r="CD43">
            <v>362.05979314392761</v>
          </cell>
          <cell r="CE43">
            <v>362.05979314392761</v>
          </cell>
          <cell r="CF43">
            <v>362.05979314392761</v>
          </cell>
          <cell r="CG43">
            <v>362.05979314392761</v>
          </cell>
          <cell r="CH43">
            <v>362.05979314392761</v>
          </cell>
          <cell r="CI43">
            <v>362.05979314392761</v>
          </cell>
          <cell r="CJ43">
            <v>362.05979314392761</v>
          </cell>
          <cell r="CK43">
            <v>362.05979314392761</v>
          </cell>
          <cell r="CL43">
            <v>362.05979314392761</v>
          </cell>
          <cell r="CM43">
            <v>362.05979314392761</v>
          </cell>
          <cell r="CN43">
            <v>362.05979314392761</v>
          </cell>
          <cell r="CO43">
            <v>362.05979314392761</v>
          </cell>
          <cell r="CP43">
            <v>362.05979314392761</v>
          </cell>
          <cell r="CQ43">
            <v>362.05979314392761</v>
          </cell>
          <cell r="CR43">
            <v>362.05979314392761</v>
          </cell>
          <cell r="CS43">
            <v>362.05979314392761</v>
          </cell>
          <cell r="CT43">
            <v>362.05979314392761</v>
          </cell>
          <cell r="CU43">
            <v>362.05979314392761</v>
          </cell>
          <cell r="CV43">
            <v>362.05979314392761</v>
          </cell>
          <cell r="CW43">
            <v>362.05979314392761</v>
          </cell>
          <cell r="CX43">
            <v>362.05979314392761</v>
          </cell>
          <cell r="CY43">
            <v>362.05979314392761</v>
          </cell>
          <cell r="CZ43">
            <v>362.05979314392761</v>
          </cell>
          <cell r="DA43">
            <v>362.05979314392761</v>
          </cell>
          <cell r="DB43">
            <v>362.05979314392761</v>
          </cell>
          <cell r="DC43">
            <v>362.05979314392761</v>
          </cell>
          <cell r="DD43">
            <v>362.05979314392761</v>
          </cell>
          <cell r="DE43">
            <v>362.05979314392761</v>
          </cell>
          <cell r="DF43">
            <v>362.05979314392761</v>
          </cell>
          <cell r="DG43">
            <v>362.05979314392761</v>
          </cell>
          <cell r="DH43">
            <v>362.05979314392761</v>
          </cell>
          <cell r="DI43">
            <v>362.05979314392761</v>
          </cell>
          <cell r="DJ43">
            <v>362.05979314392761</v>
          </cell>
          <cell r="DK43">
            <v>362.05979314392761</v>
          </cell>
          <cell r="DL43">
            <v>362.05979314392761</v>
          </cell>
          <cell r="DM43">
            <v>362.05979314392761</v>
          </cell>
          <cell r="DN43">
            <v>362.05979314392761</v>
          </cell>
          <cell r="DO43">
            <v>362.05979314392761</v>
          </cell>
          <cell r="DP43">
            <v>362.05979314392761</v>
          </cell>
          <cell r="DQ43">
            <v>362.05979314392761</v>
          </cell>
          <cell r="DR43">
            <v>362.05979314392761</v>
          </cell>
        </row>
        <row r="44">
          <cell r="E44" t="str">
            <v>v420</v>
          </cell>
          <cell r="F44" t="str">
            <v>Precio base CF tarifas simples BT</v>
          </cell>
          <cell r="G44" t="str">
            <v>Q$/clie-m</v>
          </cell>
          <cell r="L44">
            <v>5.58</v>
          </cell>
          <cell r="M44">
            <v>5.58</v>
          </cell>
          <cell r="N44">
            <v>5.58</v>
          </cell>
          <cell r="O44">
            <v>5.58</v>
          </cell>
          <cell r="P44">
            <v>5.58</v>
          </cell>
          <cell r="Q44">
            <v>5.58</v>
          </cell>
          <cell r="R44">
            <v>5.58</v>
          </cell>
          <cell r="S44">
            <v>5.58</v>
          </cell>
          <cell r="T44">
            <v>5.58</v>
          </cell>
          <cell r="U44">
            <v>5.58</v>
          </cell>
          <cell r="V44">
            <v>5.58</v>
          </cell>
          <cell r="W44">
            <v>5.58</v>
          </cell>
          <cell r="X44">
            <v>5.58</v>
          </cell>
          <cell r="Y44">
            <v>5.58</v>
          </cell>
          <cell r="Z44">
            <v>5.58</v>
          </cell>
          <cell r="AA44">
            <v>5.58</v>
          </cell>
          <cell r="AB44">
            <v>5.58</v>
          </cell>
          <cell r="AC44">
            <v>5.58</v>
          </cell>
          <cell r="AD44">
            <v>5.58</v>
          </cell>
          <cell r="AE44">
            <v>5.58</v>
          </cell>
          <cell r="AF44">
            <v>5.58</v>
          </cell>
          <cell r="AG44">
            <v>8.9217037714642533</v>
          </cell>
          <cell r="AH44">
            <v>8.9217037714642533</v>
          </cell>
          <cell r="AI44">
            <v>8.9217037714642533</v>
          </cell>
          <cell r="AJ44">
            <v>8.9217037714642533</v>
          </cell>
          <cell r="AK44">
            <v>8.9217037714642533</v>
          </cell>
          <cell r="AL44">
            <v>8.9217037714642533</v>
          </cell>
          <cell r="AM44">
            <v>8.9217037714642533</v>
          </cell>
          <cell r="AN44">
            <v>8.9217037714642533</v>
          </cell>
          <cell r="AO44">
            <v>8.9217037714642533</v>
          </cell>
          <cell r="AP44">
            <v>8.9217037714642533</v>
          </cell>
          <cell r="AQ44">
            <v>8.9217037714642533</v>
          </cell>
          <cell r="AR44">
            <v>8.9217037714642533</v>
          </cell>
          <cell r="AS44">
            <v>8.9217037714642533</v>
          </cell>
          <cell r="AT44">
            <v>8.9217037714642533</v>
          </cell>
          <cell r="AU44">
            <v>8.9217037714642533</v>
          </cell>
          <cell r="AV44">
            <v>8.9217037714642533</v>
          </cell>
          <cell r="AW44">
            <v>8.9217037714642533</v>
          </cell>
          <cell r="AX44">
            <v>8.9217037714642533</v>
          </cell>
          <cell r="AY44">
            <v>8.9217037714642533</v>
          </cell>
          <cell r="AZ44">
            <v>8.9217037714642533</v>
          </cell>
          <cell r="BA44">
            <v>8.9217037714642533</v>
          </cell>
          <cell r="BB44">
            <v>8.9217037714642533</v>
          </cell>
          <cell r="BC44">
            <v>8.9217037714642533</v>
          </cell>
          <cell r="BD44">
            <v>8.9217037714642533</v>
          </cell>
          <cell r="BE44">
            <v>8.9217037714642533</v>
          </cell>
          <cell r="BF44">
            <v>8.9217037714642533</v>
          </cell>
          <cell r="BG44">
            <v>8.9217037714642533</v>
          </cell>
          <cell r="BH44">
            <v>8.9217037714642533</v>
          </cell>
          <cell r="BI44">
            <v>8.9217037714642533</v>
          </cell>
          <cell r="BJ44">
            <v>8.9217037714642533</v>
          </cell>
          <cell r="BK44">
            <v>8.9217037714642533</v>
          </cell>
          <cell r="BL44">
            <v>8.9217037714642533</v>
          </cell>
          <cell r="BM44">
            <v>8.9217037714642533</v>
          </cell>
          <cell r="BN44">
            <v>8.9217037714642533</v>
          </cell>
          <cell r="BO44">
            <v>8.9217037714642533</v>
          </cell>
          <cell r="BP44">
            <v>8.9217037714642533</v>
          </cell>
          <cell r="BQ44">
            <v>8.9217037714642533</v>
          </cell>
          <cell r="BR44">
            <v>8.9217037714642533</v>
          </cell>
          <cell r="BS44">
            <v>8.9217037714642533</v>
          </cell>
          <cell r="BT44">
            <v>8.9217037714642533</v>
          </cell>
          <cell r="BU44">
            <v>8.9217037714642533</v>
          </cell>
          <cell r="BV44">
            <v>8.9217037714642533</v>
          </cell>
          <cell r="BW44">
            <v>8.9217037714642533</v>
          </cell>
          <cell r="BX44">
            <v>8.9217037714642533</v>
          </cell>
          <cell r="BY44">
            <v>8.9217037714642533</v>
          </cell>
          <cell r="BZ44">
            <v>8.9217037714642533</v>
          </cell>
          <cell r="CA44">
            <v>8.9217037714642533</v>
          </cell>
          <cell r="CB44">
            <v>8.9217037714642533</v>
          </cell>
          <cell r="CC44">
            <v>8.9217037714642533</v>
          </cell>
          <cell r="CD44">
            <v>8.9217037714642533</v>
          </cell>
          <cell r="CE44">
            <v>8.9217037714642533</v>
          </cell>
          <cell r="CF44">
            <v>8.9217037714642533</v>
          </cell>
          <cell r="CG44">
            <v>8.9217037714642533</v>
          </cell>
          <cell r="CH44">
            <v>8.9217037714642533</v>
          </cell>
          <cell r="CI44">
            <v>8.9217037714642533</v>
          </cell>
          <cell r="CJ44">
            <v>8.9217037714642533</v>
          </cell>
          <cell r="CK44">
            <v>8.9217037714642533</v>
          </cell>
          <cell r="CL44">
            <v>8.9217037714642533</v>
          </cell>
          <cell r="CM44">
            <v>8.9217037714642533</v>
          </cell>
          <cell r="CN44">
            <v>8.9217037714642533</v>
          </cell>
          <cell r="CO44">
            <v>8.9217037714642533</v>
          </cell>
          <cell r="CP44">
            <v>8.9217037714642533</v>
          </cell>
          <cell r="CQ44">
            <v>8.9217037714642533</v>
          </cell>
          <cell r="CR44">
            <v>8.9217037714642533</v>
          </cell>
          <cell r="CS44">
            <v>8.9217037714642533</v>
          </cell>
          <cell r="CT44">
            <v>8.9217037714642533</v>
          </cell>
          <cell r="CU44">
            <v>8.9217037714642533</v>
          </cell>
          <cell r="CV44">
            <v>8.9217037714642533</v>
          </cell>
          <cell r="CW44">
            <v>8.9217037714642533</v>
          </cell>
          <cell r="CX44">
            <v>8.9217037714642533</v>
          </cell>
          <cell r="CY44">
            <v>8.9217037714642533</v>
          </cell>
          <cell r="CZ44">
            <v>8.9217037714642533</v>
          </cell>
          <cell r="DA44">
            <v>8.9217037714642533</v>
          </cell>
          <cell r="DB44">
            <v>8.9217037714642533</v>
          </cell>
          <cell r="DC44">
            <v>8.9217037714642533</v>
          </cell>
          <cell r="DD44">
            <v>8.9217037714642533</v>
          </cell>
          <cell r="DE44">
            <v>8.9217037714642533</v>
          </cell>
          <cell r="DF44">
            <v>8.9217037714642533</v>
          </cell>
          <cell r="DG44">
            <v>8.9217037714642533</v>
          </cell>
          <cell r="DH44">
            <v>8.9217037714642533</v>
          </cell>
          <cell r="DI44">
            <v>8.9217037714642533</v>
          </cell>
          <cell r="DJ44">
            <v>8.9217037714642533</v>
          </cell>
          <cell r="DK44">
            <v>8.9217037714642533</v>
          </cell>
          <cell r="DL44">
            <v>8.9217037714642533</v>
          </cell>
          <cell r="DM44">
            <v>8.9217037714642533</v>
          </cell>
          <cell r="DN44">
            <v>8.9217037714642533</v>
          </cell>
          <cell r="DO44">
            <v>8.9217037714642533</v>
          </cell>
          <cell r="DP44">
            <v>8.9217037714642533</v>
          </cell>
          <cell r="DQ44">
            <v>8.9217037714642533</v>
          </cell>
          <cell r="DR44">
            <v>8.9217037714642533</v>
          </cell>
        </row>
        <row r="45">
          <cell r="E45" t="str">
            <v>v422</v>
          </cell>
          <cell r="F45" t="str">
            <v>Precio base CF tarifas horarias MT</v>
          </cell>
          <cell r="G45" t="str">
            <v>Q$/clie-m</v>
          </cell>
          <cell r="L45">
            <v>27.912399999999998</v>
          </cell>
          <cell r="M45">
            <v>27.912399999999998</v>
          </cell>
          <cell r="N45">
            <v>27.912399999999998</v>
          </cell>
          <cell r="O45">
            <v>27.912399999999998</v>
          </cell>
          <cell r="P45">
            <v>27.912399999999998</v>
          </cell>
          <cell r="Q45">
            <v>27.912399999999998</v>
          </cell>
          <cell r="R45">
            <v>27.912399999999998</v>
          </cell>
          <cell r="S45">
            <v>27.912399999999998</v>
          </cell>
          <cell r="T45">
            <v>27.912399999999998</v>
          </cell>
          <cell r="U45">
            <v>27.912399999999998</v>
          </cell>
          <cell r="V45">
            <v>27.912399999999998</v>
          </cell>
          <cell r="W45">
            <v>27.912399999999998</v>
          </cell>
          <cell r="X45">
            <v>27.912399999999998</v>
          </cell>
          <cell r="Y45">
            <v>27.912399999999998</v>
          </cell>
          <cell r="Z45">
            <v>27.912399999999998</v>
          </cell>
          <cell r="AA45">
            <v>27.912399999999998</v>
          </cell>
          <cell r="AB45">
            <v>27.912399999999998</v>
          </cell>
          <cell r="AC45">
            <v>27.912399999999998</v>
          </cell>
          <cell r="AD45">
            <v>27.912399999999998</v>
          </cell>
          <cell r="AE45">
            <v>27.912399999999998</v>
          </cell>
          <cell r="AF45">
            <v>27.912399999999998</v>
          </cell>
          <cell r="AG45">
            <v>1206.8659654334001</v>
          </cell>
          <cell r="AH45">
            <v>1206.8659654334001</v>
          </cell>
          <cell r="AI45">
            <v>1206.8659654334001</v>
          </cell>
          <cell r="AJ45">
            <v>1206.8659654334001</v>
          </cell>
          <cell r="AK45">
            <v>1206.8659654334001</v>
          </cell>
          <cell r="AL45">
            <v>1206.8659654334001</v>
          </cell>
          <cell r="AM45">
            <v>1206.8659654334001</v>
          </cell>
          <cell r="AN45">
            <v>1206.8659654334001</v>
          </cell>
          <cell r="AO45">
            <v>1206.8659654334001</v>
          </cell>
          <cell r="AP45">
            <v>1206.8659654334001</v>
          </cell>
          <cell r="AQ45">
            <v>1206.8659654334001</v>
          </cell>
          <cell r="AR45">
            <v>1206.8659654334001</v>
          </cell>
          <cell r="AS45">
            <v>1206.8659654334001</v>
          </cell>
          <cell r="AT45">
            <v>1206.8659654334001</v>
          </cell>
          <cell r="AU45">
            <v>1206.8659654334001</v>
          </cell>
          <cell r="AV45">
            <v>1206.8659654334001</v>
          </cell>
          <cell r="AW45">
            <v>1206.8659654334001</v>
          </cell>
          <cell r="AX45">
            <v>1206.8659654334001</v>
          </cell>
          <cell r="AY45">
            <v>1206.8659654334001</v>
          </cell>
          <cell r="AZ45">
            <v>1206.8659654334001</v>
          </cell>
          <cell r="BA45">
            <v>1206.8659654334001</v>
          </cell>
          <cell r="BB45">
            <v>1206.8659654334001</v>
          </cell>
          <cell r="BC45">
            <v>1206.8659654334001</v>
          </cell>
          <cell r="BD45">
            <v>1206.8659654334001</v>
          </cell>
          <cell r="BE45">
            <v>1206.8659654334001</v>
          </cell>
          <cell r="BF45">
            <v>1206.8659654334001</v>
          </cell>
          <cell r="BG45">
            <v>1206.8659654334001</v>
          </cell>
          <cell r="BH45">
            <v>1206.8659654334001</v>
          </cell>
          <cell r="BI45">
            <v>1206.8659654334001</v>
          </cell>
          <cell r="BJ45">
            <v>1206.8659654334001</v>
          </cell>
          <cell r="BK45">
            <v>1206.8659654334001</v>
          </cell>
          <cell r="BL45">
            <v>1206.8659654334001</v>
          </cell>
          <cell r="BM45">
            <v>1206.8659654334001</v>
          </cell>
          <cell r="BN45">
            <v>1206.8659654334001</v>
          </cell>
          <cell r="BO45">
            <v>1206.8659654334001</v>
          </cell>
          <cell r="BP45">
            <v>1206.8659654334001</v>
          </cell>
          <cell r="BQ45">
            <v>1206.8659654334001</v>
          </cell>
          <cell r="BR45">
            <v>1206.8659654334001</v>
          </cell>
          <cell r="BS45">
            <v>1206.8659654334001</v>
          </cell>
          <cell r="BT45">
            <v>1206.8659654334001</v>
          </cell>
          <cell r="BU45">
            <v>1206.8659654334001</v>
          </cell>
          <cell r="BV45">
            <v>1206.8659654334001</v>
          </cell>
          <cell r="BW45">
            <v>1206.8659654334001</v>
          </cell>
          <cell r="BX45">
            <v>1206.8659654334001</v>
          </cell>
          <cell r="BY45">
            <v>1206.8659654334001</v>
          </cell>
          <cell r="BZ45">
            <v>1206.8659654334001</v>
          </cell>
          <cell r="CA45">
            <v>1206.8659654334001</v>
          </cell>
          <cell r="CB45">
            <v>1206.8659654334001</v>
          </cell>
          <cell r="CC45">
            <v>1206.8659654334001</v>
          </cell>
          <cell r="CD45">
            <v>1206.8659654334001</v>
          </cell>
          <cell r="CE45">
            <v>1206.8659654334001</v>
          </cell>
          <cell r="CF45">
            <v>1206.8659654334001</v>
          </cell>
          <cell r="CG45">
            <v>1206.8659654334001</v>
          </cell>
          <cell r="CH45">
            <v>1206.8659654334001</v>
          </cell>
          <cell r="CI45">
            <v>1206.8659654334001</v>
          </cell>
          <cell r="CJ45">
            <v>1206.8659654334001</v>
          </cell>
          <cell r="CK45">
            <v>1206.8659654334001</v>
          </cell>
          <cell r="CL45">
            <v>1206.8659654334001</v>
          </cell>
          <cell r="CM45">
            <v>1206.8659654334001</v>
          </cell>
          <cell r="CN45">
            <v>1206.8659654334001</v>
          </cell>
          <cell r="CO45">
            <v>1206.8659654334001</v>
          </cell>
          <cell r="CP45">
            <v>1206.8659654334001</v>
          </cell>
          <cell r="CQ45">
            <v>1206.8659654334001</v>
          </cell>
          <cell r="CR45">
            <v>1206.8659654334001</v>
          </cell>
          <cell r="CS45">
            <v>1206.8659654334001</v>
          </cell>
          <cell r="CT45">
            <v>1206.8659654334001</v>
          </cell>
          <cell r="CU45">
            <v>1206.8659654334001</v>
          </cell>
          <cell r="CV45">
            <v>1206.8659654334001</v>
          </cell>
          <cell r="CW45">
            <v>1206.8659654334001</v>
          </cell>
          <cell r="CX45">
            <v>1206.8659654334001</v>
          </cell>
          <cell r="CY45">
            <v>1206.8659654334001</v>
          </cell>
          <cell r="CZ45">
            <v>1206.8659654334001</v>
          </cell>
          <cell r="DA45">
            <v>1206.8659654334001</v>
          </cell>
          <cell r="DB45">
            <v>1206.8659654334001</v>
          </cell>
          <cell r="DC45">
            <v>1206.8659654334001</v>
          </cell>
          <cell r="DD45">
            <v>1206.8659654334001</v>
          </cell>
          <cell r="DE45">
            <v>1206.8659654334001</v>
          </cell>
          <cell r="DF45">
            <v>1206.8659654334001</v>
          </cell>
          <cell r="DG45">
            <v>1206.8659654334001</v>
          </cell>
          <cell r="DH45">
            <v>1206.8659654334001</v>
          </cell>
          <cell r="DI45">
            <v>1206.8659654334001</v>
          </cell>
          <cell r="DJ45">
            <v>1206.8659654334001</v>
          </cell>
          <cell r="DK45">
            <v>1206.8659654334001</v>
          </cell>
          <cell r="DL45">
            <v>1206.8659654334001</v>
          </cell>
          <cell r="DM45">
            <v>1206.8659654334001</v>
          </cell>
          <cell r="DN45">
            <v>1206.8659654334001</v>
          </cell>
          <cell r="DO45">
            <v>1206.8659654334001</v>
          </cell>
          <cell r="DP45">
            <v>1206.8659654334001</v>
          </cell>
          <cell r="DQ45">
            <v>1206.8659654334001</v>
          </cell>
          <cell r="DR45">
            <v>1206.8659654334001</v>
          </cell>
        </row>
        <row r="46">
          <cell r="E46" t="str">
            <v>v424</v>
          </cell>
          <cell r="F46" t="str">
            <v>Precio base CF tarifas con demanda MT</v>
          </cell>
          <cell r="G46" t="str">
            <v>Q$/clie-m</v>
          </cell>
          <cell r="L46">
            <v>19.0092</v>
          </cell>
          <cell r="M46">
            <v>19.0092</v>
          </cell>
          <cell r="N46">
            <v>19.0092</v>
          </cell>
          <cell r="O46">
            <v>19.0092</v>
          </cell>
          <cell r="P46">
            <v>19.0092</v>
          </cell>
          <cell r="Q46">
            <v>19.0092</v>
          </cell>
          <cell r="R46">
            <v>19.0092</v>
          </cell>
          <cell r="S46">
            <v>19.0092</v>
          </cell>
          <cell r="T46">
            <v>19.0092</v>
          </cell>
          <cell r="U46">
            <v>19.0092</v>
          </cell>
          <cell r="V46">
            <v>19.0092</v>
          </cell>
          <cell r="W46">
            <v>19.0092</v>
          </cell>
          <cell r="X46">
            <v>19.0092</v>
          </cell>
          <cell r="Y46">
            <v>19.0092</v>
          </cell>
          <cell r="Z46">
            <v>19.0092</v>
          </cell>
          <cell r="AA46">
            <v>19.0092</v>
          </cell>
          <cell r="AB46">
            <v>19.0092</v>
          </cell>
          <cell r="AC46">
            <v>19.0092</v>
          </cell>
          <cell r="AD46">
            <v>19.0092</v>
          </cell>
          <cell r="AE46">
            <v>19.0092</v>
          </cell>
          <cell r="AF46">
            <v>19.0092</v>
          </cell>
          <cell r="AG46">
            <v>1206.8659654334001</v>
          </cell>
          <cell r="AH46">
            <v>1206.8659654334001</v>
          </cell>
          <cell r="AI46">
            <v>1206.8659654334001</v>
          </cell>
          <cell r="AJ46">
            <v>1206.8659654334001</v>
          </cell>
          <cell r="AK46">
            <v>1206.8659654334001</v>
          </cell>
          <cell r="AL46">
            <v>1206.8659654334001</v>
          </cell>
          <cell r="AM46">
            <v>1206.8659654334001</v>
          </cell>
          <cell r="AN46">
            <v>1206.8659654334001</v>
          </cell>
          <cell r="AO46">
            <v>1206.8659654334001</v>
          </cell>
          <cell r="AP46">
            <v>1206.8659654334001</v>
          </cell>
          <cell r="AQ46">
            <v>1206.8659654334001</v>
          </cell>
          <cell r="AR46">
            <v>1206.8659654334001</v>
          </cell>
          <cell r="AS46">
            <v>1206.8659654334001</v>
          </cell>
          <cell r="AT46">
            <v>1206.8659654334001</v>
          </cell>
          <cell r="AU46">
            <v>1206.8659654334001</v>
          </cell>
          <cell r="AV46">
            <v>1206.8659654334001</v>
          </cell>
          <cell r="AW46">
            <v>1206.8659654334001</v>
          </cell>
          <cell r="AX46">
            <v>1206.8659654334001</v>
          </cell>
          <cell r="AY46">
            <v>1206.8659654334001</v>
          </cell>
          <cell r="AZ46">
            <v>1206.8659654334001</v>
          </cell>
          <cell r="BA46">
            <v>1206.8659654334001</v>
          </cell>
          <cell r="BB46">
            <v>1206.8659654334001</v>
          </cell>
          <cell r="BC46">
            <v>1206.8659654334001</v>
          </cell>
          <cell r="BD46">
            <v>1206.8659654334001</v>
          </cell>
          <cell r="BE46">
            <v>1206.8659654334001</v>
          </cell>
          <cell r="BF46">
            <v>1206.8659654334001</v>
          </cell>
          <cell r="BG46">
            <v>1206.8659654334001</v>
          </cell>
          <cell r="BH46">
            <v>1206.8659654334001</v>
          </cell>
          <cell r="BI46">
            <v>1206.8659654334001</v>
          </cell>
          <cell r="BJ46">
            <v>1206.8659654334001</v>
          </cell>
          <cell r="BK46">
            <v>1206.8659654334001</v>
          </cell>
          <cell r="BL46">
            <v>1206.8659654334001</v>
          </cell>
          <cell r="BM46">
            <v>1206.8659654334001</v>
          </cell>
          <cell r="BN46">
            <v>1206.8659654334001</v>
          </cell>
          <cell r="BO46">
            <v>1206.8659654334001</v>
          </cell>
          <cell r="BP46">
            <v>1206.8659654334001</v>
          </cell>
          <cell r="BQ46">
            <v>1206.8659654334001</v>
          </cell>
          <cell r="BR46">
            <v>1206.8659654334001</v>
          </cell>
          <cell r="BS46">
            <v>1206.8659654334001</v>
          </cell>
          <cell r="BT46">
            <v>1206.8659654334001</v>
          </cell>
          <cell r="BU46">
            <v>1206.8659654334001</v>
          </cell>
          <cell r="BV46">
            <v>1206.8659654334001</v>
          </cell>
          <cell r="BW46">
            <v>1206.8659654334001</v>
          </cell>
          <cell r="BX46">
            <v>1206.8659654334001</v>
          </cell>
          <cell r="BY46">
            <v>1206.8659654334001</v>
          </cell>
          <cell r="BZ46">
            <v>1206.8659654334001</v>
          </cell>
          <cell r="CA46">
            <v>1206.8659654334001</v>
          </cell>
          <cell r="CB46">
            <v>1206.8659654334001</v>
          </cell>
          <cell r="CC46">
            <v>1206.8659654334001</v>
          </cell>
          <cell r="CD46">
            <v>1206.8659654334001</v>
          </cell>
          <cell r="CE46">
            <v>1206.8659654334001</v>
          </cell>
          <cell r="CF46">
            <v>1206.8659654334001</v>
          </cell>
          <cell r="CG46">
            <v>1206.8659654334001</v>
          </cell>
          <cell r="CH46">
            <v>1206.8659654334001</v>
          </cell>
          <cell r="CI46">
            <v>1206.8659654334001</v>
          </cell>
          <cell r="CJ46">
            <v>1206.8659654334001</v>
          </cell>
          <cell r="CK46">
            <v>1206.8659654334001</v>
          </cell>
          <cell r="CL46">
            <v>1206.8659654334001</v>
          </cell>
          <cell r="CM46">
            <v>1206.8659654334001</v>
          </cell>
          <cell r="CN46">
            <v>1206.8659654334001</v>
          </cell>
          <cell r="CO46">
            <v>1206.8659654334001</v>
          </cell>
          <cell r="CP46">
            <v>1206.8659654334001</v>
          </cell>
          <cell r="CQ46">
            <v>1206.8659654334001</v>
          </cell>
          <cell r="CR46">
            <v>1206.8659654334001</v>
          </cell>
          <cell r="CS46">
            <v>1206.8659654334001</v>
          </cell>
          <cell r="CT46">
            <v>1206.8659654334001</v>
          </cell>
          <cell r="CU46">
            <v>1206.8659654334001</v>
          </cell>
          <cell r="CV46">
            <v>1206.8659654334001</v>
          </cell>
          <cell r="CW46">
            <v>1206.8659654334001</v>
          </cell>
          <cell r="CX46">
            <v>1206.8659654334001</v>
          </cell>
          <cell r="CY46">
            <v>1206.8659654334001</v>
          </cell>
          <cell r="CZ46">
            <v>1206.8659654334001</v>
          </cell>
          <cell r="DA46">
            <v>1206.8659654334001</v>
          </cell>
          <cell r="DB46">
            <v>1206.8659654334001</v>
          </cell>
          <cell r="DC46">
            <v>1206.8659654334001</v>
          </cell>
          <cell r="DD46">
            <v>1206.8659654334001</v>
          </cell>
          <cell r="DE46">
            <v>1206.8659654334001</v>
          </cell>
          <cell r="DF46">
            <v>1206.8659654334001</v>
          </cell>
          <cell r="DG46">
            <v>1206.8659654334001</v>
          </cell>
          <cell r="DH46">
            <v>1206.8659654334001</v>
          </cell>
          <cell r="DI46">
            <v>1206.8659654334001</v>
          </cell>
          <cell r="DJ46">
            <v>1206.8659654334001</v>
          </cell>
          <cell r="DK46">
            <v>1206.8659654334001</v>
          </cell>
          <cell r="DL46">
            <v>1206.8659654334001</v>
          </cell>
          <cell r="DM46">
            <v>1206.8659654334001</v>
          </cell>
          <cell r="DN46">
            <v>1206.8659654334001</v>
          </cell>
          <cell r="DO46">
            <v>1206.8659654334001</v>
          </cell>
          <cell r="DP46">
            <v>1206.8659654334001</v>
          </cell>
          <cell r="DQ46">
            <v>1206.8659654334001</v>
          </cell>
          <cell r="DR46">
            <v>1206.8659654334001</v>
          </cell>
        </row>
        <row r="47">
          <cell r="E47" t="str">
            <v>v426</v>
          </cell>
          <cell r="F47" t="str">
            <v>Precio base CF tarifas simples MT</v>
          </cell>
          <cell r="G47" t="str">
            <v>Q$/clie-m</v>
          </cell>
          <cell r="L47">
            <v>5.58</v>
          </cell>
          <cell r="M47">
            <v>5.58</v>
          </cell>
          <cell r="N47">
            <v>5.58</v>
          </cell>
          <cell r="O47">
            <v>5.58</v>
          </cell>
          <cell r="P47">
            <v>5.58</v>
          </cell>
          <cell r="Q47">
            <v>5.58</v>
          </cell>
          <cell r="R47">
            <v>5.58</v>
          </cell>
          <cell r="S47">
            <v>5.58</v>
          </cell>
          <cell r="T47">
            <v>5.58</v>
          </cell>
          <cell r="U47">
            <v>5.58</v>
          </cell>
          <cell r="V47">
            <v>5.58</v>
          </cell>
          <cell r="W47">
            <v>5.58</v>
          </cell>
          <cell r="X47">
            <v>5.58</v>
          </cell>
          <cell r="Y47">
            <v>5.58</v>
          </cell>
          <cell r="Z47">
            <v>5.58</v>
          </cell>
          <cell r="AA47">
            <v>5.58</v>
          </cell>
          <cell r="AB47">
            <v>5.58</v>
          </cell>
          <cell r="AC47">
            <v>5.58</v>
          </cell>
          <cell r="AD47">
            <v>5.58</v>
          </cell>
          <cell r="AE47">
            <v>5.58</v>
          </cell>
          <cell r="AF47">
            <v>5.58</v>
          </cell>
          <cell r="AG47">
            <v>1206.8659654334001</v>
          </cell>
          <cell r="AH47">
            <v>1206.8659654334001</v>
          </cell>
          <cell r="AI47">
            <v>1206.8659654334001</v>
          </cell>
          <cell r="AJ47">
            <v>1206.8659654334001</v>
          </cell>
          <cell r="AK47">
            <v>1206.8659654334001</v>
          </cell>
          <cell r="AL47">
            <v>1206.8659654334001</v>
          </cell>
          <cell r="AM47">
            <v>1206.8659654334001</v>
          </cell>
          <cell r="AN47">
            <v>1206.8659654334001</v>
          </cell>
          <cell r="AO47">
            <v>1206.8659654334001</v>
          </cell>
          <cell r="AP47">
            <v>1206.8659654334001</v>
          </cell>
          <cell r="AQ47">
            <v>1206.8659654334001</v>
          </cell>
          <cell r="AR47">
            <v>1206.8659654334001</v>
          </cell>
          <cell r="AS47">
            <v>1206.8659654334001</v>
          </cell>
          <cell r="AT47">
            <v>1206.8659654334001</v>
          </cell>
          <cell r="AU47">
            <v>1206.8659654334001</v>
          </cell>
          <cell r="AV47">
            <v>1206.8659654334001</v>
          </cell>
          <cell r="AW47">
            <v>1206.8659654334001</v>
          </cell>
          <cell r="AX47">
            <v>1206.8659654334001</v>
          </cell>
          <cell r="AY47">
            <v>1206.8659654334001</v>
          </cell>
          <cell r="AZ47">
            <v>1206.8659654334001</v>
          </cell>
          <cell r="BA47">
            <v>1206.8659654334001</v>
          </cell>
          <cell r="BB47">
            <v>1206.8659654334001</v>
          </cell>
          <cell r="BC47">
            <v>1206.8659654334001</v>
          </cell>
          <cell r="BD47">
            <v>1206.8659654334001</v>
          </cell>
          <cell r="BE47">
            <v>1206.8659654334001</v>
          </cell>
          <cell r="BF47">
            <v>1206.8659654334001</v>
          </cell>
          <cell r="BG47">
            <v>1206.8659654334001</v>
          </cell>
          <cell r="BH47">
            <v>1206.8659654334001</v>
          </cell>
          <cell r="BI47">
            <v>1206.8659654334001</v>
          </cell>
          <cell r="BJ47">
            <v>1206.8659654334001</v>
          </cell>
          <cell r="BK47">
            <v>1206.8659654334001</v>
          </cell>
          <cell r="BL47">
            <v>1206.8659654334001</v>
          </cell>
          <cell r="BM47">
            <v>1206.8659654334001</v>
          </cell>
          <cell r="BN47">
            <v>1206.8659654334001</v>
          </cell>
          <cell r="BO47">
            <v>1206.8659654334001</v>
          </cell>
          <cell r="BP47">
            <v>1206.8659654334001</v>
          </cell>
          <cell r="BQ47">
            <v>1206.8659654334001</v>
          </cell>
          <cell r="BR47">
            <v>1206.8659654334001</v>
          </cell>
          <cell r="BS47">
            <v>1206.8659654334001</v>
          </cell>
          <cell r="BT47">
            <v>1206.8659654334001</v>
          </cell>
          <cell r="BU47">
            <v>1206.8659654334001</v>
          </cell>
          <cell r="BV47">
            <v>1206.8659654334001</v>
          </cell>
          <cell r="BW47">
            <v>1206.8659654334001</v>
          </cell>
          <cell r="BX47">
            <v>1206.8659654334001</v>
          </cell>
          <cell r="BY47">
            <v>1206.8659654334001</v>
          </cell>
          <cell r="BZ47">
            <v>1206.8659654334001</v>
          </cell>
          <cell r="CA47">
            <v>1206.8659654334001</v>
          </cell>
          <cell r="CB47">
            <v>1206.8659654334001</v>
          </cell>
          <cell r="CC47">
            <v>1206.8659654334001</v>
          </cell>
          <cell r="CD47">
            <v>1206.8659654334001</v>
          </cell>
          <cell r="CE47">
            <v>1206.8659654334001</v>
          </cell>
          <cell r="CF47">
            <v>1206.8659654334001</v>
          </cell>
          <cell r="CG47">
            <v>1206.8659654334001</v>
          </cell>
          <cell r="CH47">
            <v>1206.8659654334001</v>
          </cell>
          <cell r="CI47">
            <v>1206.8659654334001</v>
          </cell>
          <cell r="CJ47">
            <v>1206.8659654334001</v>
          </cell>
          <cell r="CK47">
            <v>1206.8659654334001</v>
          </cell>
          <cell r="CL47">
            <v>1206.8659654334001</v>
          </cell>
          <cell r="CM47">
            <v>1206.8659654334001</v>
          </cell>
          <cell r="CN47">
            <v>1206.8659654334001</v>
          </cell>
          <cell r="CO47">
            <v>1206.8659654334001</v>
          </cell>
          <cell r="CP47">
            <v>1206.8659654334001</v>
          </cell>
          <cell r="CQ47">
            <v>1206.8659654334001</v>
          </cell>
          <cell r="CR47">
            <v>1206.8659654334001</v>
          </cell>
          <cell r="CS47">
            <v>1206.8659654334001</v>
          </cell>
          <cell r="CT47">
            <v>1206.8659654334001</v>
          </cell>
          <cell r="CU47">
            <v>1206.8659654334001</v>
          </cell>
          <cell r="CV47">
            <v>1206.8659654334001</v>
          </cell>
          <cell r="CW47">
            <v>1206.8659654334001</v>
          </cell>
          <cell r="CX47">
            <v>1206.8659654334001</v>
          </cell>
          <cell r="CY47">
            <v>1206.8659654334001</v>
          </cell>
          <cell r="CZ47">
            <v>1206.8659654334001</v>
          </cell>
          <cell r="DA47">
            <v>1206.8659654334001</v>
          </cell>
          <cell r="DB47">
            <v>1206.8659654334001</v>
          </cell>
          <cell r="DC47">
            <v>1206.8659654334001</v>
          </cell>
          <cell r="DD47">
            <v>1206.8659654334001</v>
          </cell>
          <cell r="DE47">
            <v>1206.8659654334001</v>
          </cell>
          <cell r="DF47">
            <v>1206.8659654334001</v>
          </cell>
          <cell r="DG47">
            <v>1206.8659654334001</v>
          </cell>
          <cell r="DH47">
            <v>1206.8659654334001</v>
          </cell>
          <cell r="DI47">
            <v>1206.8659654334001</v>
          </cell>
          <cell r="DJ47">
            <v>1206.8659654334001</v>
          </cell>
          <cell r="DK47">
            <v>1206.8659654334001</v>
          </cell>
          <cell r="DL47">
            <v>1206.8659654334001</v>
          </cell>
          <cell r="DM47">
            <v>1206.8659654334001</v>
          </cell>
          <cell r="DN47">
            <v>1206.8659654334001</v>
          </cell>
          <cell r="DO47">
            <v>1206.8659654334001</v>
          </cell>
          <cell r="DP47">
            <v>1206.8659654334001</v>
          </cell>
          <cell r="DQ47">
            <v>1206.8659654334001</v>
          </cell>
          <cell r="DR47">
            <v>1206.8659654334001</v>
          </cell>
        </row>
        <row r="53">
          <cell r="F53" t="str">
            <v>Factores de ajuste de los precios de distribución</v>
          </cell>
        </row>
        <row r="54">
          <cell r="N54">
            <v>1.273202916666667</v>
          </cell>
        </row>
        <row r="55">
          <cell r="E55" t="str">
            <v>v18</v>
          </cell>
          <cell r="F55" t="str">
            <v>FAVAD</v>
          </cell>
          <cell r="G55" t="str">
            <v>#</v>
          </cell>
          <cell r="L55">
            <v>1.23173</v>
          </cell>
          <cell r="M55">
            <v>1.23173</v>
          </cell>
          <cell r="N55">
            <v>1.23173</v>
          </cell>
          <cell r="O55">
            <v>1.2682100000000001</v>
          </cell>
          <cell r="P55">
            <v>1.2682100000000001</v>
          </cell>
          <cell r="Q55">
            <v>1.2682100000000001</v>
          </cell>
          <cell r="R55">
            <v>1.2682100000000001</v>
          </cell>
          <cell r="S55">
            <v>1.2682100000000001</v>
          </cell>
          <cell r="T55">
            <v>1.2682100000000001</v>
          </cell>
          <cell r="U55">
            <v>1.2874890000000001</v>
          </cell>
          <cell r="V55">
            <v>1.2874890000000001</v>
          </cell>
          <cell r="W55">
            <v>1.2874890000000001</v>
          </cell>
          <cell r="X55">
            <v>1.2874890000000001</v>
          </cell>
          <cell r="Y55">
            <v>1.2874890000000001</v>
          </cell>
          <cell r="Z55">
            <v>1.23173</v>
          </cell>
          <cell r="AA55">
            <v>1.2682100000000001</v>
          </cell>
          <cell r="AB55">
            <v>1.2682100000000001</v>
          </cell>
          <cell r="AC55">
            <v>1.2682100000000001</v>
          </cell>
          <cell r="AD55">
            <v>1.2682100000000001</v>
          </cell>
          <cell r="AE55">
            <v>1.2682100000000001</v>
          </cell>
          <cell r="AF55">
            <v>1.2682100000000001</v>
          </cell>
          <cell r="AG55">
            <v>1</v>
          </cell>
          <cell r="AH55">
            <v>1</v>
          </cell>
          <cell r="AI55">
            <v>1</v>
          </cell>
          <cell r="AJ55">
            <v>1</v>
          </cell>
          <cell r="AK55">
            <v>1</v>
          </cell>
          <cell r="AL55">
            <v>1</v>
          </cell>
          <cell r="AM55">
            <v>1</v>
          </cell>
          <cell r="AN55">
            <v>1</v>
          </cell>
          <cell r="AO55">
            <v>1</v>
          </cell>
          <cell r="AP55">
            <v>1</v>
          </cell>
          <cell r="AQ55">
            <v>1</v>
          </cell>
          <cell r="AR55">
            <v>1</v>
          </cell>
          <cell r="AS55">
            <v>1</v>
          </cell>
          <cell r="AT55">
            <v>1</v>
          </cell>
          <cell r="AU55">
            <v>1</v>
          </cell>
          <cell r="AV55">
            <v>1</v>
          </cell>
          <cell r="AW55">
            <v>1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  <cell r="BB55">
            <v>1</v>
          </cell>
          <cell r="BC55">
            <v>1</v>
          </cell>
          <cell r="BD55">
            <v>1</v>
          </cell>
          <cell r="BE55">
            <v>1</v>
          </cell>
          <cell r="BF55">
            <v>1</v>
          </cell>
          <cell r="BG55">
            <v>1</v>
          </cell>
          <cell r="BH55">
            <v>1</v>
          </cell>
          <cell r="BI55">
            <v>1</v>
          </cell>
          <cell r="BJ55">
            <v>1</v>
          </cell>
          <cell r="BK55">
            <v>1</v>
          </cell>
          <cell r="BL55">
            <v>1</v>
          </cell>
          <cell r="BM55">
            <v>1</v>
          </cell>
          <cell r="BN55">
            <v>1</v>
          </cell>
          <cell r="BO55">
            <v>1</v>
          </cell>
          <cell r="BP55">
            <v>1</v>
          </cell>
          <cell r="BQ55">
            <v>1</v>
          </cell>
          <cell r="BR55">
            <v>1</v>
          </cell>
          <cell r="BS55">
            <v>1</v>
          </cell>
          <cell r="BT55">
            <v>1</v>
          </cell>
          <cell r="BU55">
            <v>1</v>
          </cell>
          <cell r="BV55">
            <v>1</v>
          </cell>
          <cell r="BW55">
            <v>1</v>
          </cell>
          <cell r="BX55">
            <v>1</v>
          </cell>
          <cell r="BY55">
            <v>1</v>
          </cell>
          <cell r="BZ55">
            <v>1</v>
          </cell>
          <cell r="CA55">
            <v>1</v>
          </cell>
          <cell r="CB55">
            <v>1</v>
          </cell>
          <cell r="CC55">
            <v>1</v>
          </cell>
          <cell r="CD55">
            <v>1</v>
          </cell>
          <cell r="CE55">
            <v>1</v>
          </cell>
          <cell r="CF55">
            <v>1</v>
          </cell>
          <cell r="CG55">
            <v>1</v>
          </cell>
          <cell r="CH55">
            <v>1</v>
          </cell>
          <cell r="CI55">
            <v>1</v>
          </cell>
          <cell r="CJ55">
            <v>1</v>
          </cell>
          <cell r="CK55">
            <v>1</v>
          </cell>
          <cell r="CL55">
            <v>1</v>
          </cell>
          <cell r="CM55">
            <v>1</v>
          </cell>
          <cell r="CN55">
            <v>1</v>
          </cell>
          <cell r="CO55">
            <v>1</v>
          </cell>
          <cell r="CP55">
            <v>1</v>
          </cell>
          <cell r="CQ55">
            <v>1</v>
          </cell>
          <cell r="CR55">
            <v>1</v>
          </cell>
          <cell r="CS55">
            <v>1</v>
          </cell>
          <cell r="CT55">
            <v>1</v>
          </cell>
          <cell r="CU55">
            <v>1</v>
          </cell>
          <cell r="CV55">
            <v>1</v>
          </cell>
          <cell r="CW55">
            <v>1</v>
          </cell>
          <cell r="CX55">
            <v>1</v>
          </cell>
          <cell r="CY55">
            <v>1</v>
          </cell>
          <cell r="CZ55">
            <v>1</v>
          </cell>
          <cell r="DA55">
            <v>1</v>
          </cell>
          <cell r="DB55">
            <v>1</v>
          </cell>
          <cell r="DC55">
            <v>1</v>
          </cell>
          <cell r="DD55">
            <v>1</v>
          </cell>
          <cell r="DE55">
            <v>1</v>
          </cell>
          <cell r="DF55">
            <v>1</v>
          </cell>
          <cell r="DG55">
            <v>1</v>
          </cell>
          <cell r="DH55">
            <v>1</v>
          </cell>
          <cell r="DI55">
            <v>1</v>
          </cell>
          <cell r="DJ55">
            <v>1</v>
          </cell>
          <cell r="DK55">
            <v>1</v>
          </cell>
          <cell r="DL55">
            <v>1</v>
          </cell>
          <cell r="DM55">
            <v>1</v>
          </cell>
          <cell r="DN55">
            <v>1</v>
          </cell>
          <cell r="DO55">
            <v>1</v>
          </cell>
          <cell r="DP55">
            <v>1</v>
          </cell>
          <cell r="DQ55">
            <v>1</v>
          </cell>
          <cell r="DR55">
            <v>1</v>
          </cell>
        </row>
        <row r="56">
          <cell r="E56" t="str">
            <v>v19</v>
          </cell>
          <cell r="F56" t="str">
            <v>FACF</v>
          </cell>
          <cell r="G56" t="str">
            <v>#</v>
          </cell>
          <cell r="L56">
            <v>1.19299</v>
          </cell>
          <cell r="M56">
            <v>1.19299</v>
          </cell>
          <cell r="N56">
            <v>1.19299</v>
          </cell>
          <cell r="O56">
            <v>1.2451000000000001</v>
          </cell>
          <cell r="P56">
            <v>1.2451000000000001</v>
          </cell>
          <cell r="Q56">
            <v>1.2451000000000001</v>
          </cell>
          <cell r="R56">
            <v>1.2451000000000001</v>
          </cell>
          <cell r="S56">
            <v>1.2451000000000001</v>
          </cell>
          <cell r="T56">
            <v>1.2451000000000001</v>
          </cell>
          <cell r="U56">
            <v>1.29881</v>
          </cell>
          <cell r="V56">
            <v>1.29881</v>
          </cell>
          <cell r="W56">
            <v>1.29881</v>
          </cell>
          <cell r="X56">
            <v>1.29881</v>
          </cell>
          <cell r="Y56">
            <v>1.29881</v>
          </cell>
          <cell r="Z56">
            <v>1.19299</v>
          </cell>
          <cell r="AA56">
            <v>1.2451000000000001</v>
          </cell>
          <cell r="AB56">
            <v>1.2451000000000001</v>
          </cell>
          <cell r="AC56">
            <v>1.2451000000000001</v>
          </cell>
          <cell r="AD56">
            <v>1.2451000000000001</v>
          </cell>
          <cell r="AE56">
            <v>1.2451000000000001</v>
          </cell>
          <cell r="AF56">
            <v>1.2451000000000001</v>
          </cell>
          <cell r="AG56">
            <v>1</v>
          </cell>
          <cell r="AH56">
            <v>1</v>
          </cell>
          <cell r="AI56">
            <v>1</v>
          </cell>
          <cell r="AJ56">
            <v>1</v>
          </cell>
          <cell r="AK56">
            <v>1</v>
          </cell>
          <cell r="AL56">
            <v>1</v>
          </cell>
          <cell r="AM56">
            <v>1</v>
          </cell>
          <cell r="AN56">
            <v>1</v>
          </cell>
          <cell r="AO56">
            <v>1</v>
          </cell>
          <cell r="AP56">
            <v>1</v>
          </cell>
          <cell r="AQ56">
            <v>1</v>
          </cell>
          <cell r="AR56">
            <v>1</v>
          </cell>
          <cell r="AS56">
            <v>1</v>
          </cell>
          <cell r="AT56">
            <v>1</v>
          </cell>
          <cell r="AU56">
            <v>1</v>
          </cell>
          <cell r="AV56">
            <v>1</v>
          </cell>
          <cell r="AW56">
            <v>1</v>
          </cell>
          <cell r="AX56">
            <v>1</v>
          </cell>
          <cell r="AY56">
            <v>1</v>
          </cell>
          <cell r="AZ56">
            <v>1</v>
          </cell>
          <cell r="BA56">
            <v>1</v>
          </cell>
          <cell r="BB56">
            <v>1</v>
          </cell>
          <cell r="BC56">
            <v>1</v>
          </cell>
          <cell r="BD56">
            <v>1</v>
          </cell>
          <cell r="BE56">
            <v>1</v>
          </cell>
          <cell r="BF56">
            <v>1</v>
          </cell>
          <cell r="BG56">
            <v>1</v>
          </cell>
          <cell r="BH56">
            <v>1</v>
          </cell>
          <cell r="BI56">
            <v>1</v>
          </cell>
          <cell r="BJ56">
            <v>1</v>
          </cell>
          <cell r="BK56">
            <v>1</v>
          </cell>
          <cell r="BL56">
            <v>1</v>
          </cell>
          <cell r="BM56">
            <v>1</v>
          </cell>
          <cell r="BN56">
            <v>1</v>
          </cell>
          <cell r="BO56">
            <v>1</v>
          </cell>
          <cell r="BP56">
            <v>1</v>
          </cell>
          <cell r="BQ56">
            <v>1</v>
          </cell>
          <cell r="BR56">
            <v>1</v>
          </cell>
          <cell r="BS56">
            <v>1</v>
          </cell>
          <cell r="BT56">
            <v>1</v>
          </cell>
          <cell r="BU56">
            <v>1</v>
          </cell>
          <cell r="BV56">
            <v>1</v>
          </cell>
          <cell r="BW56">
            <v>1</v>
          </cell>
          <cell r="BX56">
            <v>1</v>
          </cell>
          <cell r="BY56">
            <v>1</v>
          </cell>
          <cell r="BZ56">
            <v>1</v>
          </cell>
          <cell r="CA56">
            <v>1</v>
          </cell>
          <cell r="CB56">
            <v>1</v>
          </cell>
          <cell r="CC56">
            <v>1</v>
          </cell>
          <cell r="CD56">
            <v>1</v>
          </cell>
          <cell r="CE56">
            <v>1</v>
          </cell>
          <cell r="CF56">
            <v>1</v>
          </cell>
          <cell r="CG56">
            <v>1</v>
          </cell>
          <cell r="CH56">
            <v>1</v>
          </cell>
          <cell r="CI56">
            <v>1</v>
          </cell>
          <cell r="CJ56">
            <v>1</v>
          </cell>
          <cell r="CK56">
            <v>1</v>
          </cell>
          <cell r="CL56">
            <v>1</v>
          </cell>
          <cell r="CM56">
            <v>1</v>
          </cell>
          <cell r="CN56">
            <v>1</v>
          </cell>
          <cell r="CO56">
            <v>1</v>
          </cell>
          <cell r="CP56">
            <v>1</v>
          </cell>
          <cell r="CQ56">
            <v>1</v>
          </cell>
          <cell r="CR56">
            <v>1</v>
          </cell>
          <cell r="CS56">
            <v>1</v>
          </cell>
          <cell r="CT56">
            <v>1</v>
          </cell>
          <cell r="CU56">
            <v>1</v>
          </cell>
          <cell r="CV56">
            <v>1</v>
          </cell>
          <cell r="CW56">
            <v>1</v>
          </cell>
          <cell r="CX56">
            <v>1</v>
          </cell>
          <cell r="CY56">
            <v>1</v>
          </cell>
          <cell r="CZ56">
            <v>1</v>
          </cell>
          <cell r="DA56">
            <v>1</v>
          </cell>
          <cell r="DB56">
            <v>1</v>
          </cell>
          <cell r="DC56">
            <v>1</v>
          </cell>
          <cell r="DD56">
            <v>1</v>
          </cell>
          <cell r="DE56">
            <v>1</v>
          </cell>
          <cell r="DF56">
            <v>1</v>
          </cell>
          <cell r="DG56">
            <v>1</v>
          </cell>
          <cell r="DH56">
            <v>1</v>
          </cell>
          <cell r="DI56">
            <v>1</v>
          </cell>
          <cell r="DJ56">
            <v>1</v>
          </cell>
          <cell r="DK56">
            <v>1</v>
          </cell>
          <cell r="DL56">
            <v>1</v>
          </cell>
          <cell r="DM56">
            <v>1</v>
          </cell>
          <cell r="DN56">
            <v>1</v>
          </cell>
          <cell r="DO56">
            <v>1</v>
          </cell>
          <cell r="DP56">
            <v>1</v>
          </cell>
          <cell r="DQ56">
            <v>1</v>
          </cell>
          <cell r="DR56">
            <v>1</v>
          </cell>
        </row>
        <row r="57">
          <cell r="N57">
            <v>1.2631366666666664</v>
          </cell>
        </row>
        <row r="59">
          <cell r="E59" t="str">
            <v>v102</v>
          </cell>
          <cell r="F59" t="str">
            <v>Precios de los contratos de abastecimiento (en U$D, independientemente de la moneda de cálculo seleccionada)</v>
          </cell>
        </row>
        <row r="61">
          <cell r="E61" t="str">
            <v>v104</v>
          </cell>
          <cell r="F61" t="str">
            <v>PQP LLC</v>
          </cell>
        </row>
        <row r="62">
          <cell r="E62" t="str">
            <v>v105</v>
          </cell>
          <cell r="F62" t="str">
            <v>U$D/kW</v>
          </cell>
          <cell r="K62">
            <v>19.73</v>
          </cell>
          <cell r="L62">
            <v>19.73</v>
          </cell>
          <cell r="M62">
            <v>19.73</v>
          </cell>
          <cell r="N62">
            <v>20.321899999999999</v>
          </cell>
          <cell r="O62">
            <v>20.321899999999999</v>
          </cell>
          <cell r="P62">
            <v>20.321899999999999</v>
          </cell>
          <cell r="Q62">
            <v>20.321899999999999</v>
          </cell>
          <cell r="R62">
            <v>20.321899999999999</v>
          </cell>
          <cell r="S62">
            <v>20.321899999999999</v>
          </cell>
          <cell r="T62">
            <v>20.321899999999999</v>
          </cell>
          <cell r="U62">
            <v>20.321899999999999</v>
          </cell>
          <cell r="V62">
            <v>20.321899999999999</v>
          </cell>
          <cell r="W62">
            <v>20.321899999999999</v>
          </cell>
          <cell r="X62">
            <v>20.321899999999999</v>
          </cell>
          <cell r="Y62">
            <v>20.321899999999999</v>
          </cell>
          <cell r="Z62">
            <v>20.321899999999999</v>
          </cell>
          <cell r="AA62">
            <v>20.321899999999999</v>
          </cell>
          <cell r="AB62">
            <v>20.321899999999999</v>
          </cell>
          <cell r="AC62">
            <v>20.321899999999999</v>
          </cell>
          <cell r="AD62">
            <v>20.321899999999999</v>
          </cell>
          <cell r="AE62">
            <v>20.321899999999999</v>
          </cell>
          <cell r="AF62">
            <v>20.321899999999999</v>
          </cell>
          <cell r="AG62">
            <v>20.321899999999999</v>
          </cell>
          <cell r="AH62">
            <v>20.321899999999999</v>
          </cell>
          <cell r="AI62">
            <v>20.321899999999999</v>
          </cell>
          <cell r="AJ62">
            <v>20.321899999999999</v>
          </cell>
          <cell r="AK62">
            <v>20.321899999999999</v>
          </cell>
          <cell r="AL62">
            <v>20.321899999999999</v>
          </cell>
          <cell r="AM62">
            <v>20.321899999999999</v>
          </cell>
          <cell r="AN62">
            <v>20.321899999999999</v>
          </cell>
          <cell r="AO62">
            <v>20.321899999999999</v>
          </cell>
          <cell r="AP62">
            <v>20.321899999999999</v>
          </cell>
          <cell r="AQ62">
            <v>20.321899999999999</v>
          </cell>
          <cell r="AR62">
            <v>20.321899999999999</v>
          </cell>
          <cell r="AS62">
            <v>20.321899999999999</v>
          </cell>
          <cell r="AT62">
            <v>20.321899999999999</v>
          </cell>
          <cell r="AU62">
            <v>20.321899999999999</v>
          </cell>
          <cell r="AV62">
            <v>20.321899999999999</v>
          </cell>
          <cell r="AW62">
            <v>20.321899999999999</v>
          </cell>
          <cell r="AX62">
            <v>20.321899999999999</v>
          </cell>
          <cell r="AY62">
            <v>20.321899999999999</v>
          </cell>
          <cell r="AZ62">
            <v>20.321899999999999</v>
          </cell>
          <cell r="BA62">
            <v>20.321899999999999</v>
          </cell>
          <cell r="BB62">
            <v>20.321899999999999</v>
          </cell>
          <cell r="BC62">
            <v>20.321899999999999</v>
          </cell>
          <cell r="BD62">
            <v>20.321899999999999</v>
          </cell>
          <cell r="BE62">
            <v>20.321899999999999</v>
          </cell>
          <cell r="BF62">
            <v>20.321899999999999</v>
          </cell>
          <cell r="BG62">
            <v>20.321899999999999</v>
          </cell>
          <cell r="BH62">
            <v>20.321899999999999</v>
          </cell>
          <cell r="BI62">
            <v>20.321899999999999</v>
          </cell>
          <cell r="BJ62">
            <v>20.321899999999999</v>
          </cell>
          <cell r="BK62">
            <v>20.321899999999999</v>
          </cell>
          <cell r="BL62">
            <v>20.321899999999999</v>
          </cell>
          <cell r="BM62">
            <v>20.321899999999999</v>
          </cell>
          <cell r="BN62">
            <v>20.321899999999999</v>
          </cell>
          <cell r="BO62">
            <v>20.321899999999999</v>
          </cell>
          <cell r="BP62">
            <v>20.321899999999999</v>
          </cell>
          <cell r="BQ62">
            <v>20.321899999999999</v>
          </cell>
          <cell r="BR62">
            <v>20.321899999999999</v>
          </cell>
          <cell r="BS62">
            <v>20.321899999999999</v>
          </cell>
          <cell r="BT62">
            <v>20.321899999999999</v>
          </cell>
          <cell r="BU62">
            <v>20.321899999999999</v>
          </cell>
          <cell r="BV62">
            <v>20.321899999999999</v>
          </cell>
          <cell r="BW62">
            <v>20.321899999999999</v>
          </cell>
          <cell r="BX62">
            <v>20.321899999999999</v>
          </cell>
          <cell r="BY62">
            <v>20.321899999999999</v>
          </cell>
          <cell r="BZ62">
            <v>20.321899999999999</v>
          </cell>
          <cell r="CA62">
            <v>20.321899999999999</v>
          </cell>
          <cell r="CB62">
            <v>20.321899999999999</v>
          </cell>
          <cell r="CC62">
            <v>20.321899999999999</v>
          </cell>
          <cell r="CD62">
            <v>20.321899999999999</v>
          </cell>
          <cell r="CE62">
            <v>20.321899999999999</v>
          </cell>
          <cell r="CF62">
            <v>20.321899999999999</v>
          </cell>
          <cell r="CG62">
            <v>20.321899999999999</v>
          </cell>
          <cell r="CH62">
            <v>20.321899999999999</v>
          </cell>
          <cell r="CI62">
            <v>20.321899999999999</v>
          </cell>
          <cell r="CJ62">
            <v>20.321899999999999</v>
          </cell>
          <cell r="CK62">
            <v>20.321899999999999</v>
          </cell>
          <cell r="CL62">
            <v>20.321899999999999</v>
          </cell>
          <cell r="CM62">
            <v>20.321899999999999</v>
          </cell>
          <cell r="CN62">
            <v>20.321899999999999</v>
          </cell>
          <cell r="CO62">
            <v>20.321899999999999</v>
          </cell>
          <cell r="CP62">
            <v>20.321899999999999</v>
          </cell>
          <cell r="CQ62">
            <v>20.321899999999999</v>
          </cell>
          <cell r="CR62">
            <v>20.321899999999999</v>
          </cell>
          <cell r="CS62">
            <v>20.321899999999999</v>
          </cell>
          <cell r="CT62">
            <v>20.321899999999999</v>
          </cell>
          <cell r="CU62">
            <v>20.321899999999999</v>
          </cell>
          <cell r="CV62">
            <v>20.321899999999999</v>
          </cell>
          <cell r="CW62">
            <v>20.321899999999999</v>
          </cell>
          <cell r="CX62">
            <v>20.321899999999999</v>
          </cell>
          <cell r="CY62">
            <v>20.321899999999999</v>
          </cell>
          <cell r="CZ62">
            <v>20.321899999999999</v>
          </cell>
          <cell r="DA62">
            <v>20.321899999999999</v>
          </cell>
          <cell r="DB62">
            <v>20.321899999999999</v>
          </cell>
          <cell r="DC62">
            <v>20.321899999999999</v>
          </cell>
          <cell r="DD62">
            <v>20.321899999999999</v>
          </cell>
          <cell r="DE62">
            <v>20.321899999999999</v>
          </cell>
          <cell r="DF62">
            <v>20.321899999999999</v>
          </cell>
          <cell r="DG62">
            <v>20.321899999999999</v>
          </cell>
          <cell r="DH62">
            <v>20.321899999999999</v>
          </cell>
          <cell r="DI62">
            <v>20.321899999999999</v>
          </cell>
          <cell r="DJ62">
            <v>20.321899999999999</v>
          </cell>
          <cell r="DK62">
            <v>20.321899999999999</v>
          </cell>
          <cell r="DL62">
            <v>20.321899999999999</v>
          </cell>
          <cell r="DM62">
            <v>20.321899999999999</v>
          </cell>
          <cell r="DN62">
            <v>20.321899999999999</v>
          </cell>
          <cell r="DO62">
            <v>20.321899999999999</v>
          </cell>
          <cell r="DP62">
            <v>20.321899999999999</v>
          </cell>
          <cell r="DQ62">
            <v>20.321899999999999</v>
          </cell>
          <cell r="DR62">
            <v>20.321899999999999</v>
          </cell>
        </row>
        <row r="63">
          <cell r="E63" t="str">
            <v>v106</v>
          </cell>
          <cell r="F63" t="str">
            <v>INGENIOS</v>
          </cell>
        </row>
        <row r="64">
          <cell r="E64" t="str">
            <v>v107</v>
          </cell>
          <cell r="F64" t="str">
            <v>U$D/kW</v>
          </cell>
          <cell r="K64">
            <v>14.32</v>
          </cell>
          <cell r="L64">
            <v>18.57</v>
          </cell>
          <cell r="M64">
            <v>18.57</v>
          </cell>
          <cell r="N64">
            <v>18.57</v>
          </cell>
          <cell r="O64">
            <v>18.57</v>
          </cell>
          <cell r="P64">
            <v>18.57</v>
          </cell>
          <cell r="Q64">
            <v>18.57</v>
          </cell>
          <cell r="R64">
            <v>14.32</v>
          </cell>
          <cell r="S64">
            <v>14.32</v>
          </cell>
          <cell r="T64">
            <v>14.32</v>
          </cell>
          <cell r="U64">
            <v>14.32</v>
          </cell>
          <cell r="V64">
            <v>14.32</v>
          </cell>
          <cell r="W64">
            <v>14.32</v>
          </cell>
          <cell r="X64">
            <v>18.57</v>
          </cell>
          <cell r="Y64">
            <v>18.57</v>
          </cell>
          <cell r="Z64">
            <v>18.57</v>
          </cell>
          <cell r="AA64">
            <v>18.57</v>
          </cell>
          <cell r="AB64">
            <v>18.57</v>
          </cell>
          <cell r="AC64">
            <v>18.57</v>
          </cell>
          <cell r="AD64">
            <v>14.32</v>
          </cell>
          <cell r="AE64">
            <v>14.32</v>
          </cell>
          <cell r="AF64">
            <v>14.32</v>
          </cell>
          <cell r="AG64">
            <v>14.32</v>
          </cell>
          <cell r="AH64">
            <v>14.32</v>
          </cell>
          <cell r="AI64">
            <v>14.32</v>
          </cell>
          <cell r="AJ64">
            <v>18.57</v>
          </cell>
          <cell r="AK64">
            <v>18.57</v>
          </cell>
          <cell r="AL64">
            <v>18.57</v>
          </cell>
          <cell r="AM64">
            <v>18.57</v>
          </cell>
          <cell r="AN64">
            <v>18.57</v>
          </cell>
          <cell r="AO64">
            <v>18.57</v>
          </cell>
          <cell r="AP64">
            <v>14.32</v>
          </cell>
          <cell r="AQ64">
            <v>14.32</v>
          </cell>
          <cell r="AR64">
            <v>14.32</v>
          </cell>
          <cell r="AS64">
            <v>14.32</v>
          </cell>
          <cell r="AT64">
            <v>14.32</v>
          </cell>
          <cell r="AU64">
            <v>14.32</v>
          </cell>
          <cell r="AV64">
            <v>18.57</v>
          </cell>
          <cell r="AW64">
            <v>18.57</v>
          </cell>
          <cell r="AX64">
            <v>18.57</v>
          </cell>
          <cell r="AY64">
            <v>18.57</v>
          </cell>
          <cell r="AZ64">
            <v>18.57</v>
          </cell>
          <cell r="BA64">
            <v>18.57</v>
          </cell>
          <cell r="BB64">
            <v>14.32</v>
          </cell>
          <cell r="BC64">
            <v>14.32</v>
          </cell>
          <cell r="BD64">
            <v>14.32</v>
          </cell>
          <cell r="BE64">
            <v>14.32</v>
          </cell>
          <cell r="BF64">
            <v>14.32</v>
          </cell>
          <cell r="BG64">
            <v>14.32</v>
          </cell>
          <cell r="BH64">
            <v>18.57</v>
          </cell>
          <cell r="BI64">
            <v>18.57</v>
          </cell>
          <cell r="BJ64">
            <v>18.57</v>
          </cell>
          <cell r="BK64">
            <v>18.57</v>
          </cell>
          <cell r="BL64">
            <v>18.57</v>
          </cell>
          <cell r="BM64">
            <v>18.57</v>
          </cell>
          <cell r="BN64">
            <v>14.32</v>
          </cell>
          <cell r="BO64">
            <v>14.32</v>
          </cell>
          <cell r="BP64">
            <v>14.32</v>
          </cell>
          <cell r="BQ64">
            <v>14.32</v>
          </cell>
          <cell r="BR64">
            <v>14.32</v>
          </cell>
          <cell r="BS64">
            <v>14.32</v>
          </cell>
          <cell r="BT64">
            <v>18.57</v>
          </cell>
          <cell r="BU64">
            <v>18.57</v>
          </cell>
          <cell r="BV64">
            <v>18.57</v>
          </cell>
          <cell r="BW64">
            <v>18.57</v>
          </cell>
          <cell r="BX64">
            <v>18.57</v>
          </cell>
          <cell r="BY64">
            <v>18.57</v>
          </cell>
          <cell r="BZ64">
            <v>14.32</v>
          </cell>
          <cell r="CA64">
            <v>14.32</v>
          </cell>
          <cell r="CB64">
            <v>14.32</v>
          </cell>
          <cell r="CC64">
            <v>14.32</v>
          </cell>
          <cell r="CD64">
            <v>14.32</v>
          </cell>
          <cell r="CE64">
            <v>14.32</v>
          </cell>
          <cell r="CF64">
            <v>18.57</v>
          </cell>
          <cell r="CG64">
            <v>18.57</v>
          </cell>
          <cell r="CH64">
            <v>18.57</v>
          </cell>
          <cell r="CI64">
            <v>18.57</v>
          </cell>
          <cell r="CJ64">
            <v>18.57</v>
          </cell>
          <cell r="CK64">
            <v>18.57</v>
          </cell>
          <cell r="CL64">
            <v>14.32</v>
          </cell>
          <cell r="CM64">
            <v>14.32</v>
          </cell>
          <cell r="CN64">
            <v>14.32</v>
          </cell>
          <cell r="CO64">
            <v>14.32</v>
          </cell>
          <cell r="CP64">
            <v>14.32</v>
          </cell>
          <cell r="CQ64">
            <v>14.32</v>
          </cell>
          <cell r="CR64">
            <v>18.57</v>
          </cell>
          <cell r="CS64">
            <v>18.57</v>
          </cell>
          <cell r="CT64">
            <v>18.57</v>
          </cell>
          <cell r="CU64">
            <v>18.57</v>
          </cell>
          <cell r="CV64">
            <v>18.57</v>
          </cell>
          <cell r="CW64">
            <v>18.57</v>
          </cell>
          <cell r="CX64">
            <v>14.32</v>
          </cell>
          <cell r="CY64">
            <v>14.32</v>
          </cell>
          <cell r="CZ64">
            <v>14.32</v>
          </cell>
          <cell r="DA64">
            <v>14.32</v>
          </cell>
          <cell r="DB64">
            <v>14.32</v>
          </cell>
          <cell r="DC64">
            <v>14.32</v>
          </cell>
          <cell r="DD64">
            <v>18.57</v>
          </cell>
          <cell r="DE64">
            <v>18.57</v>
          </cell>
          <cell r="DF64">
            <v>18.57</v>
          </cell>
          <cell r="DG64">
            <v>18.57</v>
          </cell>
          <cell r="DH64">
            <v>18.57</v>
          </cell>
          <cell r="DI64">
            <v>18.57</v>
          </cell>
          <cell r="DJ64">
            <v>14.32</v>
          </cell>
          <cell r="DK64">
            <v>14.32</v>
          </cell>
          <cell r="DL64">
            <v>14.32</v>
          </cell>
          <cell r="DM64">
            <v>14.32</v>
          </cell>
          <cell r="DN64">
            <v>14.32</v>
          </cell>
          <cell r="DO64">
            <v>14.32</v>
          </cell>
          <cell r="DP64">
            <v>18.57</v>
          </cell>
          <cell r="DQ64">
            <v>18.57</v>
          </cell>
          <cell r="DR64">
            <v>18.57</v>
          </cell>
        </row>
        <row r="65">
          <cell r="E65" t="str">
            <v>v108</v>
          </cell>
          <cell r="F65" t="str">
            <v>GGG FASE I</v>
          </cell>
        </row>
        <row r="66">
          <cell r="E66" t="str">
            <v>v109</v>
          </cell>
          <cell r="F66" t="str">
            <v>U$D/kW</v>
          </cell>
          <cell r="K66">
            <v>5</v>
          </cell>
          <cell r="L66">
            <v>5</v>
          </cell>
          <cell r="M66">
            <v>5</v>
          </cell>
          <cell r="N66">
            <v>5</v>
          </cell>
          <cell r="O66">
            <v>5</v>
          </cell>
          <cell r="P66">
            <v>5</v>
          </cell>
          <cell r="Q66">
            <v>5</v>
          </cell>
          <cell r="R66">
            <v>5</v>
          </cell>
          <cell r="S66">
            <v>5</v>
          </cell>
          <cell r="T66">
            <v>5</v>
          </cell>
          <cell r="U66">
            <v>5</v>
          </cell>
          <cell r="V66">
            <v>5</v>
          </cell>
          <cell r="W66">
            <v>5</v>
          </cell>
          <cell r="X66">
            <v>5</v>
          </cell>
          <cell r="Y66">
            <v>5</v>
          </cell>
          <cell r="Z66">
            <v>5</v>
          </cell>
          <cell r="AA66">
            <v>5</v>
          </cell>
          <cell r="AB66">
            <v>5</v>
          </cell>
          <cell r="AC66">
            <v>5</v>
          </cell>
          <cell r="AD66">
            <v>5</v>
          </cell>
          <cell r="AE66">
            <v>5</v>
          </cell>
          <cell r="AF66">
            <v>5</v>
          </cell>
          <cell r="AG66">
            <v>5</v>
          </cell>
          <cell r="AH66">
            <v>5</v>
          </cell>
          <cell r="AI66">
            <v>5</v>
          </cell>
          <cell r="AJ66">
            <v>5</v>
          </cell>
          <cell r="AK66">
            <v>5</v>
          </cell>
          <cell r="AL66">
            <v>5</v>
          </cell>
          <cell r="AM66">
            <v>5</v>
          </cell>
          <cell r="AN66">
            <v>5</v>
          </cell>
          <cell r="AO66">
            <v>5</v>
          </cell>
          <cell r="AP66">
            <v>5</v>
          </cell>
          <cell r="AQ66">
            <v>5</v>
          </cell>
          <cell r="AR66">
            <v>5</v>
          </cell>
          <cell r="AS66">
            <v>5</v>
          </cell>
          <cell r="AT66">
            <v>5</v>
          </cell>
          <cell r="AU66">
            <v>5</v>
          </cell>
          <cell r="AV66">
            <v>5</v>
          </cell>
          <cell r="AW66">
            <v>5</v>
          </cell>
          <cell r="AX66">
            <v>5</v>
          </cell>
          <cell r="AY66">
            <v>5</v>
          </cell>
          <cell r="AZ66">
            <v>5</v>
          </cell>
          <cell r="BA66">
            <v>5</v>
          </cell>
          <cell r="BB66">
            <v>5</v>
          </cell>
          <cell r="BC66">
            <v>5</v>
          </cell>
          <cell r="BD66">
            <v>5</v>
          </cell>
          <cell r="BE66">
            <v>5</v>
          </cell>
          <cell r="BF66">
            <v>5</v>
          </cell>
          <cell r="BG66">
            <v>5</v>
          </cell>
          <cell r="BH66">
            <v>5</v>
          </cell>
          <cell r="BI66">
            <v>5</v>
          </cell>
          <cell r="BJ66">
            <v>5</v>
          </cell>
          <cell r="BK66">
            <v>5</v>
          </cell>
          <cell r="BL66">
            <v>5</v>
          </cell>
          <cell r="BM66">
            <v>5</v>
          </cell>
          <cell r="BN66">
            <v>5</v>
          </cell>
          <cell r="BO66">
            <v>5</v>
          </cell>
          <cell r="BP66">
            <v>5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</v>
          </cell>
          <cell r="BV66">
            <v>5</v>
          </cell>
          <cell r="BW66">
            <v>5</v>
          </cell>
          <cell r="BX66">
            <v>5</v>
          </cell>
          <cell r="BY66">
            <v>5</v>
          </cell>
          <cell r="BZ66">
            <v>5</v>
          </cell>
          <cell r="CA66">
            <v>5</v>
          </cell>
          <cell r="CB66">
            <v>5</v>
          </cell>
          <cell r="CC66">
            <v>5</v>
          </cell>
          <cell r="CD66">
            <v>5</v>
          </cell>
          <cell r="CE66">
            <v>5</v>
          </cell>
          <cell r="CF66">
            <v>5</v>
          </cell>
          <cell r="CG66">
            <v>5</v>
          </cell>
          <cell r="CH66">
            <v>5</v>
          </cell>
          <cell r="CI66">
            <v>5</v>
          </cell>
          <cell r="CJ66">
            <v>5</v>
          </cell>
          <cell r="CK66">
            <v>5</v>
          </cell>
          <cell r="CL66">
            <v>5</v>
          </cell>
          <cell r="CM66">
            <v>5</v>
          </cell>
          <cell r="CN66">
            <v>5</v>
          </cell>
          <cell r="CO66">
            <v>5</v>
          </cell>
          <cell r="CP66">
            <v>5</v>
          </cell>
          <cell r="CQ66">
            <v>5</v>
          </cell>
          <cell r="CR66">
            <v>5</v>
          </cell>
          <cell r="CS66">
            <v>5</v>
          </cell>
          <cell r="CT66">
            <v>5</v>
          </cell>
          <cell r="CU66">
            <v>5</v>
          </cell>
          <cell r="CV66">
            <v>5</v>
          </cell>
          <cell r="CW66">
            <v>5</v>
          </cell>
          <cell r="CX66">
            <v>5</v>
          </cell>
          <cell r="CY66">
            <v>5</v>
          </cell>
          <cell r="CZ66">
            <v>5</v>
          </cell>
          <cell r="DA66">
            <v>5</v>
          </cell>
          <cell r="DB66">
            <v>5</v>
          </cell>
          <cell r="DC66">
            <v>5</v>
          </cell>
          <cell r="DD66">
            <v>5</v>
          </cell>
          <cell r="DE66">
            <v>5</v>
          </cell>
          <cell r="DF66">
            <v>5</v>
          </cell>
          <cell r="DG66">
            <v>5</v>
          </cell>
          <cell r="DH66">
            <v>5</v>
          </cell>
          <cell r="DI66">
            <v>5</v>
          </cell>
          <cell r="DJ66">
            <v>5</v>
          </cell>
          <cell r="DK66">
            <v>5</v>
          </cell>
          <cell r="DL66">
            <v>5</v>
          </cell>
          <cell r="DM66">
            <v>5</v>
          </cell>
          <cell r="DN66">
            <v>5</v>
          </cell>
          <cell r="DO66">
            <v>5</v>
          </cell>
          <cell r="DP66">
            <v>5</v>
          </cell>
          <cell r="DQ66">
            <v>5</v>
          </cell>
          <cell r="DR66">
            <v>5</v>
          </cell>
        </row>
        <row r="67">
          <cell r="E67" t="str">
            <v>v110</v>
          </cell>
          <cell r="F67" t="str">
            <v>U$D EAF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</row>
        <row r="68">
          <cell r="E68" t="str">
            <v>v111</v>
          </cell>
          <cell r="F68" t="str">
            <v>GGG FASE II</v>
          </cell>
        </row>
        <row r="69">
          <cell r="E69" t="str">
            <v>v112</v>
          </cell>
          <cell r="F69" t="str">
            <v>U$D/kW</v>
          </cell>
          <cell r="K69">
            <v>17.25</v>
          </cell>
          <cell r="L69">
            <v>17.25</v>
          </cell>
          <cell r="M69">
            <v>17.25</v>
          </cell>
          <cell r="N69">
            <v>17.25</v>
          </cell>
          <cell r="O69">
            <v>17.25</v>
          </cell>
          <cell r="P69">
            <v>17.25</v>
          </cell>
          <cell r="Q69">
            <v>17.25</v>
          </cell>
          <cell r="R69">
            <v>17.25</v>
          </cell>
          <cell r="S69">
            <v>17.25</v>
          </cell>
          <cell r="T69">
            <v>17.25</v>
          </cell>
          <cell r="U69">
            <v>17.25</v>
          </cell>
          <cell r="V69">
            <v>17.25</v>
          </cell>
          <cell r="W69">
            <v>17.25</v>
          </cell>
          <cell r="X69">
            <v>17.25</v>
          </cell>
          <cell r="Y69">
            <v>17.25</v>
          </cell>
          <cell r="Z69">
            <v>17.25</v>
          </cell>
          <cell r="AA69">
            <v>17.25</v>
          </cell>
          <cell r="AB69">
            <v>17.25</v>
          </cell>
          <cell r="AC69">
            <v>17.25</v>
          </cell>
          <cell r="AD69">
            <v>17.25</v>
          </cell>
          <cell r="AE69">
            <v>17.25</v>
          </cell>
          <cell r="AF69">
            <v>17.25</v>
          </cell>
          <cell r="AG69">
            <v>17.25</v>
          </cell>
          <cell r="AH69">
            <v>17.25</v>
          </cell>
          <cell r="AI69">
            <v>17.25</v>
          </cell>
          <cell r="AJ69">
            <v>17.25</v>
          </cell>
          <cell r="AK69">
            <v>17.25</v>
          </cell>
          <cell r="AL69">
            <v>17.25</v>
          </cell>
          <cell r="AM69">
            <v>17.25</v>
          </cell>
          <cell r="AN69">
            <v>17.25</v>
          </cell>
          <cell r="AO69">
            <v>17.25</v>
          </cell>
          <cell r="AP69">
            <v>17.25</v>
          </cell>
          <cell r="AQ69">
            <v>17.25</v>
          </cell>
          <cell r="AR69">
            <v>17.25</v>
          </cell>
          <cell r="AS69">
            <v>17.25</v>
          </cell>
          <cell r="AT69">
            <v>17.25</v>
          </cell>
          <cell r="AU69">
            <v>17.25</v>
          </cell>
          <cell r="AV69">
            <v>17.25</v>
          </cell>
          <cell r="AW69">
            <v>17.25</v>
          </cell>
          <cell r="AX69">
            <v>17.25</v>
          </cell>
          <cell r="AY69">
            <v>17.25</v>
          </cell>
          <cell r="AZ69">
            <v>17.25</v>
          </cell>
          <cell r="BA69">
            <v>17.25</v>
          </cell>
          <cell r="BB69">
            <v>17.25</v>
          </cell>
          <cell r="BC69">
            <v>17.25</v>
          </cell>
          <cell r="BD69">
            <v>17.25</v>
          </cell>
          <cell r="BE69">
            <v>17.25</v>
          </cell>
          <cell r="BF69">
            <v>17.25</v>
          </cell>
          <cell r="BG69">
            <v>17.25</v>
          </cell>
          <cell r="BH69">
            <v>17.25</v>
          </cell>
          <cell r="BI69">
            <v>17.25</v>
          </cell>
          <cell r="BJ69">
            <v>17.25</v>
          </cell>
          <cell r="BK69">
            <v>17.25</v>
          </cell>
          <cell r="BL69">
            <v>17.25</v>
          </cell>
          <cell r="BM69">
            <v>17.25</v>
          </cell>
          <cell r="BN69">
            <v>17.25</v>
          </cell>
          <cell r="BO69">
            <v>17.25</v>
          </cell>
          <cell r="BP69">
            <v>17.25</v>
          </cell>
          <cell r="BQ69">
            <v>17.25</v>
          </cell>
          <cell r="BR69">
            <v>17.25</v>
          </cell>
          <cell r="BS69">
            <v>17.25</v>
          </cell>
          <cell r="BT69">
            <v>17.25</v>
          </cell>
          <cell r="BU69">
            <v>17.25</v>
          </cell>
          <cell r="BV69">
            <v>17.25</v>
          </cell>
          <cell r="BW69">
            <v>17.25</v>
          </cell>
          <cell r="BX69">
            <v>17.25</v>
          </cell>
          <cell r="BY69">
            <v>17.25</v>
          </cell>
          <cell r="BZ69">
            <v>17.25</v>
          </cell>
          <cell r="CA69">
            <v>17.25</v>
          </cell>
          <cell r="CB69">
            <v>17.25</v>
          </cell>
          <cell r="CC69">
            <v>17.25</v>
          </cell>
          <cell r="CD69">
            <v>17.25</v>
          </cell>
          <cell r="CE69">
            <v>17.25</v>
          </cell>
          <cell r="CF69">
            <v>17.25</v>
          </cell>
          <cell r="CG69">
            <v>17.25</v>
          </cell>
          <cell r="CH69">
            <v>17.25</v>
          </cell>
          <cell r="CI69">
            <v>17.25</v>
          </cell>
          <cell r="CJ69">
            <v>17.25</v>
          </cell>
          <cell r="CK69">
            <v>17.25</v>
          </cell>
          <cell r="CL69">
            <v>17.25</v>
          </cell>
          <cell r="CM69">
            <v>17.25</v>
          </cell>
          <cell r="CN69">
            <v>17.25</v>
          </cell>
          <cell r="CO69">
            <v>17.25</v>
          </cell>
          <cell r="CP69">
            <v>17.25</v>
          </cell>
          <cell r="CQ69">
            <v>17.25</v>
          </cell>
          <cell r="CR69">
            <v>17.25</v>
          </cell>
          <cell r="CS69">
            <v>17.25</v>
          </cell>
          <cell r="CT69">
            <v>17.25</v>
          </cell>
          <cell r="CU69">
            <v>17.25</v>
          </cell>
          <cell r="CV69">
            <v>17.25</v>
          </cell>
          <cell r="CW69">
            <v>17.25</v>
          </cell>
          <cell r="CX69">
            <v>17.25</v>
          </cell>
          <cell r="CY69">
            <v>17.25</v>
          </cell>
          <cell r="CZ69">
            <v>17.25</v>
          </cell>
          <cell r="DA69">
            <v>17.25</v>
          </cell>
          <cell r="DB69">
            <v>17.25</v>
          </cell>
          <cell r="DC69">
            <v>17.25</v>
          </cell>
          <cell r="DD69">
            <v>17.25</v>
          </cell>
          <cell r="DE69">
            <v>17.25</v>
          </cell>
          <cell r="DF69">
            <v>17.25</v>
          </cell>
          <cell r="DG69">
            <v>17.25</v>
          </cell>
          <cell r="DH69">
            <v>17.25</v>
          </cell>
          <cell r="DI69">
            <v>17.25</v>
          </cell>
          <cell r="DJ69">
            <v>17.25</v>
          </cell>
          <cell r="DK69">
            <v>17.25</v>
          </cell>
          <cell r="DL69">
            <v>17.25</v>
          </cell>
          <cell r="DM69">
            <v>17.25</v>
          </cell>
          <cell r="DN69">
            <v>17.25</v>
          </cell>
          <cell r="DO69">
            <v>17.25</v>
          </cell>
          <cell r="DP69">
            <v>17.25</v>
          </cell>
          <cell r="DQ69">
            <v>17.25</v>
          </cell>
          <cell r="DR69">
            <v>17.25</v>
          </cell>
        </row>
        <row r="70">
          <cell r="E70" t="str">
            <v>v113</v>
          </cell>
          <cell r="F70" t="str">
            <v>U$D EAF</v>
          </cell>
          <cell r="K70">
            <v>75000</v>
          </cell>
          <cell r="L70">
            <v>75000</v>
          </cell>
          <cell r="M70">
            <v>75000</v>
          </cell>
          <cell r="N70">
            <v>75000</v>
          </cell>
          <cell r="O70">
            <v>75000</v>
          </cell>
          <cell r="P70">
            <v>75000</v>
          </cell>
          <cell r="Q70">
            <v>75000</v>
          </cell>
          <cell r="R70">
            <v>75000</v>
          </cell>
          <cell r="S70">
            <v>75000</v>
          </cell>
          <cell r="T70">
            <v>75000</v>
          </cell>
          <cell r="U70">
            <v>75000</v>
          </cell>
          <cell r="V70">
            <v>75000</v>
          </cell>
          <cell r="W70">
            <v>75000</v>
          </cell>
          <cell r="X70">
            <v>75000</v>
          </cell>
          <cell r="Y70">
            <v>75000</v>
          </cell>
          <cell r="Z70">
            <v>75000</v>
          </cell>
          <cell r="AA70">
            <v>75000</v>
          </cell>
          <cell r="AB70">
            <v>75000</v>
          </cell>
          <cell r="AC70">
            <v>75000</v>
          </cell>
          <cell r="AD70">
            <v>75000</v>
          </cell>
          <cell r="AE70">
            <v>75000</v>
          </cell>
          <cell r="AF70">
            <v>75000</v>
          </cell>
          <cell r="AG70">
            <v>75000</v>
          </cell>
          <cell r="AH70">
            <v>75000</v>
          </cell>
          <cell r="AI70">
            <v>75000</v>
          </cell>
          <cell r="AJ70">
            <v>75000</v>
          </cell>
          <cell r="AK70">
            <v>75000</v>
          </cell>
          <cell r="AL70">
            <v>75000</v>
          </cell>
          <cell r="AM70">
            <v>75000</v>
          </cell>
          <cell r="AN70">
            <v>75000</v>
          </cell>
          <cell r="AO70">
            <v>75000</v>
          </cell>
          <cell r="AP70">
            <v>75000</v>
          </cell>
          <cell r="AQ70">
            <v>75000</v>
          </cell>
          <cell r="AR70">
            <v>75000</v>
          </cell>
          <cell r="AS70">
            <v>75000</v>
          </cell>
          <cell r="AT70">
            <v>75000</v>
          </cell>
          <cell r="AU70">
            <v>75000</v>
          </cell>
          <cell r="AV70">
            <v>75000</v>
          </cell>
          <cell r="AW70">
            <v>75000</v>
          </cell>
          <cell r="AX70">
            <v>75000</v>
          </cell>
          <cell r="AY70">
            <v>75000</v>
          </cell>
          <cell r="AZ70">
            <v>75000</v>
          </cell>
          <cell r="BA70">
            <v>75000</v>
          </cell>
          <cell r="BB70">
            <v>75000</v>
          </cell>
          <cell r="BC70">
            <v>75000</v>
          </cell>
          <cell r="BD70">
            <v>75000</v>
          </cell>
          <cell r="BE70">
            <v>75000</v>
          </cell>
          <cell r="BF70">
            <v>75000</v>
          </cell>
          <cell r="BG70">
            <v>75000</v>
          </cell>
          <cell r="BH70">
            <v>75000</v>
          </cell>
          <cell r="BI70">
            <v>75000</v>
          </cell>
          <cell r="BJ70">
            <v>75000</v>
          </cell>
          <cell r="BK70">
            <v>75000</v>
          </cell>
          <cell r="BL70">
            <v>75000</v>
          </cell>
          <cell r="BM70">
            <v>75000</v>
          </cell>
          <cell r="BN70">
            <v>75000</v>
          </cell>
          <cell r="BO70">
            <v>75000</v>
          </cell>
          <cell r="BP70">
            <v>75000</v>
          </cell>
          <cell r="BQ70">
            <v>75000</v>
          </cell>
          <cell r="BR70">
            <v>75000</v>
          </cell>
          <cell r="BS70">
            <v>75000</v>
          </cell>
          <cell r="BT70">
            <v>75000</v>
          </cell>
          <cell r="BU70">
            <v>75000</v>
          </cell>
          <cell r="BV70">
            <v>75000</v>
          </cell>
          <cell r="BW70">
            <v>75000</v>
          </cell>
          <cell r="BX70">
            <v>75000</v>
          </cell>
          <cell r="BY70">
            <v>75000</v>
          </cell>
          <cell r="BZ70">
            <v>75000</v>
          </cell>
          <cell r="CA70">
            <v>75000</v>
          </cell>
          <cell r="CB70">
            <v>75000</v>
          </cell>
          <cell r="CC70">
            <v>75000</v>
          </cell>
          <cell r="CD70">
            <v>75000</v>
          </cell>
          <cell r="CE70">
            <v>75000</v>
          </cell>
          <cell r="CF70">
            <v>75000</v>
          </cell>
          <cell r="CG70">
            <v>75000</v>
          </cell>
          <cell r="CH70">
            <v>75000</v>
          </cell>
          <cell r="CI70">
            <v>75000</v>
          </cell>
          <cell r="CJ70">
            <v>75000</v>
          </cell>
          <cell r="CK70">
            <v>75000</v>
          </cell>
          <cell r="CL70">
            <v>75000</v>
          </cell>
          <cell r="CM70">
            <v>75000</v>
          </cell>
          <cell r="CN70">
            <v>75000</v>
          </cell>
          <cell r="CO70">
            <v>75000</v>
          </cell>
          <cell r="CP70">
            <v>75000</v>
          </cell>
          <cell r="CQ70">
            <v>75000</v>
          </cell>
          <cell r="CR70">
            <v>75000</v>
          </cell>
          <cell r="CS70">
            <v>75000</v>
          </cell>
          <cell r="CT70">
            <v>75000</v>
          </cell>
          <cell r="CU70">
            <v>75000</v>
          </cell>
          <cell r="CV70">
            <v>75000</v>
          </cell>
          <cell r="CW70">
            <v>75000</v>
          </cell>
          <cell r="CX70">
            <v>75000</v>
          </cell>
          <cell r="CY70">
            <v>75000</v>
          </cell>
          <cell r="CZ70">
            <v>75000</v>
          </cell>
          <cell r="DA70">
            <v>75000</v>
          </cell>
          <cell r="DB70">
            <v>75000</v>
          </cell>
          <cell r="DC70">
            <v>75000</v>
          </cell>
          <cell r="DD70">
            <v>75000</v>
          </cell>
          <cell r="DE70">
            <v>75000</v>
          </cell>
          <cell r="DF70">
            <v>75000</v>
          </cell>
          <cell r="DG70">
            <v>75000</v>
          </cell>
          <cell r="DH70">
            <v>75000</v>
          </cell>
          <cell r="DI70">
            <v>75000</v>
          </cell>
          <cell r="DJ70">
            <v>75000</v>
          </cell>
          <cell r="DK70">
            <v>75000</v>
          </cell>
          <cell r="DL70">
            <v>75000</v>
          </cell>
          <cell r="DM70">
            <v>75000</v>
          </cell>
          <cell r="DN70">
            <v>75000</v>
          </cell>
          <cell r="DO70">
            <v>75000</v>
          </cell>
          <cell r="DP70">
            <v>75000</v>
          </cell>
          <cell r="DQ70">
            <v>75000</v>
          </cell>
          <cell r="DR70">
            <v>75000</v>
          </cell>
        </row>
        <row r="71">
          <cell r="E71" t="str">
            <v>v114</v>
          </cell>
          <cell r="F71" t="str">
            <v>TAMPA</v>
          </cell>
        </row>
        <row r="72">
          <cell r="E72" t="str">
            <v>v115</v>
          </cell>
          <cell r="F72" t="str">
            <v>U$D/kW</v>
          </cell>
          <cell r="K72">
            <v>17.23</v>
          </cell>
          <cell r="L72">
            <v>17.23</v>
          </cell>
          <cell r="M72">
            <v>17.23</v>
          </cell>
          <cell r="N72">
            <v>17.7469</v>
          </cell>
          <cell r="O72">
            <v>17.7469</v>
          </cell>
          <cell r="P72">
            <v>17.7469</v>
          </cell>
          <cell r="Q72">
            <v>17.7469</v>
          </cell>
          <cell r="R72">
            <v>17.7469</v>
          </cell>
          <cell r="S72">
            <v>17.7469</v>
          </cell>
          <cell r="T72">
            <v>17.7469</v>
          </cell>
          <cell r="U72">
            <v>17.7469</v>
          </cell>
          <cell r="V72">
            <v>17.7469</v>
          </cell>
          <cell r="W72">
            <v>17.7469</v>
          </cell>
          <cell r="X72">
            <v>17.7469</v>
          </cell>
          <cell r="Y72">
            <v>17.7469</v>
          </cell>
          <cell r="Z72">
            <v>17.7469</v>
          </cell>
          <cell r="AA72">
            <v>17.7469</v>
          </cell>
          <cell r="AB72">
            <v>17.7469</v>
          </cell>
          <cell r="AC72">
            <v>17.7469</v>
          </cell>
          <cell r="AD72">
            <v>17.7469</v>
          </cell>
          <cell r="AE72">
            <v>17.7469</v>
          </cell>
          <cell r="AF72">
            <v>17.7469</v>
          </cell>
          <cell r="AG72">
            <v>17.7469</v>
          </cell>
          <cell r="AH72">
            <v>17.7469</v>
          </cell>
          <cell r="AI72">
            <v>17.7469</v>
          </cell>
          <cell r="AJ72">
            <v>17.7469</v>
          </cell>
          <cell r="AK72">
            <v>17.7469</v>
          </cell>
          <cell r="AL72">
            <v>17.7469</v>
          </cell>
          <cell r="AM72">
            <v>17.7469</v>
          </cell>
          <cell r="AN72">
            <v>17.7469</v>
          </cell>
          <cell r="AO72">
            <v>17.7469</v>
          </cell>
          <cell r="AP72">
            <v>17.7469</v>
          </cell>
          <cell r="AQ72">
            <v>17.7469</v>
          </cell>
          <cell r="AR72">
            <v>17.7469</v>
          </cell>
          <cell r="AS72">
            <v>17.7469</v>
          </cell>
          <cell r="AT72">
            <v>17.7469</v>
          </cell>
          <cell r="AU72">
            <v>17.7469</v>
          </cell>
          <cell r="AV72">
            <v>17.7469</v>
          </cell>
          <cell r="AW72">
            <v>17.7469</v>
          </cell>
          <cell r="AX72">
            <v>17.7469</v>
          </cell>
          <cell r="AY72">
            <v>17.7469</v>
          </cell>
          <cell r="AZ72">
            <v>17.7469</v>
          </cell>
          <cell r="BA72">
            <v>17.7469</v>
          </cell>
          <cell r="BB72">
            <v>17.7469</v>
          </cell>
          <cell r="BC72">
            <v>17.7469</v>
          </cell>
          <cell r="BD72">
            <v>17.7469</v>
          </cell>
          <cell r="BE72">
            <v>17.7469</v>
          </cell>
          <cell r="BF72">
            <v>17.7469</v>
          </cell>
          <cell r="BG72">
            <v>17.7469</v>
          </cell>
          <cell r="BH72">
            <v>17.7469</v>
          </cell>
          <cell r="BI72">
            <v>17.7469</v>
          </cell>
          <cell r="BJ72">
            <v>17.7469</v>
          </cell>
          <cell r="BK72">
            <v>17.7469</v>
          </cell>
          <cell r="BL72">
            <v>17.7469</v>
          </cell>
          <cell r="BM72">
            <v>17.7469</v>
          </cell>
          <cell r="BN72">
            <v>17.7469</v>
          </cell>
          <cell r="BO72">
            <v>17.7469</v>
          </cell>
          <cell r="BP72">
            <v>17.7469</v>
          </cell>
          <cell r="BQ72">
            <v>17.7469</v>
          </cell>
          <cell r="BR72">
            <v>17.7469</v>
          </cell>
          <cell r="BS72">
            <v>17.7469</v>
          </cell>
          <cell r="BT72">
            <v>17.7469</v>
          </cell>
          <cell r="BU72">
            <v>17.7469</v>
          </cell>
          <cell r="BV72">
            <v>17.7469</v>
          </cell>
          <cell r="BW72">
            <v>17.7469</v>
          </cell>
          <cell r="BX72">
            <v>17.7469</v>
          </cell>
          <cell r="BY72">
            <v>17.7469</v>
          </cell>
          <cell r="BZ72">
            <v>17.7469</v>
          </cell>
          <cell r="CA72">
            <v>17.7469</v>
          </cell>
          <cell r="CB72">
            <v>17.7469</v>
          </cell>
          <cell r="CC72">
            <v>17.7469</v>
          </cell>
          <cell r="CD72">
            <v>17.7469</v>
          </cell>
          <cell r="CE72">
            <v>17.7469</v>
          </cell>
          <cell r="CF72">
            <v>17.7469</v>
          </cell>
          <cell r="CG72">
            <v>17.7469</v>
          </cell>
          <cell r="CH72">
            <v>17.7469</v>
          </cell>
          <cell r="CI72">
            <v>17.7469</v>
          </cell>
          <cell r="CJ72">
            <v>17.7469</v>
          </cell>
          <cell r="CK72">
            <v>17.7469</v>
          </cell>
          <cell r="CL72">
            <v>17.7469</v>
          </cell>
          <cell r="CM72">
            <v>17.7469</v>
          </cell>
          <cell r="CN72">
            <v>17.7469</v>
          </cell>
          <cell r="CO72">
            <v>17.7469</v>
          </cell>
          <cell r="CP72">
            <v>17.7469</v>
          </cell>
          <cell r="CQ72">
            <v>17.7469</v>
          </cell>
          <cell r="CR72">
            <v>17.7469</v>
          </cell>
          <cell r="CS72">
            <v>17.7469</v>
          </cell>
          <cell r="CT72">
            <v>17.7469</v>
          </cell>
          <cell r="CU72">
            <v>17.7469</v>
          </cell>
          <cell r="CV72">
            <v>17.7469</v>
          </cell>
          <cell r="CW72">
            <v>17.7469</v>
          </cell>
          <cell r="CX72">
            <v>17.7469</v>
          </cell>
          <cell r="CY72">
            <v>17.7469</v>
          </cell>
          <cell r="CZ72">
            <v>17.7469</v>
          </cell>
          <cell r="DA72">
            <v>17.7469</v>
          </cell>
          <cell r="DB72">
            <v>17.7469</v>
          </cell>
          <cell r="DC72">
            <v>17.7469</v>
          </cell>
          <cell r="DD72">
            <v>17.7469</v>
          </cell>
          <cell r="DE72">
            <v>17.7469</v>
          </cell>
          <cell r="DF72">
            <v>17.7469</v>
          </cell>
          <cell r="DG72">
            <v>17.7469</v>
          </cell>
          <cell r="DH72">
            <v>17.7469</v>
          </cell>
          <cell r="DI72">
            <v>17.7469</v>
          </cell>
          <cell r="DJ72">
            <v>17.7469</v>
          </cell>
          <cell r="DK72">
            <v>17.7469</v>
          </cell>
          <cell r="DL72">
            <v>17.7469</v>
          </cell>
          <cell r="DM72">
            <v>17.7469</v>
          </cell>
          <cell r="DN72">
            <v>17.7469</v>
          </cell>
          <cell r="DO72">
            <v>17.7469</v>
          </cell>
          <cell r="DP72">
            <v>17.7469</v>
          </cell>
          <cell r="DQ72">
            <v>17.7469</v>
          </cell>
          <cell r="DR72">
            <v>17.7469</v>
          </cell>
        </row>
        <row r="73">
          <cell r="E73" t="str">
            <v>v116</v>
          </cell>
          <cell r="F73" t="str">
            <v xml:space="preserve">U$D OYM </v>
          </cell>
          <cell r="K73">
            <v>255750</v>
          </cell>
          <cell r="L73">
            <v>255750</v>
          </cell>
          <cell r="M73">
            <v>255750</v>
          </cell>
          <cell r="N73">
            <v>255750</v>
          </cell>
          <cell r="O73">
            <v>255750</v>
          </cell>
          <cell r="P73">
            <v>255750</v>
          </cell>
          <cell r="Q73">
            <v>255750</v>
          </cell>
          <cell r="R73">
            <v>255750</v>
          </cell>
          <cell r="S73">
            <v>255750</v>
          </cell>
          <cell r="T73">
            <v>255750</v>
          </cell>
          <cell r="U73">
            <v>255750</v>
          </cell>
          <cell r="V73">
            <v>255750</v>
          </cell>
          <cell r="W73">
            <v>255750</v>
          </cell>
          <cell r="X73">
            <v>255750</v>
          </cell>
          <cell r="Y73">
            <v>255750</v>
          </cell>
          <cell r="Z73">
            <v>255750</v>
          </cell>
          <cell r="AA73">
            <v>255750</v>
          </cell>
          <cell r="AB73">
            <v>255750</v>
          </cell>
          <cell r="AC73">
            <v>255750</v>
          </cell>
          <cell r="AD73">
            <v>255750</v>
          </cell>
          <cell r="AE73">
            <v>255750</v>
          </cell>
          <cell r="AF73">
            <v>255750</v>
          </cell>
          <cell r="AG73">
            <v>255750</v>
          </cell>
          <cell r="AH73">
            <v>255750</v>
          </cell>
          <cell r="AI73">
            <v>255750</v>
          </cell>
          <cell r="AJ73">
            <v>255750</v>
          </cell>
          <cell r="AK73">
            <v>255750</v>
          </cell>
          <cell r="AL73">
            <v>255750</v>
          </cell>
          <cell r="AM73">
            <v>255750</v>
          </cell>
          <cell r="AN73">
            <v>255750</v>
          </cell>
          <cell r="AO73">
            <v>255750</v>
          </cell>
          <cell r="AP73">
            <v>255750</v>
          </cell>
          <cell r="AQ73">
            <v>255750</v>
          </cell>
          <cell r="AR73">
            <v>255750</v>
          </cell>
          <cell r="AS73">
            <v>255750</v>
          </cell>
          <cell r="AT73">
            <v>255750</v>
          </cell>
          <cell r="AU73">
            <v>255750</v>
          </cell>
          <cell r="AV73">
            <v>255750</v>
          </cell>
          <cell r="AW73">
            <v>255750</v>
          </cell>
          <cell r="AX73">
            <v>255750</v>
          </cell>
          <cell r="AY73">
            <v>255750</v>
          </cell>
          <cell r="AZ73">
            <v>255750</v>
          </cell>
          <cell r="BA73">
            <v>255750</v>
          </cell>
          <cell r="BB73">
            <v>255750</v>
          </cell>
          <cell r="BC73">
            <v>255750</v>
          </cell>
          <cell r="BD73">
            <v>255750</v>
          </cell>
          <cell r="BE73">
            <v>255750</v>
          </cell>
          <cell r="BF73">
            <v>255750</v>
          </cell>
          <cell r="BG73">
            <v>255750</v>
          </cell>
          <cell r="BH73">
            <v>255750</v>
          </cell>
          <cell r="BI73">
            <v>255750</v>
          </cell>
          <cell r="BJ73">
            <v>255750</v>
          </cell>
          <cell r="BK73">
            <v>255750</v>
          </cell>
          <cell r="BL73">
            <v>255750</v>
          </cell>
          <cell r="BM73">
            <v>255750</v>
          </cell>
          <cell r="BN73">
            <v>255750</v>
          </cell>
          <cell r="BO73">
            <v>255750</v>
          </cell>
          <cell r="BP73">
            <v>255750</v>
          </cell>
          <cell r="BQ73">
            <v>255750</v>
          </cell>
          <cell r="BR73">
            <v>255750</v>
          </cell>
          <cell r="BS73">
            <v>255750</v>
          </cell>
          <cell r="BT73">
            <v>255750</v>
          </cell>
          <cell r="BU73">
            <v>255750</v>
          </cell>
          <cell r="BV73">
            <v>255750</v>
          </cell>
          <cell r="BW73">
            <v>255750</v>
          </cell>
          <cell r="BX73">
            <v>255750</v>
          </cell>
          <cell r="BY73">
            <v>255750</v>
          </cell>
          <cell r="BZ73">
            <v>255750</v>
          </cell>
          <cell r="CA73">
            <v>255750</v>
          </cell>
          <cell r="CB73">
            <v>255750</v>
          </cell>
          <cell r="CC73">
            <v>255750</v>
          </cell>
          <cell r="CD73">
            <v>255750</v>
          </cell>
          <cell r="CE73">
            <v>255750</v>
          </cell>
          <cell r="CF73">
            <v>255750</v>
          </cell>
          <cell r="CG73">
            <v>255750</v>
          </cell>
          <cell r="CH73">
            <v>255750</v>
          </cell>
          <cell r="CI73">
            <v>255750</v>
          </cell>
          <cell r="CJ73">
            <v>255750</v>
          </cell>
          <cell r="CK73">
            <v>255750</v>
          </cell>
          <cell r="CL73">
            <v>255750</v>
          </cell>
          <cell r="CM73">
            <v>255750</v>
          </cell>
          <cell r="CN73">
            <v>255750</v>
          </cell>
          <cell r="CO73">
            <v>255750</v>
          </cell>
          <cell r="CP73">
            <v>255750</v>
          </cell>
          <cell r="CQ73">
            <v>255750</v>
          </cell>
          <cell r="CR73">
            <v>255750</v>
          </cell>
          <cell r="CS73">
            <v>255750</v>
          </cell>
          <cell r="CT73">
            <v>255750</v>
          </cell>
          <cell r="CU73">
            <v>255750</v>
          </cell>
          <cell r="CV73">
            <v>255750</v>
          </cell>
          <cell r="CW73">
            <v>255750</v>
          </cell>
          <cell r="CX73">
            <v>255750</v>
          </cell>
          <cell r="CY73">
            <v>255750</v>
          </cell>
          <cell r="CZ73">
            <v>255750</v>
          </cell>
          <cell r="DA73">
            <v>255750</v>
          </cell>
          <cell r="DB73">
            <v>255750</v>
          </cell>
          <cell r="DC73">
            <v>255750</v>
          </cell>
          <cell r="DD73">
            <v>255750</v>
          </cell>
          <cell r="DE73">
            <v>255750</v>
          </cell>
          <cell r="DF73">
            <v>255750</v>
          </cell>
          <cell r="DG73">
            <v>255750</v>
          </cell>
          <cell r="DH73">
            <v>255750</v>
          </cell>
          <cell r="DI73">
            <v>255750</v>
          </cell>
          <cell r="DJ73">
            <v>255750</v>
          </cell>
          <cell r="DK73">
            <v>255750</v>
          </cell>
          <cell r="DL73">
            <v>255750</v>
          </cell>
          <cell r="DM73">
            <v>255750</v>
          </cell>
          <cell r="DN73">
            <v>255750</v>
          </cell>
          <cell r="DO73">
            <v>255750</v>
          </cell>
          <cell r="DP73">
            <v>255750</v>
          </cell>
          <cell r="DQ73">
            <v>255750</v>
          </cell>
          <cell r="DR73">
            <v>255750</v>
          </cell>
        </row>
        <row r="74">
          <cell r="E74" t="str">
            <v>v117</v>
          </cell>
          <cell r="F74" t="str">
            <v>U$D ADMON COMBS</v>
          </cell>
          <cell r="K74">
            <v>19334.95</v>
          </cell>
          <cell r="L74">
            <v>19334.95</v>
          </cell>
          <cell r="M74">
            <v>19334.95</v>
          </cell>
          <cell r="N74">
            <v>19334.95</v>
          </cell>
          <cell r="O74">
            <v>19334.95</v>
          </cell>
          <cell r="P74">
            <v>19334.95</v>
          </cell>
          <cell r="Q74">
            <v>19334.95</v>
          </cell>
          <cell r="R74">
            <v>19334.95</v>
          </cell>
          <cell r="S74">
            <v>19334.95</v>
          </cell>
          <cell r="T74">
            <v>19334.95</v>
          </cell>
          <cell r="U74">
            <v>19334.95</v>
          </cell>
          <cell r="V74">
            <v>19334.95</v>
          </cell>
          <cell r="W74">
            <v>19334.95</v>
          </cell>
          <cell r="X74">
            <v>19334.95</v>
          </cell>
          <cell r="Y74">
            <v>19334.95</v>
          </cell>
          <cell r="Z74">
            <v>19334.95</v>
          </cell>
          <cell r="AA74">
            <v>19334.95</v>
          </cell>
          <cell r="AB74">
            <v>19334.95</v>
          </cell>
          <cell r="AC74">
            <v>19334.95</v>
          </cell>
          <cell r="AD74">
            <v>19334.95</v>
          </cell>
          <cell r="AE74">
            <v>19334.95</v>
          </cell>
          <cell r="AF74">
            <v>19334.95</v>
          </cell>
          <cell r="AG74">
            <v>19334.95</v>
          </cell>
          <cell r="AH74">
            <v>19334.95</v>
          </cell>
          <cell r="AI74">
            <v>19334.95</v>
          </cell>
          <cell r="AJ74">
            <v>19334.95</v>
          </cell>
          <cell r="AK74">
            <v>19334.95</v>
          </cell>
          <cell r="AL74">
            <v>19334.95</v>
          </cell>
          <cell r="AM74">
            <v>19334.95</v>
          </cell>
          <cell r="AN74">
            <v>19334.95</v>
          </cell>
          <cell r="AO74">
            <v>19334.95</v>
          </cell>
          <cell r="AP74">
            <v>19334.95</v>
          </cell>
          <cell r="AQ74">
            <v>19334.95</v>
          </cell>
          <cell r="AR74">
            <v>19334.95</v>
          </cell>
          <cell r="AS74">
            <v>19334.95</v>
          </cell>
          <cell r="AT74">
            <v>19334.95</v>
          </cell>
          <cell r="AU74">
            <v>19334.95</v>
          </cell>
          <cell r="AV74">
            <v>19334.95</v>
          </cell>
          <cell r="AW74">
            <v>19334.95</v>
          </cell>
          <cell r="AX74">
            <v>19334.95</v>
          </cell>
          <cell r="AY74">
            <v>19334.95</v>
          </cell>
          <cell r="AZ74">
            <v>19334.95</v>
          </cell>
          <cell r="BA74">
            <v>19334.95</v>
          </cell>
          <cell r="BB74">
            <v>19334.95</v>
          </cell>
          <cell r="BC74">
            <v>19334.95</v>
          </cell>
          <cell r="BD74">
            <v>19334.95</v>
          </cell>
          <cell r="BE74">
            <v>19334.95</v>
          </cell>
          <cell r="BF74">
            <v>19334.95</v>
          </cell>
          <cell r="BG74">
            <v>19334.95</v>
          </cell>
          <cell r="BH74">
            <v>19334.95</v>
          </cell>
          <cell r="BI74">
            <v>19334.95</v>
          </cell>
          <cell r="BJ74">
            <v>19334.95</v>
          </cell>
          <cell r="BK74">
            <v>19334.95</v>
          </cell>
          <cell r="BL74">
            <v>19334.95</v>
          </cell>
          <cell r="BM74">
            <v>19334.95</v>
          </cell>
          <cell r="BN74">
            <v>19334.95</v>
          </cell>
          <cell r="BO74">
            <v>19334.95</v>
          </cell>
          <cell r="BP74">
            <v>19334.95</v>
          </cell>
          <cell r="BQ74">
            <v>19334.95</v>
          </cell>
          <cell r="BR74">
            <v>19334.95</v>
          </cell>
          <cell r="BS74">
            <v>19334.95</v>
          </cell>
          <cell r="BT74">
            <v>19334.95</v>
          </cell>
          <cell r="BU74">
            <v>19334.95</v>
          </cell>
          <cell r="BV74">
            <v>19334.95</v>
          </cell>
          <cell r="BW74">
            <v>19334.95</v>
          </cell>
          <cell r="BX74">
            <v>19334.95</v>
          </cell>
          <cell r="BY74">
            <v>19334.95</v>
          </cell>
          <cell r="BZ74">
            <v>19334.95</v>
          </cell>
          <cell r="CA74">
            <v>19334.95</v>
          </cell>
          <cell r="CB74">
            <v>19334.95</v>
          </cell>
          <cell r="CC74">
            <v>19334.95</v>
          </cell>
          <cell r="CD74">
            <v>19334.95</v>
          </cell>
          <cell r="CE74">
            <v>19334.95</v>
          </cell>
          <cell r="CF74">
            <v>19334.95</v>
          </cell>
          <cell r="CG74">
            <v>19334.95</v>
          </cell>
          <cell r="CH74">
            <v>19334.95</v>
          </cell>
          <cell r="CI74">
            <v>19334.95</v>
          </cell>
          <cell r="CJ74">
            <v>19334.95</v>
          </cell>
          <cell r="CK74">
            <v>19334.95</v>
          </cell>
          <cell r="CL74">
            <v>19334.95</v>
          </cell>
          <cell r="CM74">
            <v>19334.95</v>
          </cell>
          <cell r="CN74">
            <v>19334.95</v>
          </cell>
          <cell r="CO74">
            <v>19334.95</v>
          </cell>
          <cell r="CP74">
            <v>19334.95</v>
          </cell>
          <cell r="CQ74">
            <v>19334.95</v>
          </cell>
          <cell r="CR74">
            <v>19334.95</v>
          </cell>
          <cell r="CS74">
            <v>19334.95</v>
          </cell>
          <cell r="CT74">
            <v>19334.95</v>
          </cell>
          <cell r="CU74">
            <v>19334.95</v>
          </cell>
          <cell r="CV74">
            <v>19334.95</v>
          </cell>
          <cell r="CW74">
            <v>19334.95</v>
          </cell>
          <cell r="CX74">
            <v>19334.95</v>
          </cell>
          <cell r="CY74">
            <v>19334.95</v>
          </cell>
          <cell r="CZ74">
            <v>19334.95</v>
          </cell>
          <cell r="DA74">
            <v>19334.95</v>
          </cell>
          <cell r="DB74">
            <v>19334.95</v>
          </cell>
          <cell r="DC74">
            <v>19334.95</v>
          </cell>
          <cell r="DD74">
            <v>19334.95</v>
          </cell>
          <cell r="DE74">
            <v>19334.95</v>
          </cell>
          <cell r="DF74">
            <v>19334.95</v>
          </cell>
          <cell r="DG74">
            <v>19334.95</v>
          </cell>
          <cell r="DH74">
            <v>19334.95</v>
          </cell>
          <cell r="DI74">
            <v>19334.95</v>
          </cell>
          <cell r="DJ74">
            <v>19334.95</v>
          </cell>
          <cell r="DK74">
            <v>19334.95</v>
          </cell>
          <cell r="DL74">
            <v>19334.95</v>
          </cell>
          <cell r="DM74">
            <v>19334.95</v>
          </cell>
          <cell r="DN74">
            <v>19334.95</v>
          </cell>
          <cell r="DO74">
            <v>19334.95</v>
          </cell>
          <cell r="DP74">
            <v>19334.95</v>
          </cell>
          <cell r="DQ74">
            <v>19334.95</v>
          </cell>
          <cell r="DR74">
            <v>19334.95</v>
          </cell>
        </row>
        <row r="75">
          <cell r="E75" t="str">
            <v>v118</v>
          </cell>
          <cell r="F75" t="str">
            <v xml:space="preserve">U$D/kWh  OYM  </v>
          </cell>
          <cell r="K75">
            <v>3.0000000000000001E-3</v>
          </cell>
          <cell r="L75">
            <v>3.0000000000000001E-3</v>
          </cell>
          <cell r="M75">
            <v>3.0000000000000001E-3</v>
          </cell>
          <cell r="N75">
            <v>3.0000000000000001E-3</v>
          </cell>
          <cell r="O75">
            <v>3.0000000000000001E-3</v>
          </cell>
          <cell r="P75">
            <v>3.0000000000000001E-3</v>
          </cell>
          <cell r="Q75">
            <v>3.0000000000000001E-3</v>
          </cell>
          <cell r="R75">
            <v>3.0000000000000001E-3</v>
          </cell>
          <cell r="S75">
            <v>3.0000000000000001E-3</v>
          </cell>
          <cell r="T75">
            <v>3.0000000000000001E-3</v>
          </cell>
          <cell r="U75">
            <v>3.0000000000000001E-3</v>
          </cell>
          <cell r="V75">
            <v>3.0000000000000001E-3</v>
          </cell>
          <cell r="W75">
            <v>3.0000000000000001E-3</v>
          </cell>
          <cell r="X75">
            <v>3.0000000000000001E-3</v>
          </cell>
          <cell r="Y75">
            <v>3.0000000000000001E-3</v>
          </cell>
          <cell r="Z75">
            <v>3.0000000000000001E-3</v>
          </cell>
          <cell r="AA75">
            <v>3.0000000000000001E-3</v>
          </cell>
          <cell r="AB75">
            <v>3.0000000000000001E-3</v>
          </cell>
          <cell r="AC75">
            <v>3.0000000000000001E-3</v>
          </cell>
          <cell r="AD75">
            <v>3.0000000000000001E-3</v>
          </cell>
          <cell r="AE75">
            <v>3.0000000000000001E-3</v>
          </cell>
          <cell r="AF75">
            <v>3.0000000000000001E-3</v>
          </cell>
          <cell r="AG75">
            <v>3.0000000000000001E-3</v>
          </cell>
          <cell r="AH75">
            <v>3.0000000000000001E-3</v>
          </cell>
          <cell r="AI75">
            <v>3.0000000000000001E-3</v>
          </cell>
          <cell r="AJ75">
            <v>3.0000000000000001E-3</v>
          </cell>
          <cell r="AK75">
            <v>3.0000000000000001E-3</v>
          </cell>
          <cell r="AL75">
            <v>3.0000000000000001E-3</v>
          </cell>
          <cell r="AM75">
            <v>3.0000000000000001E-3</v>
          </cell>
          <cell r="AN75">
            <v>3.0000000000000001E-3</v>
          </cell>
          <cell r="AO75">
            <v>3.0000000000000001E-3</v>
          </cell>
          <cell r="AP75">
            <v>3.0000000000000001E-3</v>
          </cell>
          <cell r="AQ75">
            <v>3.0000000000000001E-3</v>
          </cell>
          <cell r="AR75">
            <v>3.0000000000000001E-3</v>
          </cell>
          <cell r="AS75">
            <v>3.0000000000000001E-3</v>
          </cell>
          <cell r="AT75">
            <v>3.0000000000000001E-3</v>
          </cell>
          <cell r="AU75">
            <v>3.0000000000000001E-3</v>
          </cell>
          <cell r="AV75">
            <v>3.0000000000000001E-3</v>
          </cell>
          <cell r="AW75">
            <v>3.0000000000000001E-3</v>
          </cell>
          <cell r="AX75">
            <v>3.0000000000000001E-3</v>
          </cell>
          <cell r="AY75">
            <v>3.0000000000000001E-3</v>
          </cell>
          <cell r="AZ75">
            <v>3.0000000000000001E-3</v>
          </cell>
          <cell r="BA75">
            <v>3.0000000000000001E-3</v>
          </cell>
          <cell r="BB75">
            <v>3.0000000000000001E-3</v>
          </cell>
          <cell r="BC75">
            <v>3.0000000000000001E-3</v>
          </cell>
          <cell r="BD75">
            <v>3.0000000000000001E-3</v>
          </cell>
          <cell r="BE75">
            <v>3.0000000000000001E-3</v>
          </cell>
          <cell r="BF75">
            <v>3.0000000000000001E-3</v>
          </cell>
          <cell r="BG75">
            <v>3.0000000000000001E-3</v>
          </cell>
          <cell r="BH75">
            <v>3.0000000000000001E-3</v>
          </cell>
          <cell r="BI75">
            <v>3.0000000000000001E-3</v>
          </cell>
          <cell r="BJ75">
            <v>3.0000000000000001E-3</v>
          </cell>
          <cell r="BK75">
            <v>3.0000000000000001E-3</v>
          </cell>
          <cell r="BL75">
            <v>3.0000000000000001E-3</v>
          </cell>
          <cell r="BM75">
            <v>3.0000000000000001E-3</v>
          </cell>
          <cell r="BN75">
            <v>3.0000000000000001E-3</v>
          </cell>
          <cell r="BO75">
            <v>3.0000000000000001E-3</v>
          </cell>
          <cell r="BP75">
            <v>3.0000000000000001E-3</v>
          </cell>
          <cell r="BQ75">
            <v>3.0000000000000001E-3</v>
          </cell>
          <cell r="BR75">
            <v>3.0000000000000001E-3</v>
          </cell>
          <cell r="BS75">
            <v>3.0000000000000001E-3</v>
          </cell>
          <cell r="BT75">
            <v>3.0000000000000001E-3</v>
          </cell>
          <cell r="BU75">
            <v>3.0000000000000001E-3</v>
          </cell>
          <cell r="BV75">
            <v>3.0000000000000001E-3</v>
          </cell>
          <cell r="BW75">
            <v>3.0000000000000001E-3</v>
          </cell>
          <cell r="BX75">
            <v>3.0000000000000001E-3</v>
          </cell>
          <cell r="BY75">
            <v>3.0000000000000001E-3</v>
          </cell>
          <cell r="BZ75">
            <v>3.0000000000000001E-3</v>
          </cell>
          <cell r="CA75">
            <v>3.0000000000000001E-3</v>
          </cell>
          <cell r="CB75">
            <v>3.0000000000000001E-3</v>
          </cell>
          <cell r="CC75">
            <v>3.0000000000000001E-3</v>
          </cell>
          <cell r="CD75">
            <v>3.0000000000000001E-3</v>
          </cell>
          <cell r="CE75">
            <v>3.0000000000000001E-3</v>
          </cell>
          <cell r="CF75">
            <v>3.0000000000000001E-3</v>
          </cell>
          <cell r="CG75">
            <v>3.0000000000000001E-3</v>
          </cell>
          <cell r="CH75">
            <v>3.0000000000000001E-3</v>
          </cell>
          <cell r="CI75">
            <v>3.0000000000000001E-3</v>
          </cell>
          <cell r="CJ75">
            <v>3.0000000000000001E-3</v>
          </cell>
          <cell r="CK75">
            <v>3.0000000000000001E-3</v>
          </cell>
          <cell r="CL75">
            <v>3.0000000000000001E-3</v>
          </cell>
          <cell r="CM75">
            <v>3.0000000000000001E-3</v>
          </cell>
          <cell r="CN75">
            <v>3.0000000000000001E-3</v>
          </cell>
          <cell r="CO75">
            <v>3.0000000000000001E-3</v>
          </cell>
          <cell r="CP75">
            <v>3.0000000000000001E-3</v>
          </cell>
          <cell r="CQ75">
            <v>3.0000000000000001E-3</v>
          </cell>
          <cell r="CR75">
            <v>3.0000000000000001E-3</v>
          </cell>
          <cell r="CS75">
            <v>3.0000000000000001E-3</v>
          </cell>
          <cell r="CT75">
            <v>3.0000000000000001E-3</v>
          </cell>
          <cell r="CU75">
            <v>3.0000000000000001E-3</v>
          </cell>
          <cell r="CV75">
            <v>3.0000000000000001E-3</v>
          </cell>
          <cell r="CW75">
            <v>3.0000000000000001E-3</v>
          </cell>
          <cell r="CX75">
            <v>3.0000000000000001E-3</v>
          </cell>
          <cell r="CY75">
            <v>3.0000000000000001E-3</v>
          </cell>
          <cell r="CZ75">
            <v>3.0000000000000001E-3</v>
          </cell>
          <cell r="DA75">
            <v>3.0000000000000001E-3</v>
          </cell>
          <cell r="DB75">
            <v>3.0000000000000001E-3</v>
          </cell>
          <cell r="DC75">
            <v>3.0000000000000001E-3</v>
          </cell>
          <cell r="DD75">
            <v>3.0000000000000001E-3</v>
          </cell>
          <cell r="DE75">
            <v>3.0000000000000001E-3</v>
          </cell>
          <cell r="DF75">
            <v>3.0000000000000001E-3</v>
          </cell>
          <cell r="DG75">
            <v>3.0000000000000001E-3</v>
          </cell>
          <cell r="DH75">
            <v>3.0000000000000001E-3</v>
          </cell>
          <cell r="DI75">
            <v>3.0000000000000001E-3</v>
          </cell>
          <cell r="DJ75">
            <v>3.0000000000000001E-3</v>
          </cell>
          <cell r="DK75">
            <v>3.0000000000000001E-3</v>
          </cell>
          <cell r="DL75">
            <v>3.0000000000000001E-3</v>
          </cell>
          <cell r="DM75">
            <v>3.0000000000000001E-3</v>
          </cell>
          <cell r="DN75">
            <v>3.0000000000000001E-3</v>
          </cell>
          <cell r="DO75">
            <v>3.0000000000000001E-3</v>
          </cell>
          <cell r="DP75">
            <v>3.0000000000000001E-3</v>
          </cell>
          <cell r="DQ75">
            <v>3.0000000000000001E-3</v>
          </cell>
          <cell r="DR75">
            <v>3.0000000000000001E-3</v>
          </cell>
        </row>
        <row r="76">
          <cell r="E76" t="str">
            <v>v119</v>
          </cell>
          <cell r="F76" t="str">
            <v>SAN JOSE</v>
          </cell>
        </row>
        <row r="77">
          <cell r="E77" t="str">
            <v>v120</v>
          </cell>
          <cell r="F77" t="str">
            <v>U$D/kW</v>
          </cell>
          <cell r="K77">
            <v>19.68</v>
          </cell>
          <cell r="L77">
            <v>19.68</v>
          </cell>
          <cell r="M77">
            <v>19.68</v>
          </cell>
          <cell r="N77">
            <v>20.270399999999999</v>
          </cell>
          <cell r="O77">
            <v>20.270399999999999</v>
          </cell>
          <cell r="P77">
            <v>20.270399999999999</v>
          </cell>
          <cell r="Q77">
            <v>20.270399999999999</v>
          </cell>
          <cell r="R77">
            <v>20.270399999999999</v>
          </cell>
          <cell r="S77">
            <v>20.270399999999999</v>
          </cell>
          <cell r="T77">
            <v>20.270399999999999</v>
          </cell>
          <cell r="U77">
            <v>20.270399999999999</v>
          </cell>
          <cell r="V77">
            <v>20.270399999999999</v>
          </cell>
          <cell r="W77">
            <v>20.270399999999999</v>
          </cell>
          <cell r="X77">
            <v>20.270399999999999</v>
          </cell>
          <cell r="Y77">
            <v>20.270399999999999</v>
          </cell>
          <cell r="Z77">
            <v>20.270399999999999</v>
          </cell>
          <cell r="AA77">
            <v>20.270399999999999</v>
          </cell>
          <cell r="AB77">
            <v>20.270399999999999</v>
          </cell>
          <cell r="AC77">
            <v>20.270399999999999</v>
          </cell>
          <cell r="AD77">
            <v>20.270399999999999</v>
          </cell>
          <cell r="AE77">
            <v>20.270399999999999</v>
          </cell>
          <cell r="AF77">
            <v>20.270399999999999</v>
          </cell>
          <cell r="AG77">
            <v>20.270399999999999</v>
          </cell>
          <cell r="AH77">
            <v>20.270399999999999</v>
          </cell>
          <cell r="AI77">
            <v>20.270399999999999</v>
          </cell>
          <cell r="AJ77">
            <v>20.270399999999999</v>
          </cell>
          <cell r="AK77">
            <v>20.270399999999999</v>
          </cell>
          <cell r="AL77">
            <v>20.270399999999999</v>
          </cell>
          <cell r="AM77">
            <v>20.270399999999999</v>
          </cell>
          <cell r="AN77">
            <v>20.270399999999999</v>
          </cell>
          <cell r="AO77">
            <v>20.270399999999999</v>
          </cell>
          <cell r="AP77">
            <v>20.270399999999999</v>
          </cell>
          <cell r="AQ77">
            <v>20.270399999999999</v>
          </cell>
          <cell r="AR77">
            <v>20.270399999999999</v>
          </cell>
          <cell r="AS77">
            <v>20.270399999999999</v>
          </cell>
          <cell r="AT77">
            <v>20.270399999999999</v>
          </cell>
          <cell r="AU77">
            <v>20.270399999999999</v>
          </cell>
          <cell r="AV77">
            <v>20.270399999999999</v>
          </cell>
          <cell r="AW77">
            <v>20.270399999999999</v>
          </cell>
          <cell r="AX77">
            <v>20.270399999999999</v>
          </cell>
          <cell r="AY77">
            <v>20.270399999999999</v>
          </cell>
          <cell r="AZ77">
            <v>20.270399999999999</v>
          </cell>
          <cell r="BA77">
            <v>20.270399999999999</v>
          </cell>
          <cell r="BB77">
            <v>20.270399999999999</v>
          </cell>
          <cell r="BC77">
            <v>20.270399999999999</v>
          </cell>
          <cell r="BD77">
            <v>20.270399999999999</v>
          </cell>
          <cell r="BE77">
            <v>20.270399999999999</v>
          </cell>
          <cell r="BF77">
            <v>20.270399999999999</v>
          </cell>
          <cell r="BG77">
            <v>20.270399999999999</v>
          </cell>
          <cell r="BH77">
            <v>20.270399999999999</v>
          </cell>
          <cell r="BI77">
            <v>20.270399999999999</v>
          </cell>
          <cell r="BJ77">
            <v>20.270399999999999</v>
          </cell>
          <cell r="BK77">
            <v>20.270399999999999</v>
          </cell>
          <cell r="BL77">
            <v>20.270399999999999</v>
          </cell>
          <cell r="BM77">
            <v>20.270399999999999</v>
          </cell>
          <cell r="BN77">
            <v>20.270399999999999</v>
          </cell>
          <cell r="BO77">
            <v>20.270399999999999</v>
          </cell>
          <cell r="BP77">
            <v>20.270399999999999</v>
          </cell>
          <cell r="BQ77">
            <v>20.270399999999999</v>
          </cell>
          <cell r="BR77">
            <v>20.270399999999999</v>
          </cell>
          <cell r="BS77">
            <v>20.270399999999999</v>
          </cell>
          <cell r="BT77">
            <v>20.270399999999999</v>
          </cell>
          <cell r="BU77">
            <v>20.270399999999999</v>
          </cell>
          <cell r="BV77">
            <v>20.270399999999999</v>
          </cell>
          <cell r="BW77">
            <v>20.270399999999999</v>
          </cell>
          <cell r="BX77">
            <v>20.270399999999999</v>
          </cell>
          <cell r="BY77">
            <v>20.270399999999999</v>
          </cell>
          <cell r="BZ77">
            <v>20.270399999999999</v>
          </cell>
          <cell r="CA77">
            <v>20.270399999999999</v>
          </cell>
          <cell r="CB77">
            <v>20.270399999999999</v>
          </cell>
          <cell r="CC77">
            <v>20.270399999999999</v>
          </cell>
          <cell r="CD77">
            <v>20.270399999999999</v>
          </cell>
          <cell r="CE77">
            <v>20.270399999999999</v>
          </cell>
          <cell r="CF77">
            <v>20.270399999999999</v>
          </cell>
          <cell r="CG77">
            <v>20.270399999999999</v>
          </cell>
          <cell r="CH77">
            <v>20.270399999999999</v>
          </cell>
          <cell r="CI77">
            <v>20.270399999999999</v>
          </cell>
          <cell r="CJ77">
            <v>20.270399999999999</v>
          </cell>
          <cell r="CK77">
            <v>20.270399999999999</v>
          </cell>
          <cell r="CL77">
            <v>20.270399999999999</v>
          </cell>
          <cell r="CM77">
            <v>20.270399999999999</v>
          </cell>
          <cell r="CN77">
            <v>20.270399999999999</v>
          </cell>
          <cell r="CO77">
            <v>20.270399999999999</v>
          </cell>
          <cell r="CP77">
            <v>20.270399999999999</v>
          </cell>
          <cell r="CQ77">
            <v>20.270399999999999</v>
          </cell>
          <cell r="CR77">
            <v>20.270399999999999</v>
          </cell>
          <cell r="CS77">
            <v>20.270399999999999</v>
          </cell>
          <cell r="CT77">
            <v>20.270399999999999</v>
          </cell>
          <cell r="CU77">
            <v>20.270399999999999</v>
          </cell>
          <cell r="CV77">
            <v>20.270399999999999</v>
          </cell>
          <cell r="CW77">
            <v>20.270399999999999</v>
          </cell>
          <cell r="CX77">
            <v>20.270399999999999</v>
          </cell>
          <cell r="CY77">
            <v>20.270399999999999</v>
          </cell>
          <cell r="CZ77">
            <v>20.270399999999999</v>
          </cell>
          <cell r="DA77">
            <v>20.270399999999999</v>
          </cell>
          <cell r="DB77">
            <v>20.270399999999999</v>
          </cell>
          <cell r="DC77">
            <v>20.270399999999999</v>
          </cell>
          <cell r="DD77">
            <v>20.270399999999999</v>
          </cell>
          <cell r="DE77">
            <v>20.270399999999999</v>
          </cell>
          <cell r="DF77">
            <v>20.270399999999999</v>
          </cell>
          <cell r="DG77">
            <v>20.270399999999999</v>
          </cell>
          <cell r="DH77">
            <v>20.270399999999999</v>
          </cell>
          <cell r="DI77">
            <v>20.270399999999999</v>
          </cell>
          <cell r="DJ77">
            <v>20.270399999999999</v>
          </cell>
          <cell r="DK77">
            <v>20.270399999999999</v>
          </cell>
          <cell r="DL77">
            <v>20.270399999999999</v>
          </cell>
          <cell r="DM77">
            <v>20.270399999999999</v>
          </cell>
          <cell r="DN77">
            <v>20.270399999999999</v>
          </cell>
          <cell r="DO77">
            <v>20.270399999999999</v>
          </cell>
          <cell r="DP77">
            <v>20.270399999999999</v>
          </cell>
          <cell r="DQ77">
            <v>20.270399999999999</v>
          </cell>
          <cell r="DR77">
            <v>20.270399999999999</v>
          </cell>
        </row>
        <row r="78">
          <cell r="E78" t="str">
            <v>v121</v>
          </cell>
          <cell r="F78" t="str">
            <v xml:space="preserve">U$D/kWh </v>
          </cell>
          <cell r="K78">
            <v>2.75E-2</v>
          </cell>
          <cell r="L78">
            <v>2.75E-2</v>
          </cell>
          <cell r="M78">
            <v>2.75E-2</v>
          </cell>
          <cell r="N78">
            <v>0.04</v>
          </cell>
          <cell r="O78">
            <v>0.04</v>
          </cell>
          <cell r="P78">
            <v>0.04</v>
          </cell>
          <cell r="Q78">
            <v>0.04</v>
          </cell>
          <cell r="R78">
            <v>0.04</v>
          </cell>
          <cell r="S78">
            <v>0.04</v>
          </cell>
          <cell r="T78">
            <v>0.04</v>
          </cell>
          <cell r="U78">
            <v>0.04</v>
          </cell>
          <cell r="V78">
            <v>0.04</v>
          </cell>
          <cell r="W78">
            <v>0.04</v>
          </cell>
          <cell r="X78">
            <v>0.04</v>
          </cell>
          <cell r="Y78">
            <v>0.04</v>
          </cell>
          <cell r="Z78">
            <v>0.04</v>
          </cell>
          <cell r="AA78">
            <v>0.04</v>
          </cell>
          <cell r="AB78">
            <v>0.04</v>
          </cell>
          <cell r="AC78">
            <v>0.04</v>
          </cell>
          <cell r="AD78">
            <v>0.04</v>
          </cell>
          <cell r="AE78">
            <v>0.04</v>
          </cell>
          <cell r="AF78">
            <v>0.04</v>
          </cell>
          <cell r="AG78">
            <v>0.04</v>
          </cell>
          <cell r="AH78">
            <v>0.04</v>
          </cell>
          <cell r="AI78">
            <v>0.04</v>
          </cell>
          <cell r="AJ78">
            <v>0.04</v>
          </cell>
          <cell r="AK78">
            <v>0.04</v>
          </cell>
          <cell r="AL78">
            <v>0.04</v>
          </cell>
          <cell r="AM78">
            <v>0.04</v>
          </cell>
          <cell r="AN78">
            <v>0.04</v>
          </cell>
          <cell r="AO78">
            <v>0.04</v>
          </cell>
          <cell r="AP78">
            <v>0.04</v>
          </cell>
          <cell r="AQ78">
            <v>0.04</v>
          </cell>
          <cell r="AR78">
            <v>0.04</v>
          </cell>
          <cell r="AS78">
            <v>0.04</v>
          </cell>
          <cell r="AT78">
            <v>0.04</v>
          </cell>
          <cell r="AU78">
            <v>0.04</v>
          </cell>
          <cell r="AV78">
            <v>0.04</v>
          </cell>
          <cell r="AW78">
            <v>0.04</v>
          </cell>
          <cell r="AX78">
            <v>0.04</v>
          </cell>
          <cell r="AY78">
            <v>0.04</v>
          </cell>
          <cell r="AZ78">
            <v>0.04</v>
          </cell>
          <cell r="BA78">
            <v>0.04</v>
          </cell>
          <cell r="BB78">
            <v>0.04</v>
          </cell>
          <cell r="BC78">
            <v>0.04</v>
          </cell>
          <cell r="BD78">
            <v>0.04</v>
          </cell>
          <cell r="BE78">
            <v>0.04</v>
          </cell>
          <cell r="BF78">
            <v>0.04</v>
          </cell>
          <cell r="BG78">
            <v>0.04</v>
          </cell>
          <cell r="BH78">
            <v>0.04</v>
          </cell>
          <cell r="BI78">
            <v>0.04</v>
          </cell>
          <cell r="BJ78">
            <v>0.04</v>
          </cell>
          <cell r="BK78">
            <v>0.04</v>
          </cell>
          <cell r="BL78">
            <v>0.04</v>
          </cell>
          <cell r="BM78">
            <v>0.04</v>
          </cell>
          <cell r="BN78">
            <v>0.04</v>
          </cell>
          <cell r="BO78">
            <v>0.04</v>
          </cell>
          <cell r="BP78">
            <v>0.04</v>
          </cell>
          <cell r="BQ78">
            <v>0.04</v>
          </cell>
          <cell r="BR78">
            <v>0.04</v>
          </cell>
          <cell r="BS78">
            <v>0.04</v>
          </cell>
          <cell r="BT78">
            <v>0.04</v>
          </cell>
          <cell r="BU78">
            <v>0.04</v>
          </cell>
          <cell r="BV78">
            <v>0.04</v>
          </cell>
          <cell r="BW78">
            <v>0.04</v>
          </cell>
          <cell r="BX78">
            <v>0.04</v>
          </cell>
          <cell r="BY78">
            <v>0.04</v>
          </cell>
          <cell r="BZ78">
            <v>0.04</v>
          </cell>
          <cell r="CA78">
            <v>0.04</v>
          </cell>
          <cell r="CB78">
            <v>0.04</v>
          </cell>
          <cell r="CC78">
            <v>0.04</v>
          </cell>
          <cell r="CD78">
            <v>0.04</v>
          </cell>
          <cell r="CE78">
            <v>0.04</v>
          </cell>
          <cell r="CF78">
            <v>0.04</v>
          </cell>
          <cell r="CG78">
            <v>0.04</v>
          </cell>
          <cell r="CH78">
            <v>0.04</v>
          </cell>
          <cell r="CI78">
            <v>0.04</v>
          </cell>
          <cell r="CJ78">
            <v>0.04</v>
          </cell>
          <cell r="CK78">
            <v>0.04</v>
          </cell>
          <cell r="CL78">
            <v>0.04</v>
          </cell>
          <cell r="CM78">
            <v>0.04</v>
          </cell>
          <cell r="CN78">
            <v>0.04</v>
          </cell>
          <cell r="CO78">
            <v>0.04</v>
          </cell>
          <cell r="CP78">
            <v>0.04</v>
          </cell>
          <cell r="CQ78">
            <v>0.04</v>
          </cell>
          <cell r="CR78">
            <v>0.04</v>
          </cell>
          <cell r="CS78">
            <v>0.04</v>
          </cell>
          <cell r="CT78">
            <v>0.04</v>
          </cell>
          <cell r="CU78">
            <v>0.04</v>
          </cell>
          <cell r="CV78">
            <v>0.04</v>
          </cell>
          <cell r="CW78">
            <v>0.04</v>
          </cell>
          <cell r="CX78">
            <v>0.04</v>
          </cell>
          <cell r="CY78">
            <v>0.04</v>
          </cell>
          <cell r="CZ78">
            <v>0.04</v>
          </cell>
          <cell r="DA78">
            <v>0.04</v>
          </cell>
          <cell r="DB78">
            <v>0.04</v>
          </cell>
          <cell r="DC78">
            <v>0.04</v>
          </cell>
          <cell r="DD78">
            <v>0.04</v>
          </cell>
          <cell r="DE78">
            <v>0.04</v>
          </cell>
          <cell r="DF78">
            <v>0.04</v>
          </cell>
          <cell r="DG78">
            <v>0.04</v>
          </cell>
          <cell r="DH78">
            <v>0.04</v>
          </cell>
          <cell r="DI78">
            <v>0.04</v>
          </cell>
          <cell r="DJ78">
            <v>0.04</v>
          </cell>
          <cell r="DK78">
            <v>0.04</v>
          </cell>
          <cell r="DL78">
            <v>0.04</v>
          </cell>
          <cell r="DM78">
            <v>0.04</v>
          </cell>
          <cell r="DN78">
            <v>0.04</v>
          </cell>
          <cell r="DO78">
            <v>0.04</v>
          </cell>
          <cell r="DP78">
            <v>0.04</v>
          </cell>
          <cell r="DQ78">
            <v>0.04</v>
          </cell>
          <cell r="DR78">
            <v>0.04</v>
          </cell>
        </row>
        <row r="79">
          <cell r="E79" t="str">
            <v>v122</v>
          </cell>
          <cell r="F79" t="str">
            <v>INDE</v>
          </cell>
        </row>
        <row r="80">
          <cell r="E80" t="str">
            <v>v123</v>
          </cell>
          <cell r="F80" t="str">
            <v>U$D/kW</v>
          </cell>
          <cell r="K80">
            <v>7.6757</v>
          </cell>
          <cell r="L80">
            <v>7.6757</v>
          </cell>
          <cell r="M80">
            <v>7.6757</v>
          </cell>
          <cell r="N80">
            <v>7.6757</v>
          </cell>
          <cell r="O80">
            <v>7.6757</v>
          </cell>
          <cell r="P80">
            <v>7.6757</v>
          </cell>
          <cell r="Q80">
            <v>7.6757</v>
          </cell>
          <cell r="R80">
            <v>7.6757</v>
          </cell>
          <cell r="S80">
            <v>7.6757</v>
          </cell>
          <cell r="T80">
            <v>7.6757</v>
          </cell>
          <cell r="U80">
            <v>7.6757</v>
          </cell>
          <cell r="V80">
            <v>7.6757</v>
          </cell>
          <cell r="W80">
            <v>7.6757</v>
          </cell>
          <cell r="X80">
            <v>7.6757</v>
          </cell>
          <cell r="Y80">
            <v>7.6757</v>
          </cell>
          <cell r="Z80">
            <v>7.6757</v>
          </cell>
          <cell r="AA80">
            <v>7.6757</v>
          </cell>
          <cell r="AB80">
            <v>7.6757</v>
          </cell>
          <cell r="AC80">
            <v>7.6757</v>
          </cell>
          <cell r="AD80">
            <v>7.6757</v>
          </cell>
          <cell r="AE80">
            <v>7.6757</v>
          </cell>
          <cell r="AF80">
            <v>7.6757</v>
          </cell>
          <cell r="AG80">
            <v>7.6757</v>
          </cell>
          <cell r="AH80">
            <v>7.6757</v>
          </cell>
          <cell r="AI80">
            <v>7.6757</v>
          </cell>
          <cell r="AJ80">
            <v>7.6757</v>
          </cell>
          <cell r="AK80">
            <v>7.6757</v>
          </cell>
          <cell r="AL80">
            <v>7.6757</v>
          </cell>
          <cell r="AM80">
            <v>7.6757</v>
          </cell>
          <cell r="AN80">
            <v>7.6757</v>
          </cell>
          <cell r="AO80">
            <v>7.6757</v>
          </cell>
          <cell r="AP80">
            <v>7.6757</v>
          </cell>
          <cell r="AQ80">
            <v>7.6757</v>
          </cell>
          <cell r="AR80">
            <v>7.6757</v>
          </cell>
          <cell r="AS80">
            <v>7.6757</v>
          </cell>
          <cell r="AT80">
            <v>7.6757</v>
          </cell>
          <cell r="AU80">
            <v>7.6757</v>
          </cell>
          <cell r="AV80">
            <v>7.6757</v>
          </cell>
          <cell r="AW80">
            <v>7.6757</v>
          </cell>
          <cell r="AX80">
            <v>7.6757</v>
          </cell>
          <cell r="AY80">
            <v>7.6757</v>
          </cell>
          <cell r="AZ80">
            <v>7.6757</v>
          </cell>
          <cell r="BA80">
            <v>7.6757</v>
          </cell>
          <cell r="BB80">
            <v>7.6757</v>
          </cell>
          <cell r="BC80">
            <v>7.6757</v>
          </cell>
          <cell r="BD80">
            <v>7.6757</v>
          </cell>
          <cell r="BE80">
            <v>7.6757</v>
          </cell>
          <cell r="BF80">
            <v>7.6757</v>
          </cell>
          <cell r="BG80">
            <v>7.6757</v>
          </cell>
          <cell r="BH80">
            <v>7.6757</v>
          </cell>
          <cell r="BI80">
            <v>7.6757</v>
          </cell>
          <cell r="BJ80">
            <v>7.6757</v>
          </cell>
          <cell r="BK80">
            <v>7.6757</v>
          </cell>
          <cell r="BL80">
            <v>7.6757</v>
          </cell>
          <cell r="BM80">
            <v>7.6757</v>
          </cell>
          <cell r="BN80">
            <v>7.6757</v>
          </cell>
          <cell r="BO80">
            <v>7.6757</v>
          </cell>
          <cell r="BP80">
            <v>7.6757</v>
          </cell>
          <cell r="BQ80">
            <v>7.6757</v>
          </cell>
          <cell r="BR80">
            <v>7.6757</v>
          </cell>
          <cell r="BS80">
            <v>7.6757</v>
          </cell>
          <cell r="BT80">
            <v>7.6757</v>
          </cell>
          <cell r="BU80">
            <v>7.6757</v>
          </cell>
          <cell r="BV80">
            <v>7.6757</v>
          </cell>
          <cell r="BW80">
            <v>7.6757</v>
          </cell>
          <cell r="BX80">
            <v>7.6757</v>
          </cell>
          <cell r="BY80">
            <v>7.6757</v>
          </cell>
          <cell r="BZ80">
            <v>7.6757</v>
          </cell>
          <cell r="CA80">
            <v>7.6757</v>
          </cell>
          <cell r="CB80">
            <v>7.6757</v>
          </cell>
          <cell r="CC80">
            <v>7.6757</v>
          </cell>
          <cell r="CD80">
            <v>7.6757</v>
          </cell>
          <cell r="CE80">
            <v>7.6757</v>
          </cell>
          <cell r="CF80">
            <v>7.6757</v>
          </cell>
          <cell r="CG80">
            <v>7.6757</v>
          </cell>
          <cell r="CH80">
            <v>7.6757</v>
          </cell>
          <cell r="CI80">
            <v>7.6757</v>
          </cell>
          <cell r="CJ80">
            <v>7.6757</v>
          </cell>
          <cell r="CK80">
            <v>7.6757</v>
          </cell>
          <cell r="CL80">
            <v>7.6757</v>
          </cell>
          <cell r="CM80">
            <v>7.6757</v>
          </cell>
          <cell r="CN80">
            <v>7.6757</v>
          </cell>
          <cell r="CO80">
            <v>7.6757</v>
          </cell>
          <cell r="CP80">
            <v>7.6757</v>
          </cell>
          <cell r="CQ80">
            <v>7.6757</v>
          </cell>
          <cell r="CR80">
            <v>7.6757</v>
          </cell>
          <cell r="CS80">
            <v>7.6757</v>
          </cell>
          <cell r="CT80">
            <v>7.6757</v>
          </cell>
          <cell r="CU80">
            <v>7.6757</v>
          </cell>
          <cell r="CV80">
            <v>7.6757</v>
          </cell>
          <cell r="CW80">
            <v>7.6757</v>
          </cell>
          <cell r="CX80">
            <v>7.6757</v>
          </cell>
          <cell r="CY80">
            <v>7.6757</v>
          </cell>
          <cell r="CZ80">
            <v>7.6757</v>
          </cell>
          <cell r="DA80">
            <v>7.6757</v>
          </cell>
          <cell r="DB80">
            <v>7.6757</v>
          </cell>
          <cell r="DC80">
            <v>7.6757</v>
          </cell>
          <cell r="DD80">
            <v>7.6757</v>
          </cell>
          <cell r="DE80">
            <v>7.6757</v>
          </cell>
          <cell r="DF80">
            <v>7.6757</v>
          </cell>
          <cell r="DG80">
            <v>7.6757</v>
          </cell>
          <cell r="DH80">
            <v>7.6757</v>
          </cell>
          <cell r="DI80">
            <v>7.6757</v>
          </cell>
          <cell r="DJ80">
            <v>7.6757</v>
          </cell>
          <cell r="DK80">
            <v>7.6757</v>
          </cell>
          <cell r="DL80">
            <v>7.6757</v>
          </cell>
          <cell r="DM80">
            <v>7.6757</v>
          </cell>
          <cell r="DN80">
            <v>7.6757</v>
          </cell>
          <cell r="DO80">
            <v>7.6757</v>
          </cell>
          <cell r="DP80">
            <v>7.6757</v>
          </cell>
          <cell r="DQ80">
            <v>7.6757</v>
          </cell>
          <cell r="DR80">
            <v>7.6757</v>
          </cell>
        </row>
        <row r="81">
          <cell r="E81" t="str">
            <v>v124</v>
          </cell>
          <cell r="F81" t="str">
            <v xml:space="preserve">U$D/kWh </v>
          </cell>
          <cell r="K81">
            <v>2.8299999999999999E-2</v>
          </cell>
          <cell r="L81">
            <v>2.8299999999999999E-2</v>
          </cell>
          <cell r="M81">
            <v>2.8299999999999999E-2</v>
          </cell>
          <cell r="N81">
            <v>2.8299999999999999E-2</v>
          </cell>
          <cell r="O81">
            <v>2.8299999999999999E-2</v>
          </cell>
          <cell r="P81">
            <v>2.8299999999999999E-2</v>
          </cell>
          <cell r="Q81">
            <v>2.8299999999999999E-2</v>
          </cell>
          <cell r="R81">
            <v>2.8299999999999999E-2</v>
          </cell>
          <cell r="S81">
            <v>2.8299999999999999E-2</v>
          </cell>
          <cell r="T81">
            <v>2.8299999999999999E-2</v>
          </cell>
          <cell r="U81">
            <v>2.8299999999999999E-2</v>
          </cell>
          <cell r="V81">
            <v>2.8299999999999999E-2</v>
          </cell>
          <cell r="W81">
            <v>2.8299999999999999E-2</v>
          </cell>
          <cell r="X81">
            <v>2.8299999999999999E-2</v>
          </cell>
          <cell r="Y81">
            <v>2.8299999999999999E-2</v>
          </cell>
          <cell r="Z81">
            <v>2.8299999999999999E-2</v>
          </cell>
          <cell r="AA81">
            <v>2.8299999999999999E-2</v>
          </cell>
          <cell r="AB81">
            <v>2.8299999999999999E-2</v>
          </cell>
          <cell r="AC81">
            <v>2.8299999999999999E-2</v>
          </cell>
          <cell r="AD81">
            <v>2.8299999999999999E-2</v>
          </cell>
          <cell r="AE81">
            <v>2.8299999999999999E-2</v>
          </cell>
          <cell r="AF81">
            <v>2.8299999999999999E-2</v>
          </cell>
          <cell r="AG81">
            <v>2.8299999999999999E-2</v>
          </cell>
          <cell r="AH81">
            <v>2.8299999999999999E-2</v>
          </cell>
          <cell r="AI81">
            <v>2.8299999999999999E-2</v>
          </cell>
          <cell r="AJ81">
            <v>2.8299999999999999E-2</v>
          </cell>
          <cell r="AK81">
            <v>2.8299999999999999E-2</v>
          </cell>
          <cell r="AL81">
            <v>2.8299999999999999E-2</v>
          </cell>
          <cell r="AM81">
            <v>2.8299999999999999E-2</v>
          </cell>
          <cell r="AN81">
            <v>2.8299999999999999E-2</v>
          </cell>
          <cell r="AO81">
            <v>2.8299999999999999E-2</v>
          </cell>
          <cell r="AP81">
            <v>2.8299999999999999E-2</v>
          </cell>
          <cell r="AQ81">
            <v>2.8299999999999999E-2</v>
          </cell>
          <cell r="AR81">
            <v>2.8299999999999999E-2</v>
          </cell>
          <cell r="AS81">
            <v>2.8299999999999999E-2</v>
          </cell>
          <cell r="AT81">
            <v>2.8299999999999999E-2</v>
          </cell>
          <cell r="AU81">
            <v>2.8299999999999999E-2</v>
          </cell>
          <cell r="AV81">
            <v>2.8299999999999999E-2</v>
          </cell>
          <cell r="AW81">
            <v>2.8299999999999999E-2</v>
          </cell>
          <cell r="AX81">
            <v>2.8299999999999999E-2</v>
          </cell>
          <cell r="AY81">
            <v>2.8299999999999999E-2</v>
          </cell>
          <cell r="AZ81">
            <v>2.8299999999999999E-2</v>
          </cell>
          <cell r="BA81">
            <v>2.8299999999999999E-2</v>
          </cell>
          <cell r="BB81">
            <v>2.8299999999999999E-2</v>
          </cell>
          <cell r="BC81">
            <v>2.8299999999999999E-2</v>
          </cell>
          <cell r="BD81">
            <v>2.8299999999999999E-2</v>
          </cell>
          <cell r="BE81">
            <v>2.8299999999999999E-2</v>
          </cell>
          <cell r="BF81">
            <v>2.8299999999999999E-2</v>
          </cell>
          <cell r="BG81">
            <v>2.8299999999999999E-2</v>
          </cell>
          <cell r="BH81">
            <v>2.8299999999999999E-2</v>
          </cell>
          <cell r="BI81">
            <v>2.8299999999999999E-2</v>
          </cell>
          <cell r="BJ81">
            <v>2.8299999999999999E-2</v>
          </cell>
          <cell r="BK81">
            <v>2.8299999999999999E-2</v>
          </cell>
          <cell r="BL81">
            <v>2.8299999999999999E-2</v>
          </cell>
          <cell r="BM81">
            <v>2.8299999999999999E-2</v>
          </cell>
          <cell r="BN81">
            <v>2.8299999999999999E-2</v>
          </cell>
          <cell r="BO81">
            <v>2.8299999999999999E-2</v>
          </cell>
          <cell r="BP81">
            <v>2.8299999999999999E-2</v>
          </cell>
          <cell r="BQ81">
            <v>2.8299999999999999E-2</v>
          </cell>
          <cell r="BR81">
            <v>2.8299999999999999E-2</v>
          </cell>
          <cell r="BS81">
            <v>2.8299999999999999E-2</v>
          </cell>
          <cell r="BT81">
            <v>2.8299999999999999E-2</v>
          </cell>
          <cell r="BU81">
            <v>2.8299999999999999E-2</v>
          </cell>
          <cell r="BV81">
            <v>2.8299999999999999E-2</v>
          </cell>
          <cell r="BW81">
            <v>2.8299999999999999E-2</v>
          </cell>
          <cell r="BX81">
            <v>2.8299999999999999E-2</v>
          </cell>
          <cell r="BY81">
            <v>2.8299999999999999E-2</v>
          </cell>
          <cell r="BZ81">
            <v>2.8299999999999999E-2</v>
          </cell>
          <cell r="CA81">
            <v>2.8299999999999999E-2</v>
          </cell>
          <cell r="CB81">
            <v>2.8299999999999999E-2</v>
          </cell>
          <cell r="CC81">
            <v>2.8299999999999999E-2</v>
          </cell>
          <cell r="CD81">
            <v>2.8299999999999999E-2</v>
          </cell>
          <cell r="CE81">
            <v>2.8299999999999999E-2</v>
          </cell>
          <cell r="CF81">
            <v>2.8299999999999999E-2</v>
          </cell>
          <cell r="CG81">
            <v>2.8299999999999999E-2</v>
          </cell>
          <cell r="CH81">
            <v>2.8299999999999999E-2</v>
          </cell>
          <cell r="CI81">
            <v>2.8299999999999999E-2</v>
          </cell>
          <cell r="CJ81">
            <v>2.8299999999999999E-2</v>
          </cell>
          <cell r="CK81">
            <v>2.8299999999999999E-2</v>
          </cell>
          <cell r="CL81">
            <v>2.8299999999999999E-2</v>
          </cell>
          <cell r="CM81">
            <v>2.8299999999999999E-2</v>
          </cell>
          <cell r="CN81">
            <v>2.8299999999999999E-2</v>
          </cell>
          <cell r="CO81">
            <v>2.8299999999999999E-2</v>
          </cell>
          <cell r="CP81">
            <v>2.8299999999999999E-2</v>
          </cell>
          <cell r="CQ81">
            <v>2.8299999999999999E-2</v>
          </cell>
          <cell r="CR81">
            <v>2.8299999999999999E-2</v>
          </cell>
          <cell r="CS81">
            <v>2.8299999999999999E-2</v>
          </cell>
          <cell r="CT81">
            <v>2.8299999999999999E-2</v>
          </cell>
          <cell r="CU81">
            <v>2.8299999999999999E-2</v>
          </cell>
          <cell r="CV81">
            <v>2.8299999999999999E-2</v>
          </cell>
          <cell r="CW81">
            <v>2.8299999999999999E-2</v>
          </cell>
          <cell r="CX81">
            <v>2.8299999999999999E-2</v>
          </cell>
          <cell r="CY81">
            <v>2.8299999999999999E-2</v>
          </cell>
          <cell r="CZ81">
            <v>2.8299999999999999E-2</v>
          </cell>
          <cell r="DA81">
            <v>2.8299999999999999E-2</v>
          </cell>
          <cell r="DB81">
            <v>2.8299999999999999E-2</v>
          </cell>
          <cell r="DC81">
            <v>2.8299999999999999E-2</v>
          </cell>
          <cell r="DD81">
            <v>2.8299999999999999E-2</v>
          </cell>
          <cell r="DE81">
            <v>2.8299999999999999E-2</v>
          </cell>
          <cell r="DF81">
            <v>2.8299999999999999E-2</v>
          </cell>
          <cell r="DG81">
            <v>2.8299999999999999E-2</v>
          </cell>
          <cell r="DH81">
            <v>2.8299999999999999E-2</v>
          </cell>
          <cell r="DI81">
            <v>2.8299999999999999E-2</v>
          </cell>
          <cell r="DJ81">
            <v>2.8299999999999999E-2</v>
          </cell>
          <cell r="DK81">
            <v>2.8299999999999999E-2</v>
          </cell>
          <cell r="DL81">
            <v>2.8299999999999999E-2</v>
          </cell>
          <cell r="DM81">
            <v>2.8299999999999999E-2</v>
          </cell>
          <cell r="DN81">
            <v>2.8299999999999999E-2</v>
          </cell>
          <cell r="DO81">
            <v>2.8299999999999999E-2</v>
          </cell>
          <cell r="DP81">
            <v>2.8299999999999999E-2</v>
          </cell>
          <cell r="DQ81">
            <v>2.8299999999999999E-2</v>
          </cell>
          <cell r="DR81">
            <v>2.8299999999999999E-2</v>
          </cell>
        </row>
        <row r="82">
          <cell r="E82" t="str">
            <v>v125</v>
          </cell>
          <cell r="F82" t="str">
            <v>CONTRATO GENERICO</v>
          </cell>
        </row>
        <row r="83">
          <cell r="E83" t="str">
            <v>v126</v>
          </cell>
          <cell r="F83" t="str">
            <v>precio de la potencia U$D/kW</v>
          </cell>
          <cell r="K83">
            <v>14.412242857142859</v>
          </cell>
          <cell r="L83">
            <v>15.019385714285717</v>
          </cell>
          <cell r="M83">
            <v>15.019385714285717</v>
          </cell>
          <cell r="N83">
            <v>15.262128571428573</v>
          </cell>
          <cell r="O83">
            <v>15.262128571428573</v>
          </cell>
          <cell r="P83">
            <v>15.262128571428573</v>
          </cell>
          <cell r="Q83">
            <v>15.262128571428573</v>
          </cell>
          <cell r="R83">
            <v>15.262128571428573</v>
          </cell>
          <cell r="S83">
            <v>15.262128571428573</v>
          </cell>
          <cell r="T83">
            <v>15.262128571428573</v>
          </cell>
          <cell r="U83">
            <v>15.262128571428573</v>
          </cell>
          <cell r="V83">
            <v>15.262128571428573</v>
          </cell>
          <cell r="W83">
            <v>15.262128571428573</v>
          </cell>
          <cell r="X83">
            <v>15.262128571428573</v>
          </cell>
          <cell r="Y83">
            <v>15.262128571428573</v>
          </cell>
          <cell r="Z83">
            <v>15.262128571428573</v>
          </cell>
          <cell r="AA83">
            <v>15.262128571428573</v>
          </cell>
          <cell r="AB83">
            <v>15.262128571428573</v>
          </cell>
          <cell r="AC83">
            <v>15.262128571428573</v>
          </cell>
          <cell r="AD83">
            <v>15.262128571428573</v>
          </cell>
          <cell r="AE83">
            <v>15.262128571428573</v>
          </cell>
          <cell r="AF83">
            <v>15.262128571428573</v>
          </cell>
          <cell r="AG83">
            <v>15.262128571428573</v>
          </cell>
          <cell r="AH83">
            <v>15.262128571428573</v>
          </cell>
          <cell r="AI83">
            <v>15.262128571428573</v>
          </cell>
          <cell r="AJ83">
            <v>15.262128571428573</v>
          </cell>
          <cell r="AK83">
            <v>15.262128571428573</v>
          </cell>
          <cell r="AL83">
            <v>15.262128571428573</v>
          </cell>
          <cell r="AM83">
            <v>15.262128571428573</v>
          </cell>
          <cell r="AN83">
            <v>15.262128571428573</v>
          </cell>
          <cell r="AO83">
            <v>15.262128571428573</v>
          </cell>
          <cell r="AP83">
            <v>15.262128571428573</v>
          </cell>
          <cell r="AQ83">
            <v>15.262128571428573</v>
          </cell>
          <cell r="AR83">
            <v>15.262128571428573</v>
          </cell>
          <cell r="AS83">
            <v>15.262128571428573</v>
          </cell>
          <cell r="AT83">
            <v>15.262128571428573</v>
          </cell>
          <cell r="AU83">
            <v>15.262128571428573</v>
          </cell>
          <cell r="AV83">
            <v>15.262128571428573</v>
          </cell>
          <cell r="AW83">
            <v>15.262128571428573</v>
          </cell>
          <cell r="AX83">
            <v>15.262128571428573</v>
          </cell>
          <cell r="AY83">
            <v>15.262128571428573</v>
          </cell>
          <cell r="AZ83">
            <v>15.262128571428573</v>
          </cell>
          <cell r="BA83">
            <v>15.262128571428573</v>
          </cell>
          <cell r="BB83">
            <v>15.262128571428573</v>
          </cell>
          <cell r="BC83">
            <v>15.262128571428573</v>
          </cell>
          <cell r="BD83">
            <v>15.262128571428573</v>
          </cell>
          <cell r="BE83">
            <v>15.262128571428573</v>
          </cell>
          <cell r="BF83">
            <v>15.262128571428573</v>
          </cell>
          <cell r="BG83">
            <v>15.262128571428573</v>
          </cell>
          <cell r="BH83">
            <v>15.262128571428573</v>
          </cell>
          <cell r="BI83">
            <v>15.262128571428573</v>
          </cell>
          <cell r="BJ83">
            <v>15.262128571428573</v>
          </cell>
          <cell r="BK83">
            <v>15.262128571428573</v>
          </cell>
          <cell r="BL83">
            <v>15.262128571428573</v>
          </cell>
          <cell r="BM83">
            <v>15.262128571428573</v>
          </cell>
          <cell r="BN83">
            <v>15.262128571428573</v>
          </cell>
          <cell r="BO83">
            <v>15.262128571428573</v>
          </cell>
          <cell r="BP83">
            <v>15.262128571428573</v>
          </cell>
          <cell r="BQ83">
            <v>15.262128571428573</v>
          </cell>
          <cell r="BR83">
            <v>15.262128571428573</v>
          </cell>
          <cell r="BS83">
            <v>15.262128571428573</v>
          </cell>
          <cell r="BT83">
            <v>15.262128571428573</v>
          </cell>
          <cell r="BU83">
            <v>15.262128571428573</v>
          </cell>
          <cell r="BV83">
            <v>15.262128571428573</v>
          </cell>
          <cell r="BW83">
            <v>15.262128571428573</v>
          </cell>
          <cell r="BX83">
            <v>15.262128571428573</v>
          </cell>
          <cell r="BY83">
            <v>15.262128571428573</v>
          </cell>
          <cell r="BZ83">
            <v>15.262128571428573</v>
          </cell>
          <cell r="CA83">
            <v>15.262128571428573</v>
          </cell>
          <cell r="CB83">
            <v>15.262128571428573</v>
          </cell>
          <cell r="CC83">
            <v>15.262128571428573</v>
          </cell>
          <cell r="CD83">
            <v>15.262128571428573</v>
          </cell>
          <cell r="CE83">
            <v>15.262128571428573</v>
          </cell>
          <cell r="CF83">
            <v>15.262128571428573</v>
          </cell>
          <cell r="CG83">
            <v>15.262128571428573</v>
          </cell>
          <cell r="CH83">
            <v>15.262128571428573</v>
          </cell>
          <cell r="CI83">
            <v>15.262128571428573</v>
          </cell>
          <cell r="CJ83">
            <v>15.262128571428573</v>
          </cell>
          <cell r="CK83">
            <v>15.262128571428573</v>
          </cell>
          <cell r="CL83">
            <v>15.262128571428573</v>
          </cell>
          <cell r="CM83">
            <v>15.262128571428573</v>
          </cell>
          <cell r="CN83">
            <v>15.262128571428573</v>
          </cell>
          <cell r="CO83">
            <v>15.262128571428573</v>
          </cell>
          <cell r="CP83">
            <v>15.262128571428573</v>
          </cell>
          <cell r="CQ83">
            <v>15.262128571428573</v>
          </cell>
          <cell r="CR83">
            <v>15.262128571428573</v>
          </cell>
          <cell r="CS83">
            <v>15.262128571428573</v>
          </cell>
          <cell r="CT83">
            <v>15.262128571428573</v>
          </cell>
          <cell r="CU83">
            <v>15.262128571428573</v>
          </cell>
          <cell r="CV83">
            <v>15.262128571428573</v>
          </cell>
          <cell r="CW83">
            <v>15.262128571428573</v>
          </cell>
          <cell r="CX83">
            <v>15.262128571428573</v>
          </cell>
          <cell r="CY83">
            <v>15.262128571428573</v>
          </cell>
          <cell r="CZ83">
            <v>15.262128571428573</v>
          </cell>
          <cell r="DA83">
            <v>15.262128571428573</v>
          </cell>
          <cell r="DB83">
            <v>15.262128571428573</v>
          </cell>
          <cell r="DC83">
            <v>15.262128571428573</v>
          </cell>
          <cell r="DD83">
            <v>15.262128571428573</v>
          </cell>
          <cell r="DE83">
            <v>15.262128571428573</v>
          </cell>
          <cell r="DF83">
            <v>15.262128571428573</v>
          </cell>
          <cell r="DG83">
            <v>15.262128571428573</v>
          </cell>
          <cell r="DH83">
            <v>15.262128571428573</v>
          </cell>
          <cell r="DI83">
            <v>15.262128571428573</v>
          </cell>
          <cell r="DJ83">
            <v>15.262128571428573</v>
          </cell>
          <cell r="DK83">
            <v>15.262128571428573</v>
          </cell>
          <cell r="DL83">
            <v>15.262128571428573</v>
          </cell>
          <cell r="DM83">
            <v>15.262128571428573</v>
          </cell>
          <cell r="DN83">
            <v>15.262128571428573</v>
          </cell>
          <cell r="DO83">
            <v>15.262128571428573</v>
          </cell>
          <cell r="DP83">
            <v>15.262128571428573</v>
          </cell>
          <cell r="DQ83">
            <v>15.262128571428573</v>
          </cell>
          <cell r="DR83">
            <v>15.262128571428573</v>
          </cell>
        </row>
        <row r="84">
          <cell r="E84" t="str">
            <v>v127</v>
          </cell>
          <cell r="F84" t="str">
            <v>MERCADO</v>
          </cell>
        </row>
        <row r="85">
          <cell r="E85" t="str">
            <v>v128</v>
          </cell>
          <cell r="F85" t="str">
            <v>U$D/kWh</v>
          </cell>
          <cell r="K85">
            <v>0.05</v>
          </cell>
          <cell r="L85">
            <v>0.05</v>
          </cell>
          <cell r="M85">
            <v>0.05</v>
          </cell>
          <cell r="N85">
            <v>4.2176039984619752E-2</v>
          </cell>
          <cell r="O85">
            <v>4.2176039984619752E-2</v>
          </cell>
          <cell r="P85">
            <v>4.2176039984619752E-2</v>
          </cell>
          <cell r="Q85">
            <v>4.2176039984619752E-2</v>
          </cell>
          <cell r="R85">
            <v>4.2176039984619752E-2</v>
          </cell>
          <cell r="S85">
            <v>4.2176039984619752E-2</v>
          </cell>
          <cell r="T85">
            <v>4.2176039984619752E-2</v>
          </cell>
          <cell r="U85">
            <v>4.2176039984619752E-2</v>
          </cell>
          <cell r="V85">
            <v>4.2176039984619752E-2</v>
          </cell>
          <cell r="W85">
            <v>4.2176039984619752E-2</v>
          </cell>
          <cell r="X85">
            <v>4.2176039984619752E-2</v>
          </cell>
          <cell r="Y85">
            <v>4.2176039984619752E-2</v>
          </cell>
          <cell r="Z85">
            <v>4.2176039984619752E-2</v>
          </cell>
          <cell r="AA85">
            <v>4.2176039984619752E-2</v>
          </cell>
          <cell r="AB85">
            <v>4.2176039984619752E-2</v>
          </cell>
          <cell r="AC85">
            <v>4.2176039984619752E-2</v>
          </cell>
          <cell r="AD85">
            <v>4.2176039984619752E-2</v>
          </cell>
          <cell r="AE85">
            <v>4.2176039984619752E-2</v>
          </cell>
          <cell r="AF85">
            <v>4.2176039984619752E-2</v>
          </cell>
          <cell r="AG85">
            <v>4.2176039984619752E-2</v>
          </cell>
          <cell r="AH85">
            <v>4.2176039984619752E-2</v>
          </cell>
          <cell r="AI85">
            <v>4.2176039984619752E-2</v>
          </cell>
          <cell r="AJ85">
            <v>4.2176039984619752E-2</v>
          </cell>
          <cell r="AK85">
            <v>4.2176039984619752E-2</v>
          </cell>
          <cell r="AL85">
            <v>4.2176039984619752E-2</v>
          </cell>
          <cell r="AM85">
            <v>4.2176039984619752E-2</v>
          </cell>
          <cell r="AN85">
            <v>4.2176039984619752E-2</v>
          </cell>
          <cell r="AO85">
            <v>4.2176039984619752E-2</v>
          </cell>
          <cell r="AP85">
            <v>4.2176039984619752E-2</v>
          </cell>
          <cell r="AQ85">
            <v>4.2176039984619752E-2</v>
          </cell>
          <cell r="AR85">
            <v>4.2176039984619752E-2</v>
          </cell>
          <cell r="AS85">
            <v>4.2176039984619752E-2</v>
          </cell>
          <cell r="AT85">
            <v>4.2176039984619752E-2</v>
          </cell>
          <cell r="AU85">
            <v>4.2176039984619752E-2</v>
          </cell>
          <cell r="AV85">
            <v>4.2176039984619752E-2</v>
          </cell>
          <cell r="AW85">
            <v>4.2176039984619752E-2</v>
          </cell>
          <cell r="AX85">
            <v>4.2176039984619752E-2</v>
          </cell>
          <cell r="AY85">
            <v>4.2176039984619752E-2</v>
          </cell>
          <cell r="AZ85">
            <v>4.2176039984619752E-2</v>
          </cell>
          <cell r="BA85">
            <v>4.2176039984619752E-2</v>
          </cell>
          <cell r="BB85">
            <v>4.2176039984619752E-2</v>
          </cell>
          <cell r="BC85">
            <v>4.2176039984619752E-2</v>
          </cell>
          <cell r="BD85">
            <v>4.2176039984619752E-2</v>
          </cell>
          <cell r="BE85">
            <v>4.2176039984619752E-2</v>
          </cell>
          <cell r="BF85">
            <v>4.2176039984619752E-2</v>
          </cell>
          <cell r="BG85">
            <v>4.2176039984619752E-2</v>
          </cell>
          <cell r="BH85">
            <v>4.2176039984619752E-2</v>
          </cell>
          <cell r="BI85">
            <v>4.2176039984619752E-2</v>
          </cell>
          <cell r="BJ85">
            <v>4.2176039984619752E-2</v>
          </cell>
          <cell r="BK85">
            <v>4.2176039984619752E-2</v>
          </cell>
          <cell r="BL85">
            <v>4.2176039984619752E-2</v>
          </cell>
          <cell r="BM85">
            <v>4.2176039984619752E-2</v>
          </cell>
          <cell r="BN85">
            <v>4.2176039984619752E-2</v>
          </cell>
          <cell r="BO85">
            <v>4.2176039984619752E-2</v>
          </cell>
          <cell r="BP85">
            <v>4.2176039984619752E-2</v>
          </cell>
          <cell r="BQ85">
            <v>4.2176039984619752E-2</v>
          </cell>
          <cell r="BR85">
            <v>4.2176039984619752E-2</v>
          </cell>
          <cell r="BS85">
            <v>4.2176039984619752E-2</v>
          </cell>
          <cell r="BT85">
            <v>4.2176039984619752E-2</v>
          </cell>
          <cell r="BU85">
            <v>4.2176039984619752E-2</v>
          </cell>
          <cell r="BV85">
            <v>4.2176039984619752E-2</v>
          </cell>
          <cell r="BW85">
            <v>4.2176039984619752E-2</v>
          </cell>
          <cell r="BX85">
            <v>4.2176039984619752E-2</v>
          </cell>
          <cell r="BY85">
            <v>4.2176039984619752E-2</v>
          </cell>
          <cell r="BZ85">
            <v>4.2176039984619752E-2</v>
          </cell>
          <cell r="CA85">
            <v>4.2176039984619752E-2</v>
          </cell>
          <cell r="CB85">
            <v>4.2176039984619752E-2</v>
          </cell>
          <cell r="CC85">
            <v>4.2176039984619752E-2</v>
          </cell>
          <cell r="CD85">
            <v>4.2176039984619752E-2</v>
          </cell>
          <cell r="CE85">
            <v>4.2176039984619752E-2</v>
          </cell>
          <cell r="CF85">
            <v>4.2176039984619752E-2</v>
          </cell>
          <cell r="CG85">
            <v>4.2176039984619752E-2</v>
          </cell>
          <cell r="CH85">
            <v>4.2176039984619752E-2</v>
          </cell>
          <cell r="CI85">
            <v>4.2176039984619752E-2</v>
          </cell>
          <cell r="CJ85">
            <v>4.2176039984619752E-2</v>
          </cell>
          <cell r="CK85">
            <v>4.2176039984619752E-2</v>
          </cell>
          <cell r="CL85">
            <v>4.2176039984619752E-2</v>
          </cell>
          <cell r="CM85">
            <v>4.2176039984619752E-2</v>
          </cell>
          <cell r="CN85">
            <v>4.2176039984619752E-2</v>
          </cell>
          <cell r="CO85">
            <v>4.2176039984619752E-2</v>
          </cell>
          <cell r="CP85">
            <v>4.2176039984619752E-2</v>
          </cell>
          <cell r="CQ85">
            <v>4.2176039984619752E-2</v>
          </cell>
          <cell r="CR85">
            <v>4.2176039984619752E-2</v>
          </cell>
          <cell r="CS85">
            <v>4.2176039984619752E-2</v>
          </cell>
          <cell r="CT85">
            <v>4.2176039984619752E-2</v>
          </cell>
          <cell r="CU85">
            <v>4.2176039984619752E-2</v>
          </cell>
          <cell r="CV85">
            <v>4.2176039984619752E-2</v>
          </cell>
          <cell r="CW85">
            <v>4.2176039984619752E-2</v>
          </cell>
          <cell r="CX85">
            <v>4.2176039984619752E-2</v>
          </cell>
          <cell r="CY85">
            <v>4.2176039984619752E-2</v>
          </cell>
          <cell r="CZ85">
            <v>4.2176039984619752E-2</v>
          </cell>
          <cell r="DA85">
            <v>4.2176039984619752E-2</v>
          </cell>
          <cell r="DB85">
            <v>4.2176039984619752E-2</v>
          </cell>
          <cell r="DC85">
            <v>4.2176039984619752E-2</v>
          </cell>
          <cell r="DD85">
            <v>4.2176039984619752E-2</v>
          </cell>
          <cell r="DE85">
            <v>4.2176039984619752E-2</v>
          </cell>
          <cell r="DF85">
            <v>4.2176039984619752E-2</v>
          </cell>
          <cell r="DG85">
            <v>4.2176039984619752E-2</v>
          </cell>
          <cell r="DH85">
            <v>4.2176039984619752E-2</v>
          </cell>
          <cell r="DI85">
            <v>4.2176039984619752E-2</v>
          </cell>
          <cell r="DJ85">
            <v>4.2176039984619752E-2</v>
          </cell>
          <cell r="DK85">
            <v>4.2176039984619752E-2</v>
          </cell>
          <cell r="DL85">
            <v>4.2176039984619752E-2</v>
          </cell>
          <cell r="DM85">
            <v>4.2176039984619752E-2</v>
          </cell>
          <cell r="DN85">
            <v>4.2176039984619752E-2</v>
          </cell>
          <cell r="DO85">
            <v>4.2176039984619752E-2</v>
          </cell>
          <cell r="DP85">
            <v>4.2176039984619752E-2</v>
          </cell>
          <cell r="DQ85">
            <v>4.2176039984619752E-2</v>
          </cell>
          <cell r="DR85">
            <v>4.2176039984619752E-2</v>
          </cell>
        </row>
        <row r="88">
          <cell r="E88" t="str">
            <v>v131</v>
          </cell>
          <cell r="F88" t="str">
            <v>Precios de los peajes y AMM (en la moneda indicada en el ítem específico, independientemente de la moneda de cálculo seleccionada)</v>
          </cell>
        </row>
        <row r="90">
          <cell r="E90" t="str">
            <v>v133</v>
          </cell>
          <cell r="F90" t="str">
            <v>PEAJE PRINCIPAL</v>
          </cell>
        </row>
        <row r="91">
          <cell r="E91" t="str">
            <v>v134</v>
          </cell>
          <cell r="F91" t="str">
            <v>ETCEE</v>
          </cell>
        </row>
        <row r="92">
          <cell r="E92" t="str">
            <v>v135</v>
          </cell>
          <cell r="F92" t="str">
            <v>U$D/kW</v>
          </cell>
          <cell r="K92">
            <v>1.4139999999999999</v>
          </cell>
          <cell r="L92">
            <v>1.4139999999999999</v>
          </cell>
          <cell r="M92">
            <v>1.4139999999999999</v>
          </cell>
          <cell r="N92">
            <v>1.4139999999999999</v>
          </cell>
          <cell r="O92">
            <v>1.4139999999999999</v>
          </cell>
          <cell r="P92">
            <v>1.4139999999999999</v>
          </cell>
          <cell r="Q92">
            <v>1.4139999999999999</v>
          </cell>
          <cell r="R92">
            <v>1.4139999999999999</v>
          </cell>
          <cell r="S92">
            <v>1.4139999999999999</v>
          </cell>
          <cell r="T92">
            <v>1.4139999999999999</v>
          </cell>
          <cell r="U92">
            <v>1.4139999999999999</v>
          </cell>
          <cell r="V92">
            <v>1.4139999999999999</v>
          </cell>
          <cell r="W92">
            <v>1.4139999999999999</v>
          </cell>
          <cell r="X92">
            <v>1.4139999999999999</v>
          </cell>
          <cell r="Y92">
            <v>1.4139999999999999</v>
          </cell>
          <cell r="Z92">
            <v>1.4139999999999999</v>
          </cell>
          <cell r="AA92">
            <v>1.4139999999999999</v>
          </cell>
          <cell r="AB92">
            <v>1.4139999999999999</v>
          </cell>
          <cell r="AC92">
            <v>1.4139999999999999</v>
          </cell>
          <cell r="AD92">
            <v>1.4139999999999999</v>
          </cell>
          <cell r="AE92">
            <v>1.4139999999999999</v>
          </cell>
          <cell r="AF92">
            <v>1.4139999999999999</v>
          </cell>
          <cell r="AG92">
            <v>1.4139999999999999</v>
          </cell>
          <cell r="AH92">
            <v>1.4139999999999999</v>
          </cell>
          <cell r="AI92">
            <v>1.4139999999999999</v>
          </cell>
          <cell r="AJ92">
            <v>1.4139999999999999</v>
          </cell>
          <cell r="AK92">
            <v>1.4139999999999999</v>
          </cell>
          <cell r="AL92">
            <v>1.4139999999999999</v>
          </cell>
          <cell r="AM92">
            <v>1.4139999999999999</v>
          </cell>
          <cell r="AN92">
            <v>1.4139999999999999</v>
          </cell>
          <cell r="AO92">
            <v>1.4139999999999999</v>
          </cell>
          <cell r="AP92">
            <v>1.4139999999999999</v>
          </cell>
          <cell r="AQ92">
            <v>1.4139999999999999</v>
          </cell>
          <cell r="AR92">
            <v>1.4139999999999999</v>
          </cell>
          <cell r="AS92">
            <v>1.4139999999999999</v>
          </cell>
          <cell r="AT92">
            <v>1.4139999999999999</v>
          </cell>
          <cell r="AU92">
            <v>1.4139999999999999</v>
          </cell>
          <cell r="AV92">
            <v>1.4139999999999999</v>
          </cell>
          <cell r="AW92">
            <v>1.4139999999999999</v>
          </cell>
          <cell r="AX92">
            <v>1.4139999999999999</v>
          </cell>
          <cell r="AY92">
            <v>1.4139999999999999</v>
          </cell>
          <cell r="AZ92">
            <v>1.4139999999999999</v>
          </cell>
          <cell r="BA92">
            <v>1.4139999999999999</v>
          </cell>
          <cell r="BB92">
            <v>1.4139999999999999</v>
          </cell>
          <cell r="BC92">
            <v>1.4139999999999999</v>
          </cell>
          <cell r="BD92">
            <v>1.4139999999999999</v>
          </cell>
          <cell r="BE92">
            <v>1.4139999999999999</v>
          </cell>
          <cell r="BF92">
            <v>1.4139999999999999</v>
          </cell>
          <cell r="BG92">
            <v>1.4139999999999999</v>
          </cell>
          <cell r="BH92">
            <v>1.4139999999999999</v>
          </cell>
          <cell r="BI92">
            <v>1.4139999999999999</v>
          </cell>
          <cell r="BJ92">
            <v>1.4139999999999999</v>
          </cell>
          <cell r="BK92">
            <v>1.4139999999999999</v>
          </cell>
          <cell r="BL92">
            <v>1.4139999999999999</v>
          </cell>
          <cell r="BM92">
            <v>1.4139999999999999</v>
          </cell>
          <cell r="BN92">
            <v>1.4139999999999999</v>
          </cell>
          <cell r="BO92">
            <v>1.4139999999999999</v>
          </cell>
          <cell r="BP92">
            <v>1.4139999999999999</v>
          </cell>
          <cell r="BQ92">
            <v>1.4139999999999999</v>
          </cell>
          <cell r="BR92">
            <v>1.4139999999999999</v>
          </cell>
          <cell r="BS92">
            <v>1.4139999999999999</v>
          </cell>
          <cell r="BT92">
            <v>1.4139999999999999</v>
          </cell>
          <cell r="BU92">
            <v>1.4139999999999999</v>
          </cell>
          <cell r="BV92">
            <v>1.4139999999999999</v>
          </cell>
          <cell r="BW92">
            <v>1.4139999999999999</v>
          </cell>
          <cell r="BX92">
            <v>1.4139999999999999</v>
          </cell>
          <cell r="BY92">
            <v>1.4139999999999999</v>
          </cell>
          <cell r="BZ92">
            <v>1.4139999999999999</v>
          </cell>
          <cell r="CA92">
            <v>1.4139999999999999</v>
          </cell>
          <cell r="CB92">
            <v>1.4139999999999999</v>
          </cell>
          <cell r="CC92">
            <v>1.4139999999999999</v>
          </cell>
          <cell r="CD92">
            <v>1.4139999999999999</v>
          </cell>
          <cell r="CE92">
            <v>1.4139999999999999</v>
          </cell>
          <cell r="CF92">
            <v>1.4139999999999999</v>
          </cell>
          <cell r="CG92">
            <v>1.4139999999999999</v>
          </cell>
          <cell r="CH92">
            <v>1.4139999999999999</v>
          </cell>
          <cell r="CI92">
            <v>1.4139999999999999</v>
          </cell>
          <cell r="CJ92">
            <v>1.4139999999999999</v>
          </cell>
          <cell r="CK92">
            <v>1.4139999999999999</v>
          </cell>
          <cell r="CL92">
            <v>1.4139999999999999</v>
          </cell>
          <cell r="CM92">
            <v>1.4139999999999999</v>
          </cell>
          <cell r="CN92">
            <v>1.4139999999999999</v>
          </cell>
          <cell r="CO92">
            <v>1.4139999999999999</v>
          </cell>
          <cell r="CP92">
            <v>1.4139999999999999</v>
          </cell>
          <cell r="CQ92">
            <v>1.4139999999999999</v>
          </cell>
          <cell r="CR92">
            <v>1.4139999999999999</v>
          </cell>
          <cell r="CS92">
            <v>1.4139999999999999</v>
          </cell>
          <cell r="CT92">
            <v>1.4139999999999999</v>
          </cell>
          <cell r="CU92">
            <v>1.4139999999999999</v>
          </cell>
          <cell r="CV92">
            <v>1.4139999999999999</v>
          </cell>
          <cell r="CW92">
            <v>1.4139999999999999</v>
          </cell>
          <cell r="CX92">
            <v>1.4139999999999999</v>
          </cell>
          <cell r="CY92">
            <v>1.4139999999999999</v>
          </cell>
          <cell r="CZ92">
            <v>1.4139999999999999</v>
          </cell>
          <cell r="DA92">
            <v>1.4139999999999999</v>
          </cell>
          <cell r="DB92">
            <v>1.4139999999999999</v>
          </cell>
          <cell r="DC92">
            <v>1.4139999999999999</v>
          </cell>
          <cell r="DD92">
            <v>1.4139999999999999</v>
          </cell>
          <cell r="DE92">
            <v>1.4139999999999999</v>
          </cell>
          <cell r="DF92">
            <v>1.4139999999999999</v>
          </cell>
          <cell r="DG92">
            <v>1.4139999999999999</v>
          </cell>
          <cell r="DH92">
            <v>1.4139999999999999</v>
          </cell>
          <cell r="DI92">
            <v>1.4139999999999999</v>
          </cell>
          <cell r="DJ92">
            <v>1.4139999999999999</v>
          </cell>
          <cell r="DK92">
            <v>1.4139999999999999</v>
          </cell>
          <cell r="DL92">
            <v>1.4139999999999999</v>
          </cell>
          <cell r="DM92">
            <v>1.4139999999999999</v>
          </cell>
          <cell r="DN92">
            <v>1.4139999999999999</v>
          </cell>
          <cell r="DO92">
            <v>1.4139999999999999</v>
          </cell>
          <cell r="DP92">
            <v>1.4139999999999999</v>
          </cell>
          <cell r="DQ92">
            <v>1.4139999999999999</v>
          </cell>
          <cell r="DR92">
            <v>1.4139999999999999</v>
          </cell>
        </row>
        <row r="93">
          <cell r="E93" t="str">
            <v>v136</v>
          </cell>
          <cell r="F93" t="str">
            <v>INGENIOS</v>
          </cell>
        </row>
        <row r="94">
          <cell r="E94" t="str">
            <v>v137</v>
          </cell>
          <cell r="F94" t="str">
            <v>U$D/kW</v>
          </cell>
          <cell r="K94">
            <v>1.4139999999999999</v>
          </cell>
          <cell r="L94">
            <v>1.4139999999999999</v>
          </cell>
          <cell r="M94">
            <v>1.4139999999999999</v>
          </cell>
          <cell r="N94">
            <v>1.4139999999999999</v>
          </cell>
          <cell r="O94">
            <v>1.4139999999999999</v>
          </cell>
          <cell r="P94">
            <v>1.4139999999999999</v>
          </cell>
          <cell r="Q94">
            <v>1.4139999999999999</v>
          </cell>
          <cell r="R94">
            <v>1.4139999999999999</v>
          </cell>
          <cell r="S94">
            <v>1.4139999999999999</v>
          </cell>
          <cell r="T94">
            <v>1.4139999999999999</v>
          </cell>
          <cell r="U94">
            <v>1.4139999999999999</v>
          </cell>
          <cell r="V94">
            <v>1.4139999999999999</v>
          </cell>
          <cell r="W94">
            <v>1.4139999999999999</v>
          </cell>
          <cell r="X94">
            <v>1.4139999999999999</v>
          </cell>
          <cell r="Y94">
            <v>1.4139999999999999</v>
          </cell>
          <cell r="Z94">
            <v>1.4139999999999999</v>
          </cell>
          <cell r="AA94">
            <v>1.4139999999999999</v>
          </cell>
          <cell r="AB94">
            <v>1.4139999999999999</v>
          </cell>
          <cell r="AC94">
            <v>1.4139999999999999</v>
          </cell>
          <cell r="AD94">
            <v>1.4139999999999999</v>
          </cell>
          <cell r="AE94">
            <v>1.4139999999999999</v>
          </cell>
          <cell r="AF94">
            <v>1.4139999999999999</v>
          </cell>
          <cell r="AG94">
            <v>1.4139999999999999</v>
          </cell>
          <cell r="AH94">
            <v>1.4139999999999999</v>
          </cell>
          <cell r="AI94">
            <v>1.4139999999999999</v>
          </cell>
          <cell r="AJ94">
            <v>1.4139999999999999</v>
          </cell>
          <cell r="AK94">
            <v>1.4139999999999999</v>
          </cell>
          <cell r="AL94">
            <v>1.4139999999999999</v>
          </cell>
          <cell r="AM94">
            <v>1.4139999999999999</v>
          </cell>
          <cell r="AN94">
            <v>1.4139999999999999</v>
          </cell>
          <cell r="AO94">
            <v>1.4139999999999999</v>
          </cell>
          <cell r="AP94">
            <v>1.4139999999999999</v>
          </cell>
          <cell r="AQ94">
            <v>1.4139999999999999</v>
          </cell>
          <cell r="AR94">
            <v>1.4139999999999999</v>
          </cell>
          <cell r="AS94">
            <v>1.4139999999999999</v>
          </cell>
          <cell r="AT94">
            <v>1.4139999999999999</v>
          </cell>
          <cell r="AU94">
            <v>1.4139999999999999</v>
          </cell>
          <cell r="AV94">
            <v>1.4139999999999999</v>
          </cell>
          <cell r="AW94">
            <v>1.4139999999999999</v>
          </cell>
          <cell r="AX94">
            <v>1.4139999999999999</v>
          </cell>
          <cell r="AY94">
            <v>1.4139999999999999</v>
          </cell>
          <cell r="AZ94">
            <v>1.4139999999999999</v>
          </cell>
          <cell r="BA94">
            <v>1.4139999999999999</v>
          </cell>
          <cell r="BB94">
            <v>1.4139999999999999</v>
          </cell>
          <cell r="BC94">
            <v>1.4139999999999999</v>
          </cell>
          <cell r="BD94">
            <v>1.4139999999999999</v>
          </cell>
          <cell r="BE94">
            <v>1.4139999999999999</v>
          </cell>
          <cell r="BF94">
            <v>1.4139999999999999</v>
          </cell>
          <cell r="BG94">
            <v>1.4139999999999999</v>
          </cell>
          <cell r="BH94">
            <v>1.4139999999999999</v>
          </cell>
          <cell r="BI94">
            <v>1.4139999999999999</v>
          </cell>
          <cell r="BJ94">
            <v>1.4139999999999999</v>
          </cell>
          <cell r="BK94">
            <v>1.4139999999999999</v>
          </cell>
          <cell r="BL94">
            <v>1.4139999999999999</v>
          </cell>
          <cell r="BM94">
            <v>1.4139999999999999</v>
          </cell>
          <cell r="BN94">
            <v>1.4139999999999999</v>
          </cell>
          <cell r="BO94">
            <v>1.4139999999999999</v>
          </cell>
          <cell r="BP94">
            <v>1.4139999999999999</v>
          </cell>
          <cell r="BQ94">
            <v>1.4139999999999999</v>
          </cell>
          <cell r="BR94">
            <v>1.4139999999999999</v>
          </cell>
          <cell r="BS94">
            <v>1.4139999999999999</v>
          </cell>
          <cell r="BT94">
            <v>1.4139999999999999</v>
          </cell>
          <cell r="BU94">
            <v>1.4139999999999999</v>
          </cell>
          <cell r="BV94">
            <v>1.4139999999999999</v>
          </cell>
          <cell r="BW94">
            <v>1.4139999999999999</v>
          </cell>
          <cell r="BX94">
            <v>1.4139999999999999</v>
          </cell>
          <cell r="BY94">
            <v>1.4139999999999999</v>
          </cell>
          <cell r="BZ94">
            <v>1.4139999999999999</v>
          </cell>
          <cell r="CA94">
            <v>1.4139999999999999</v>
          </cell>
          <cell r="CB94">
            <v>1.4139999999999999</v>
          </cell>
          <cell r="CC94">
            <v>1.4139999999999999</v>
          </cell>
          <cell r="CD94">
            <v>1.4139999999999999</v>
          </cell>
          <cell r="CE94">
            <v>1.4139999999999999</v>
          </cell>
          <cell r="CF94">
            <v>1.4139999999999999</v>
          </cell>
          <cell r="CG94">
            <v>1.4139999999999999</v>
          </cell>
          <cell r="CH94">
            <v>1.4139999999999999</v>
          </cell>
          <cell r="CI94">
            <v>1.4139999999999999</v>
          </cell>
          <cell r="CJ94">
            <v>1.4139999999999999</v>
          </cell>
          <cell r="CK94">
            <v>1.4139999999999999</v>
          </cell>
          <cell r="CL94">
            <v>1.4139999999999999</v>
          </cell>
          <cell r="CM94">
            <v>1.4139999999999999</v>
          </cell>
          <cell r="CN94">
            <v>1.4139999999999999</v>
          </cell>
          <cell r="CO94">
            <v>1.4139999999999999</v>
          </cell>
          <cell r="CP94">
            <v>1.4139999999999999</v>
          </cell>
          <cell r="CQ94">
            <v>1.4139999999999999</v>
          </cell>
          <cell r="CR94">
            <v>1.4139999999999999</v>
          </cell>
          <cell r="CS94">
            <v>1.4139999999999999</v>
          </cell>
          <cell r="CT94">
            <v>1.4139999999999999</v>
          </cell>
          <cell r="CU94">
            <v>1.4139999999999999</v>
          </cell>
          <cell r="CV94">
            <v>1.4139999999999999</v>
          </cell>
          <cell r="CW94">
            <v>1.4139999999999999</v>
          </cell>
          <cell r="CX94">
            <v>1.4139999999999999</v>
          </cell>
          <cell r="CY94">
            <v>1.4139999999999999</v>
          </cell>
          <cell r="CZ94">
            <v>1.4139999999999999</v>
          </cell>
          <cell r="DA94">
            <v>1.4139999999999999</v>
          </cell>
          <cell r="DB94">
            <v>1.4139999999999999</v>
          </cell>
          <cell r="DC94">
            <v>1.4139999999999999</v>
          </cell>
          <cell r="DD94">
            <v>1.4139999999999999</v>
          </cell>
          <cell r="DE94">
            <v>1.4139999999999999</v>
          </cell>
          <cell r="DF94">
            <v>1.4139999999999999</v>
          </cell>
          <cell r="DG94">
            <v>1.4139999999999999</v>
          </cell>
          <cell r="DH94">
            <v>1.4139999999999999</v>
          </cell>
          <cell r="DI94">
            <v>1.4139999999999999</v>
          </cell>
          <cell r="DJ94">
            <v>1.4139999999999999</v>
          </cell>
          <cell r="DK94">
            <v>1.4139999999999999</v>
          </cell>
          <cell r="DL94">
            <v>1.4139999999999999</v>
          </cell>
          <cell r="DM94">
            <v>1.4139999999999999</v>
          </cell>
          <cell r="DN94">
            <v>1.4139999999999999</v>
          </cell>
          <cell r="DO94">
            <v>1.4139999999999999</v>
          </cell>
          <cell r="DP94">
            <v>1.4139999999999999</v>
          </cell>
          <cell r="DQ94">
            <v>1.4139999999999999</v>
          </cell>
          <cell r="DR94">
            <v>1.4139999999999999</v>
          </cell>
        </row>
        <row r="95">
          <cell r="E95" t="str">
            <v>v138</v>
          </cell>
          <cell r="F95" t="str">
            <v>DUKE FASE I</v>
          </cell>
        </row>
        <row r="96">
          <cell r="E96" t="str">
            <v>v139</v>
          </cell>
          <cell r="F96" t="str">
            <v>U$D/kW</v>
          </cell>
          <cell r="K96">
            <v>1.4139999999999999</v>
          </cell>
          <cell r="L96">
            <v>1.4139999999999999</v>
          </cell>
          <cell r="M96">
            <v>1.4139999999999999</v>
          </cell>
          <cell r="N96">
            <v>1.4139999999999999</v>
          </cell>
          <cell r="O96">
            <v>1.4139999999999999</v>
          </cell>
          <cell r="P96">
            <v>1.4139999999999999</v>
          </cell>
          <cell r="Q96">
            <v>1.4139999999999999</v>
          </cell>
          <cell r="R96">
            <v>1.4139999999999999</v>
          </cell>
          <cell r="S96">
            <v>1.4139999999999999</v>
          </cell>
          <cell r="T96">
            <v>1.4139999999999999</v>
          </cell>
          <cell r="U96">
            <v>1.4139999999999999</v>
          </cell>
          <cell r="V96">
            <v>1.4139999999999999</v>
          </cell>
          <cell r="W96">
            <v>1.4139999999999999</v>
          </cell>
          <cell r="X96">
            <v>1.4139999999999999</v>
          </cell>
          <cell r="Y96">
            <v>1.4139999999999999</v>
          </cell>
          <cell r="Z96">
            <v>1.4139999999999999</v>
          </cell>
          <cell r="AA96">
            <v>1.4139999999999999</v>
          </cell>
          <cell r="AB96">
            <v>1.4139999999999999</v>
          </cell>
          <cell r="AC96">
            <v>1.4139999999999999</v>
          </cell>
          <cell r="AD96">
            <v>1.4139999999999999</v>
          </cell>
          <cell r="AE96">
            <v>1.4139999999999999</v>
          </cell>
          <cell r="AF96">
            <v>1.4139999999999999</v>
          </cell>
          <cell r="AG96">
            <v>1.4139999999999999</v>
          </cell>
          <cell r="AH96">
            <v>1.4139999999999999</v>
          </cell>
          <cell r="AI96">
            <v>1.4139999999999999</v>
          </cell>
          <cell r="AJ96">
            <v>1.4139999999999999</v>
          </cell>
          <cell r="AK96">
            <v>1.4139999999999999</v>
          </cell>
          <cell r="AL96">
            <v>1.4139999999999999</v>
          </cell>
          <cell r="AM96">
            <v>1.4139999999999999</v>
          </cell>
          <cell r="AN96">
            <v>1.4139999999999999</v>
          </cell>
          <cell r="AO96">
            <v>1.4139999999999999</v>
          </cell>
          <cell r="AP96">
            <v>1.4139999999999999</v>
          </cell>
          <cell r="AQ96">
            <v>1.4139999999999999</v>
          </cell>
          <cell r="AR96">
            <v>1.4139999999999999</v>
          </cell>
          <cell r="AS96">
            <v>1.4139999999999999</v>
          </cell>
          <cell r="AT96">
            <v>1.4139999999999999</v>
          </cell>
          <cell r="AU96">
            <v>1.4139999999999999</v>
          </cell>
          <cell r="AV96">
            <v>1.4139999999999999</v>
          </cell>
          <cell r="AW96">
            <v>1.4139999999999999</v>
          </cell>
          <cell r="AX96">
            <v>1.4139999999999999</v>
          </cell>
          <cell r="AY96">
            <v>1.4139999999999999</v>
          </cell>
          <cell r="AZ96">
            <v>1.4139999999999999</v>
          </cell>
          <cell r="BA96">
            <v>1.4139999999999999</v>
          </cell>
          <cell r="BB96">
            <v>1.4139999999999999</v>
          </cell>
          <cell r="BC96">
            <v>1.4139999999999999</v>
          </cell>
          <cell r="BD96">
            <v>1.4139999999999999</v>
          </cell>
          <cell r="BE96">
            <v>1.4139999999999999</v>
          </cell>
          <cell r="BF96">
            <v>1.4139999999999999</v>
          </cell>
          <cell r="BG96">
            <v>1.4139999999999999</v>
          </cell>
          <cell r="BH96">
            <v>1.4139999999999999</v>
          </cell>
          <cell r="BI96">
            <v>1.4139999999999999</v>
          </cell>
          <cell r="BJ96">
            <v>1.4139999999999999</v>
          </cell>
          <cell r="BK96">
            <v>1.4139999999999999</v>
          </cell>
          <cell r="BL96">
            <v>1.4139999999999999</v>
          </cell>
          <cell r="BM96">
            <v>1.4139999999999999</v>
          </cell>
          <cell r="BN96">
            <v>1.4139999999999999</v>
          </cell>
          <cell r="BO96">
            <v>1.4139999999999999</v>
          </cell>
          <cell r="BP96">
            <v>1.4139999999999999</v>
          </cell>
          <cell r="BQ96">
            <v>1.4139999999999999</v>
          </cell>
          <cell r="BR96">
            <v>1.4139999999999999</v>
          </cell>
          <cell r="BS96">
            <v>1.4139999999999999</v>
          </cell>
          <cell r="BT96">
            <v>1.4139999999999999</v>
          </cell>
          <cell r="BU96">
            <v>1.4139999999999999</v>
          </cell>
          <cell r="BV96">
            <v>1.4139999999999999</v>
          </cell>
          <cell r="BW96">
            <v>1.4139999999999999</v>
          </cell>
          <cell r="BX96">
            <v>1.4139999999999999</v>
          </cell>
          <cell r="BY96">
            <v>1.4139999999999999</v>
          </cell>
          <cell r="BZ96">
            <v>1.4139999999999999</v>
          </cell>
          <cell r="CA96">
            <v>1.4139999999999999</v>
          </cell>
          <cell r="CB96">
            <v>1.4139999999999999</v>
          </cell>
          <cell r="CC96">
            <v>1.4139999999999999</v>
          </cell>
          <cell r="CD96">
            <v>1.4139999999999999</v>
          </cell>
          <cell r="CE96">
            <v>1.4139999999999999</v>
          </cell>
          <cell r="CF96">
            <v>1.4139999999999999</v>
          </cell>
          <cell r="CG96">
            <v>1.4139999999999999</v>
          </cell>
          <cell r="CH96">
            <v>1.4139999999999999</v>
          </cell>
          <cell r="CI96">
            <v>1.4139999999999999</v>
          </cell>
          <cell r="CJ96">
            <v>1.4139999999999999</v>
          </cell>
          <cell r="CK96">
            <v>1.4139999999999999</v>
          </cell>
          <cell r="CL96">
            <v>1.4139999999999999</v>
          </cell>
          <cell r="CM96">
            <v>1.4139999999999999</v>
          </cell>
          <cell r="CN96">
            <v>1.4139999999999999</v>
          </cell>
          <cell r="CO96">
            <v>1.4139999999999999</v>
          </cell>
          <cell r="CP96">
            <v>1.4139999999999999</v>
          </cell>
          <cell r="CQ96">
            <v>1.4139999999999999</v>
          </cell>
          <cell r="CR96">
            <v>1.4139999999999999</v>
          </cell>
          <cell r="CS96">
            <v>1.4139999999999999</v>
          </cell>
          <cell r="CT96">
            <v>1.4139999999999999</v>
          </cell>
          <cell r="CU96">
            <v>1.4139999999999999</v>
          </cell>
          <cell r="CV96">
            <v>1.4139999999999999</v>
          </cell>
          <cell r="CW96">
            <v>1.4139999999999999</v>
          </cell>
          <cell r="CX96">
            <v>1.4139999999999999</v>
          </cell>
          <cell r="CY96">
            <v>1.4139999999999999</v>
          </cell>
          <cell r="CZ96">
            <v>1.4139999999999999</v>
          </cell>
          <cell r="DA96">
            <v>1.4139999999999999</v>
          </cell>
          <cell r="DB96">
            <v>1.4139999999999999</v>
          </cell>
          <cell r="DC96">
            <v>1.4139999999999999</v>
          </cell>
          <cell r="DD96">
            <v>1.4139999999999999</v>
          </cell>
          <cell r="DE96">
            <v>1.4139999999999999</v>
          </cell>
          <cell r="DF96">
            <v>1.4139999999999999</v>
          </cell>
          <cell r="DG96">
            <v>1.4139999999999999</v>
          </cell>
          <cell r="DH96">
            <v>1.4139999999999999</v>
          </cell>
          <cell r="DI96">
            <v>1.4139999999999999</v>
          </cell>
          <cell r="DJ96">
            <v>1.4139999999999999</v>
          </cell>
          <cell r="DK96">
            <v>1.4139999999999999</v>
          </cell>
          <cell r="DL96">
            <v>1.4139999999999999</v>
          </cell>
          <cell r="DM96">
            <v>1.4139999999999999</v>
          </cell>
          <cell r="DN96">
            <v>1.4139999999999999</v>
          </cell>
          <cell r="DO96">
            <v>1.4139999999999999</v>
          </cell>
          <cell r="DP96">
            <v>1.4139999999999999</v>
          </cell>
          <cell r="DQ96">
            <v>1.4139999999999999</v>
          </cell>
          <cell r="DR96">
            <v>1.4139999999999999</v>
          </cell>
        </row>
        <row r="97">
          <cell r="E97" t="str">
            <v>v140</v>
          </cell>
          <cell r="F97" t="str">
            <v>DUKE FASE II</v>
          </cell>
        </row>
        <row r="98">
          <cell r="E98" t="str">
            <v>v141</v>
          </cell>
          <cell r="F98" t="str">
            <v>U$D/kW</v>
          </cell>
          <cell r="L98">
            <v>0.80200000000000005</v>
          </cell>
          <cell r="M98">
            <v>0.80200000000000005</v>
          </cell>
          <cell r="N98">
            <v>0.80200000000000005</v>
          </cell>
          <cell r="O98">
            <v>0.80200000000000005</v>
          </cell>
          <cell r="P98">
            <v>0.80200000000000005</v>
          </cell>
          <cell r="Q98">
            <v>0.80200000000000005</v>
          </cell>
          <cell r="R98">
            <v>0.80200000000000005</v>
          </cell>
          <cell r="S98">
            <v>0.80200000000000005</v>
          </cell>
          <cell r="T98">
            <v>0.80200000000000005</v>
          </cell>
          <cell r="U98">
            <v>0.80200000000000005</v>
          </cell>
          <cell r="V98">
            <v>0.80200000000000005</v>
          </cell>
          <cell r="W98">
            <v>0.80200000000000005</v>
          </cell>
          <cell r="X98">
            <v>0.80200000000000005</v>
          </cell>
          <cell r="Y98">
            <v>0.80200000000000005</v>
          </cell>
          <cell r="Z98">
            <v>0.80200000000000005</v>
          </cell>
          <cell r="AA98">
            <v>0.80200000000000005</v>
          </cell>
          <cell r="AB98">
            <v>0.80200000000000005</v>
          </cell>
          <cell r="AC98">
            <v>0.80200000000000005</v>
          </cell>
          <cell r="AD98">
            <v>0.80200000000000005</v>
          </cell>
          <cell r="AE98">
            <v>0.80200000000000005</v>
          </cell>
          <cell r="AF98">
            <v>0.80200000000000005</v>
          </cell>
          <cell r="AG98">
            <v>0.80200000000000005</v>
          </cell>
          <cell r="AH98">
            <v>0.80200000000000005</v>
          </cell>
          <cell r="AI98">
            <v>0.80200000000000005</v>
          </cell>
          <cell r="AJ98">
            <v>0.80200000000000005</v>
          </cell>
          <cell r="AK98">
            <v>0.80200000000000005</v>
          </cell>
          <cell r="AL98">
            <v>0.80200000000000005</v>
          </cell>
          <cell r="AM98">
            <v>0.80200000000000005</v>
          </cell>
          <cell r="AN98">
            <v>0.80200000000000005</v>
          </cell>
          <cell r="AO98">
            <v>0.80200000000000005</v>
          </cell>
          <cell r="AP98">
            <v>0.80200000000000005</v>
          </cell>
          <cell r="AQ98">
            <v>0.80200000000000005</v>
          </cell>
          <cell r="AR98">
            <v>0.80200000000000005</v>
          </cell>
          <cell r="AS98">
            <v>0.80200000000000005</v>
          </cell>
          <cell r="AT98">
            <v>0.80200000000000005</v>
          </cell>
          <cell r="AU98">
            <v>0.80200000000000005</v>
          </cell>
          <cell r="AV98">
            <v>0.80200000000000005</v>
          </cell>
          <cell r="AW98">
            <v>0.80200000000000005</v>
          </cell>
          <cell r="AX98">
            <v>0.80200000000000005</v>
          </cell>
          <cell r="AY98">
            <v>0.80200000000000005</v>
          </cell>
          <cell r="AZ98">
            <v>0.80200000000000005</v>
          </cell>
          <cell r="BA98">
            <v>0.80200000000000005</v>
          </cell>
          <cell r="BB98">
            <v>0.80200000000000005</v>
          </cell>
          <cell r="BC98">
            <v>0.80200000000000005</v>
          </cell>
          <cell r="BD98">
            <v>0.80200000000000005</v>
          </cell>
          <cell r="BE98">
            <v>0.80200000000000005</v>
          </cell>
          <cell r="BF98">
            <v>0.80200000000000005</v>
          </cell>
          <cell r="BG98">
            <v>0.80200000000000005</v>
          </cell>
          <cell r="BH98">
            <v>0.80200000000000005</v>
          </cell>
          <cell r="BI98">
            <v>0.80200000000000005</v>
          </cell>
          <cell r="BJ98">
            <v>0.80200000000000005</v>
          </cell>
          <cell r="BK98">
            <v>0.80200000000000005</v>
          </cell>
          <cell r="BL98">
            <v>0.80200000000000005</v>
          </cell>
          <cell r="BM98">
            <v>0.80200000000000005</v>
          </cell>
          <cell r="BN98">
            <v>0.80200000000000005</v>
          </cell>
          <cell r="BO98">
            <v>0.80200000000000005</v>
          </cell>
          <cell r="BP98">
            <v>0.80200000000000005</v>
          </cell>
          <cell r="BQ98">
            <v>0.80200000000000005</v>
          </cell>
          <cell r="BR98">
            <v>0.80200000000000005</v>
          </cell>
          <cell r="BS98">
            <v>0.80200000000000005</v>
          </cell>
          <cell r="BT98">
            <v>0.80200000000000005</v>
          </cell>
          <cell r="BU98">
            <v>0.80200000000000005</v>
          </cell>
          <cell r="BV98">
            <v>0.80200000000000005</v>
          </cell>
          <cell r="BW98">
            <v>0.80200000000000005</v>
          </cell>
          <cell r="BX98">
            <v>0.80200000000000005</v>
          </cell>
          <cell r="BY98">
            <v>0.80200000000000005</v>
          </cell>
          <cell r="BZ98">
            <v>0.80200000000000005</v>
          </cell>
          <cell r="CA98">
            <v>0.80200000000000005</v>
          </cell>
          <cell r="CB98">
            <v>0.80200000000000005</v>
          </cell>
          <cell r="CC98">
            <v>0.80200000000000005</v>
          </cell>
          <cell r="CD98">
            <v>0.80200000000000005</v>
          </cell>
          <cell r="CE98">
            <v>0.80200000000000005</v>
          </cell>
          <cell r="CF98">
            <v>0.80200000000000005</v>
          </cell>
          <cell r="CG98">
            <v>0.80200000000000005</v>
          </cell>
          <cell r="CH98">
            <v>0.80200000000000005</v>
          </cell>
          <cell r="CI98">
            <v>0.80200000000000005</v>
          </cell>
          <cell r="CJ98">
            <v>0.80200000000000005</v>
          </cell>
          <cell r="CK98">
            <v>0.80200000000000005</v>
          </cell>
          <cell r="CL98">
            <v>0.80200000000000005</v>
          </cell>
          <cell r="CM98">
            <v>0.80200000000000005</v>
          </cell>
          <cell r="CN98">
            <v>0.80200000000000005</v>
          </cell>
          <cell r="CO98">
            <v>0.80200000000000005</v>
          </cell>
          <cell r="CP98">
            <v>0.80200000000000005</v>
          </cell>
          <cell r="CQ98">
            <v>0.80200000000000005</v>
          </cell>
          <cell r="CR98">
            <v>0.80200000000000005</v>
          </cell>
          <cell r="CS98">
            <v>0.80200000000000005</v>
          </cell>
          <cell r="CT98">
            <v>0.80200000000000005</v>
          </cell>
          <cell r="CU98">
            <v>0.80200000000000005</v>
          </cell>
          <cell r="CV98">
            <v>0.80200000000000005</v>
          </cell>
          <cell r="CW98">
            <v>0.80200000000000005</v>
          </cell>
          <cell r="CX98">
            <v>0.80200000000000005</v>
          </cell>
          <cell r="CY98">
            <v>0.80200000000000005</v>
          </cell>
          <cell r="CZ98">
            <v>0.80200000000000005</v>
          </cell>
          <cell r="DA98">
            <v>0.80200000000000005</v>
          </cell>
          <cell r="DB98">
            <v>0.80200000000000005</v>
          </cell>
          <cell r="DC98">
            <v>0.80200000000000005</v>
          </cell>
          <cell r="DD98">
            <v>0.80200000000000005</v>
          </cell>
          <cell r="DE98">
            <v>0.80200000000000005</v>
          </cell>
          <cell r="DF98">
            <v>0.80200000000000005</v>
          </cell>
          <cell r="DG98">
            <v>0.80200000000000005</v>
          </cell>
          <cell r="DH98">
            <v>0.80200000000000005</v>
          </cell>
          <cell r="DI98">
            <v>0.80200000000000005</v>
          </cell>
          <cell r="DJ98">
            <v>0.80200000000000005</v>
          </cell>
          <cell r="DK98">
            <v>0.80200000000000005</v>
          </cell>
          <cell r="DL98">
            <v>0.80200000000000005</v>
          </cell>
          <cell r="DM98">
            <v>0.80200000000000005</v>
          </cell>
          <cell r="DN98">
            <v>0.80200000000000005</v>
          </cell>
          <cell r="DO98">
            <v>0.80200000000000005</v>
          </cell>
          <cell r="DP98">
            <v>0.80200000000000005</v>
          </cell>
          <cell r="DQ98">
            <v>0.80200000000000005</v>
          </cell>
          <cell r="DR98">
            <v>0.80200000000000005</v>
          </cell>
        </row>
        <row r="100">
          <cell r="E100" t="str">
            <v>v143</v>
          </cell>
          <cell r="F100" t="str">
            <v>Peaje secundario (ETCEE)</v>
          </cell>
        </row>
        <row r="101">
          <cell r="E101" t="str">
            <v>v144</v>
          </cell>
          <cell r="F101" t="str">
            <v>U$D</v>
          </cell>
          <cell r="K101">
            <v>145191.6</v>
          </cell>
          <cell r="L101">
            <v>145191.6</v>
          </cell>
          <cell r="M101">
            <v>145191.6</v>
          </cell>
          <cell r="N101">
            <v>145191.6</v>
          </cell>
          <cell r="O101">
            <v>145191.6</v>
          </cell>
          <cell r="P101">
            <v>145191.6</v>
          </cell>
          <cell r="Q101">
            <v>145191.6</v>
          </cell>
          <cell r="R101">
            <v>145191.6</v>
          </cell>
          <cell r="S101">
            <v>145191.6</v>
          </cell>
          <cell r="T101">
            <v>145191.6</v>
          </cell>
          <cell r="U101">
            <v>145191.6</v>
          </cell>
          <cell r="V101">
            <v>145191.6</v>
          </cell>
          <cell r="W101">
            <v>145191.6</v>
          </cell>
          <cell r="X101">
            <v>145191.6</v>
          </cell>
          <cell r="Y101">
            <v>145191.6</v>
          </cell>
          <cell r="Z101">
            <v>145191.6</v>
          </cell>
          <cell r="AA101">
            <v>145191.6</v>
          </cell>
          <cell r="AB101">
            <v>145191.6</v>
          </cell>
          <cell r="AC101">
            <v>145191.6</v>
          </cell>
          <cell r="AD101">
            <v>145191.6</v>
          </cell>
          <cell r="AE101">
            <v>145191.6</v>
          </cell>
          <cell r="AF101">
            <v>145191.6</v>
          </cell>
          <cell r="AG101">
            <v>145191.6</v>
          </cell>
          <cell r="AH101">
            <v>145191.6</v>
          </cell>
          <cell r="AI101">
            <v>145191.6</v>
          </cell>
          <cell r="AJ101">
            <v>145191.6</v>
          </cell>
          <cell r="AK101">
            <v>145191.6</v>
          </cell>
          <cell r="AL101">
            <v>145191.6</v>
          </cell>
          <cell r="AM101">
            <v>145191.6</v>
          </cell>
          <cell r="AN101">
            <v>145191.6</v>
          </cell>
          <cell r="AO101">
            <v>145191.6</v>
          </cell>
          <cell r="AP101">
            <v>145191.6</v>
          </cell>
          <cell r="AQ101">
            <v>145191.6</v>
          </cell>
          <cell r="AR101">
            <v>145191.6</v>
          </cell>
          <cell r="AS101">
            <v>145191.6</v>
          </cell>
          <cell r="AT101">
            <v>145191.6</v>
          </cell>
          <cell r="AU101">
            <v>145191.6</v>
          </cell>
          <cell r="AV101">
            <v>145191.6</v>
          </cell>
          <cell r="AW101">
            <v>145191.6</v>
          </cell>
          <cell r="AX101">
            <v>145191.6</v>
          </cell>
          <cell r="AY101">
            <v>145191.6</v>
          </cell>
          <cell r="AZ101">
            <v>145191.6</v>
          </cell>
          <cell r="BA101">
            <v>145191.6</v>
          </cell>
          <cell r="BB101">
            <v>145191.6</v>
          </cell>
          <cell r="BC101">
            <v>145191.6</v>
          </cell>
          <cell r="BD101">
            <v>145191.6</v>
          </cell>
          <cell r="BE101">
            <v>145191.6</v>
          </cell>
          <cell r="BF101">
            <v>145191.6</v>
          </cell>
          <cell r="BG101">
            <v>145191.6</v>
          </cell>
          <cell r="BH101">
            <v>145191.6</v>
          </cell>
          <cell r="BI101">
            <v>145191.6</v>
          </cell>
          <cell r="BJ101">
            <v>145191.6</v>
          </cell>
          <cell r="BK101">
            <v>145191.6</v>
          </cell>
          <cell r="BL101">
            <v>145191.6</v>
          </cell>
          <cell r="BM101">
            <v>145191.6</v>
          </cell>
          <cell r="BN101">
            <v>145191.6</v>
          </cell>
          <cell r="BO101">
            <v>145191.6</v>
          </cell>
          <cell r="BP101">
            <v>145191.6</v>
          </cell>
          <cell r="BQ101">
            <v>145191.6</v>
          </cell>
          <cell r="BR101">
            <v>145191.6</v>
          </cell>
          <cell r="BS101">
            <v>145191.6</v>
          </cell>
          <cell r="BT101">
            <v>145191.6</v>
          </cell>
          <cell r="BU101">
            <v>145191.6</v>
          </cell>
          <cell r="BV101">
            <v>145191.6</v>
          </cell>
          <cell r="BW101">
            <v>145191.6</v>
          </cell>
          <cell r="BX101">
            <v>145191.6</v>
          </cell>
          <cell r="BY101">
            <v>145191.6</v>
          </cell>
          <cell r="BZ101">
            <v>145191.6</v>
          </cell>
          <cell r="CA101">
            <v>145191.6</v>
          </cell>
          <cell r="CB101">
            <v>145191.6</v>
          </cell>
          <cell r="CC101">
            <v>145191.6</v>
          </cell>
          <cell r="CD101">
            <v>145191.6</v>
          </cell>
          <cell r="CE101">
            <v>145191.6</v>
          </cell>
          <cell r="CF101">
            <v>145191.6</v>
          </cell>
          <cell r="CG101">
            <v>145191.6</v>
          </cell>
          <cell r="CH101">
            <v>145191.6</v>
          </cell>
          <cell r="CI101">
            <v>145191.6</v>
          </cell>
          <cell r="CJ101">
            <v>145191.6</v>
          </cell>
          <cell r="CK101">
            <v>145191.6</v>
          </cell>
          <cell r="CL101">
            <v>145191.6</v>
          </cell>
          <cell r="CM101">
            <v>145191.6</v>
          </cell>
          <cell r="CN101">
            <v>145191.6</v>
          </cell>
          <cell r="CO101">
            <v>145191.6</v>
          </cell>
          <cell r="CP101">
            <v>145191.6</v>
          </cell>
          <cell r="CQ101">
            <v>145191.6</v>
          </cell>
          <cell r="CR101">
            <v>145191.6</v>
          </cell>
          <cell r="CS101">
            <v>145191.6</v>
          </cell>
          <cell r="CT101">
            <v>145191.6</v>
          </cell>
          <cell r="CU101">
            <v>145191.6</v>
          </cell>
          <cell r="CV101">
            <v>145191.6</v>
          </cell>
          <cell r="CW101">
            <v>145191.6</v>
          </cell>
          <cell r="CX101">
            <v>145191.6</v>
          </cell>
          <cell r="CY101">
            <v>145191.6</v>
          </cell>
          <cell r="CZ101">
            <v>145191.6</v>
          </cell>
          <cell r="DA101">
            <v>145191.6</v>
          </cell>
          <cell r="DB101">
            <v>145191.6</v>
          </cell>
          <cell r="DC101">
            <v>145191.6</v>
          </cell>
          <cell r="DD101">
            <v>145191.6</v>
          </cell>
          <cell r="DE101">
            <v>145191.6</v>
          </cell>
          <cell r="DF101">
            <v>145191.6</v>
          </cell>
          <cell r="DG101">
            <v>145191.6</v>
          </cell>
          <cell r="DH101">
            <v>145191.6</v>
          </cell>
          <cell r="DI101">
            <v>145191.6</v>
          </cell>
          <cell r="DJ101">
            <v>145191.6</v>
          </cell>
          <cell r="DK101">
            <v>145191.6</v>
          </cell>
          <cell r="DL101">
            <v>145191.6</v>
          </cell>
          <cell r="DM101">
            <v>145191.6</v>
          </cell>
          <cell r="DN101">
            <v>145191.6</v>
          </cell>
          <cell r="DO101">
            <v>145191.6</v>
          </cell>
          <cell r="DP101">
            <v>145191.6</v>
          </cell>
          <cell r="DQ101">
            <v>145191.6</v>
          </cell>
          <cell r="DR101">
            <v>145191.6</v>
          </cell>
        </row>
        <row r="102">
          <cell r="E102" t="str">
            <v>v145</v>
          </cell>
        </row>
        <row r="103">
          <cell r="E103" t="str">
            <v>v146</v>
          </cell>
          <cell r="F103" t="str">
            <v>PEAJE SUBTRANSMISION (TRELEC)</v>
          </cell>
        </row>
        <row r="104">
          <cell r="E104" t="str">
            <v>v147</v>
          </cell>
          <cell r="F104" t="str">
            <v>U$D/kW</v>
          </cell>
          <cell r="K104">
            <v>0.65800000000000003</v>
          </cell>
          <cell r="L104">
            <v>0.65800000000000003</v>
          </cell>
          <cell r="M104">
            <v>0.65800000000000003</v>
          </cell>
          <cell r="N104">
            <v>0.65800000000000003</v>
          </cell>
          <cell r="O104">
            <v>0.65800000000000003</v>
          </cell>
          <cell r="P104">
            <v>0.65800000000000003</v>
          </cell>
          <cell r="Q104">
            <v>0.65800000000000003</v>
          </cell>
          <cell r="R104">
            <v>0.65800000000000003</v>
          </cell>
          <cell r="S104">
            <v>0.65800000000000003</v>
          </cell>
          <cell r="T104">
            <v>0.65800000000000003</v>
          </cell>
          <cell r="U104">
            <v>0.65800000000000003</v>
          </cell>
          <cell r="V104">
            <v>0.65800000000000003</v>
          </cell>
          <cell r="W104">
            <v>0.65800000000000003</v>
          </cell>
          <cell r="X104">
            <v>0.65800000000000003</v>
          </cell>
          <cell r="Y104">
            <v>0.65800000000000003</v>
          </cell>
          <cell r="Z104">
            <v>0.65800000000000003</v>
          </cell>
          <cell r="AA104">
            <v>0.65800000000000003</v>
          </cell>
          <cell r="AB104">
            <v>0.65800000000000003</v>
          </cell>
          <cell r="AC104">
            <v>0.65800000000000003</v>
          </cell>
          <cell r="AD104">
            <v>0.65800000000000003</v>
          </cell>
          <cell r="AE104">
            <v>0.65800000000000003</v>
          </cell>
          <cell r="AF104">
            <v>0.65800000000000003</v>
          </cell>
          <cell r="AG104">
            <v>0.65800000000000003</v>
          </cell>
          <cell r="AH104">
            <v>0.65800000000000003</v>
          </cell>
          <cell r="AI104">
            <v>0.65800000000000003</v>
          </cell>
          <cell r="AJ104">
            <v>0.65800000000000003</v>
          </cell>
          <cell r="AK104">
            <v>0.65800000000000003</v>
          </cell>
          <cell r="AL104">
            <v>0.65800000000000003</v>
          </cell>
          <cell r="AM104">
            <v>0.65800000000000003</v>
          </cell>
          <cell r="AN104">
            <v>0.65800000000000003</v>
          </cell>
          <cell r="AO104">
            <v>0.65800000000000003</v>
          </cell>
          <cell r="AP104">
            <v>0.65800000000000003</v>
          </cell>
          <cell r="AQ104">
            <v>0.65800000000000003</v>
          </cell>
          <cell r="AR104">
            <v>0.65800000000000003</v>
          </cell>
          <cell r="AS104">
            <v>0.65800000000000003</v>
          </cell>
          <cell r="AT104">
            <v>0.65800000000000003</v>
          </cell>
          <cell r="AU104">
            <v>0.65800000000000003</v>
          </cell>
          <cell r="AV104">
            <v>0.65800000000000003</v>
          </cell>
          <cell r="AW104">
            <v>0.65800000000000003</v>
          </cell>
          <cell r="AX104">
            <v>0.65800000000000003</v>
          </cell>
          <cell r="AY104">
            <v>0.65800000000000003</v>
          </cell>
          <cell r="AZ104">
            <v>0.65800000000000003</v>
          </cell>
          <cell r="BA104">
            <v>0.65800000000000003</v>
          </cell>
          <cell r="BB104">
            <v>0.65800000000000003</v>
          </cell>
          <cell r="BC104">
            <v>0.65800000000000003</v>
          </cell>
          <cell r="BD104">
            <v>0.65800000000000003</v>
          </cell>
          <cell r="BE104">
            <v>0.65800000000000003</v>
          </cell>
          <cell r="BF104">
            <v>0.65800000000000003</v>
          </cell>
          <cell r="BG104">
            <v>0.65800000000000003</v>
          </cell>
          <cell r="BH104">
            <v>0.65800000000000003</v>
          </cell>
          <cell r="BI104">
            <v>0.65800000000000003</v>
          </cell>
          <cell r="BJ104">
            <v>0.65800000000000003</v>
          </cell>
          <cell r="BK104">
            <v>0.65800000000000003</v>
          </cell>
          <cell r="BL104">
            <v>0.65800000000000003</v>
          </cell>
          <cell r="BM104">
            <v>0.65800000000000003</v>
          </cell>
          <cell r="BN104">
            <v>0.65800000000000003</v>
          </cell>
          <cell r="BO104">
            <v>0.65800000000000003</v>
          </cell>
          <cell r="BP104">
            <v>0.65800000000000003</v>
          </cell>
          <cell r="BQ104">
            <v>0.65800000000000003</v>
          </cell>
          <cell r="BR104">
            <v>0.65800000000000003</v>
          </cell>
          <cell r="BS104">
            <v>0.65800000000000003</v>
          </cell>
          <cell r="BT104">
            <v>0.65800000000000003</v>
          </cell>
          <cell r="BU104">
            <v>0.65800000000000003</v>
          </cell>
          <cell r="BV104">
            <v>0.65800000000000003</v>
          </cell>
          <cell r="BW104">
            <v>0.65800000000000003</v>
          </cell>
          <cell r="BX104">
            <v>0.65800000000000003</v>
          </cell>
          <cell r="BY104">
            <v>0.65800000000000003</v>
          </cell>
          <cell r="BZ104">
            <v>0.65800000000000003</v>
          </cell>
          <cell r="CA104">
            <v>0.65800000000000003</v>
          </cell>
          <cell r="CB104">
            <v>0.65800000000000003</v>
          </cell>
          <cell r="CC104">
            <v>0.65800000000000003</v>
          </cell>
          <cell r="CD104">
            <v>0.65800000000000003</v>
          </cell>
          <cell r="CE104">
            <v>0.65800000000000003</v>
          </cell>
          <cell r="CF104">
            <v>0.65800000000000003</v>
          </cell>
          <cell r="CG104">
            <v>0.65800000000000003</v>
          </cell>
          <cell r="CH104">
            <v>0.65800000000000003</v>
          </cell>
          <cell r="CI104">
            <v>0.65800000000000003</v>
          </cell>
          <cell r="CJ104">
            <v>0.65800000000000003</v>
          </cell>
          <cell r="CK104">
            <v>0.65800000000000003</v>
          </cell>
          <cell r="CL104">
            <v>0.65800000000000003</v>
          </cell>
          <cell r="CM104">
            <v>0.65800000000000003</v>
          </cell>
          <cell r="CN104">
            <v>0.65800000000000003</v>
          </cell>
          <cell r="CO104">
            <v>0.65800000000000003</v>
          </cell>
          <cell r="CP104">
            <v>0.65800000000000003</v>
          </cell>
          <cell r="CQ104">
            <v>0.65800000000000003</v>
          </cell>
          <cell r="CR104">
            <v>0.65800000000000003</v>
          </cell>
          <cell r="CS104">
            <v>0.65800000000000003</v>
          </cell>
          <cell r="CT104">
            <v>0.65800000000000003</v>
          </cell>
          <cell r="CU104">
            <v>0.65800000000000003</v>
          </cell>
          <cell r="CV104">
            <v>0.65800000000000003</v>
          </cell>
          <cell r="CW104">
            <v>0.65800000000000003</v>
          </cell>
          <cell r="CX104">
            <v>0.65800000000000003</v>
          </cell>
          <cell r="CY104">
            <v>0.65800000000000003</v>
          </cell>
          <cell r="CZ104">
            <v>0.65800000000000003</v>
          </cell>
          <cell r="DA104">
            <v>0.65800000000000003</v>
          </cell>
          <cell r="DB104">
            <v>0.65800000000000003</v>
          </cell>
          <cell r="DC104">
            <v>0.65800000000000003</v>
          </cell>
          <cell r="DD104">
            <v>0.65800000000000003</v>
          </cell>
          <cell r="DE104">
            <v>0.65800000000000003</v>
          </cell>
          <cell r="DF104">
            <v>0.65800000000000003</v>
          </cell>
          <cell r="DG104">
            <v>0.65800000000000003</v>
          </cell>
          <cell r="DH104">
            <v>0.65800000000000003</v>
          </cell>
          <cell r="DI104">
            <v>0.65800000000000003</v>
          </cell>
          <cell r="DJ104">
            <v>0.65800000000000003</v>
          </cell>
          <cell r="DK104">
            <v>0.65800000000000003</v>
          </cell>
          <cell r="DL104">
            <v>0.65800000000000003</v>
          </cell>
          <cell r="DM104">
            <v>0.65800000000000003</v>
          </cell>
          <cell r="DN104">
            <v>0.65800000000000003</v>
          </cell>
          <cell r="DO104">
            <v>0.65800000000000003</v>
          </cell>
          <cell r="DP104">
            <v>0.65800000000000003</v>
          </cell>
          <cell r="DQ104">
            <v>0.65800000000000003</v>
          </cell>
          <cell r="DR104">
            <v>0.65800000000000003</v>
          </cell>
        </row>
        <row r="105">
          <cell r="E105" t="str">
            <v>v148</v>
          </cell>
        </row>
        <row r="106">
          <cell r="E106" t="str">
            <v>v149</v>
          </cell>
          <cell r="F106" t="str">
            <v>PEAJE LINEAS DE TRELEC</v>
          </cell>
        </row>
        <row r="107">
          <cell r="E107" t="str">
            <v>v150</v>
          </cell>
          <cell r="F107" t="str">
            <v>U$D</v>
          </cell>
          <cell r="K107">
            <v>23955</v>
          </cell>
          <cell r="L107">
            <v>23955</v>
          </cell>
          <cell r="M107">
            <v>23955</v>
          </cell>
          <cell r="N107">
            <v>23955</v>
          </cell>
          <cell r="O107">
            <v>23955</v>
          </cell>
          <cell r="P107">
            <v>23955</v>
          </cell>
          <cell r="Q107">
            <v>23955</v>
          </cell>
          <cell r="R107">
            <v>23955</v>
          </cell>
          <cell r="S107">
            <v>23955</v>
          </cell>
          <cell r="T107">
            <v>74803.7</v>
          </cell>
          <cell r="U107">
            <v>74803.7</v>
          </cell>
          <cell r="V107">
            <v>74803.7</v>
          </cell>
          <cell r="W107">
            <v>74803.7</v>
          </cell>
          <cell r="X107">
            <v>74803.7</v>
          </cell>
          <cell r="Y107">
            <v>74803.7</v>
          </cell>
          <cell r="Z107">
            <v>74803.7</v>
          </cell>
          <cell r="AA107">
            <v>74803.7</v>
          </cell>
          <cell r="AB107">
            <v>74803.7</v>
          </cell>
          <cell r="AC107">
            <v>74803.7</v>
          </cell>
          <cell r="AD107">
            <v>74803.7</v>
          </cell>
          <cell r="AE107">
            <v>74803.7</v>
          </cell>
          <cell r="AF107">
            <v>74803.7</v>
          </cell>
          <cell r="AG107">
            <v>74803.7</v>
          </cell>
          <cell r="AH107">
            <v>74803.7</v>
          </cell>
          <cell r="AI107">
            <v>74803.7</v>
          </cell>
          <cell r="AJ107">
            <v>74803.7</v>
          </cell>
          <cell r="AK107">
            <v>74803.7</v>
          </cell>
          <cell r="AL107">
            <v>74803.7</v>
          </cell>
          <cell r="AM107">
            <v>74803.7</v>
          </cell>
          <cell r="AN107">
            <v>74803.7</v>
          </cell>
          <cell r="AO107">
            <v>74803.7</v>
          </cell>
          <cell r="AP107">
            <v>74803.7</v>
          </cell>
          <cell r="AQ107">
            <v>74803.7</v>
          </cell>
          <cell r="AR107">
            <v>74803.7</v>
          </cell>
          <cell r="AS107">
            <v>74803.7</v>
          </cell>
          <cell r="AT107">
            <v>74803.7</v>
          </cell>
          <cell r="AU107">
            <v>74803.7</v>
          </cell>
          <cell r="AV107">
            <v>74803.7</v>
          </cell>
          <cell r="AW107">
            <v>74803.7</v>
          </cell>
          <cell r="AX107">
            <v>74803.7</v>
          </cell>
          <cell r="AY107">
            <v>74803.7</v>
          </cell>
          <cell r="AZ107">
            <v>74803.7</v>
          </cell>
          <cell r="BA107">
            <v>74803.7</v>
          </cell>
          <cell r="BB107">
            <v>74803.7</v>
          </cell>
          <cell r="BC107">
            <v>74803.7</v>
          </cell>
          <cell r="BD107">
            <v>74803.7</v>
          </cell>
          <cell r="BE107">
            <v>74803.7</v>
          </cell>
          <cell r="BF107">
            <v>74803.7</v>
          </cell>
          <cell r="BG107">
            <v>74803.7</v>
          </cell>
          <cell r="BH107">
            <v>74803.7</v>
          </cell>
          <cell r="BI107">
            <v>74803.7</v>
          </cell>
          <cell r="BJ107">
            <v>74803.7</v>
          </cell>
          <cell r="BK107">
            <v>74803.7</v>
          </cell>
          <cell r="BL107">
            <v>74803.7</v>
          </cell>
          <cell r="BM107">
            <v>74803.7</v>
          </cell>
          <cell r="BN107">
            <v>74803.7</v>
          </cell>
          <cell r="BO107">
            <v>74803.7</v>
          </cell>
          <cell r="BP107">
            <v>74803.7</v>
          </cell>
          <cell r="BQ107">
            <v>74803.7</v>
          </cell>
          <cell r="BR107">
            <v>74803.7</v>
          </cell>
          <cell r="BS107">
            <v>74803.7</v>
          </cell>
          <cell r="BT107">
            <v>74803.7</v>
          </cell>
          <cell r="BU107">
            <v>74803.7</v>
          </cell>
          <cell r="BV107">
            <v>74803.7</v>
          </cell>
          <cell r="BW107">
            <v>74803.7</v>
          </cell>
          <cell r="BX107">
            <v>74803.7</v>
          </cell>
          <cell r="BY107">
            <v>74803.7</v>
          </cell>
          <cell r="BZ107">
            <v>74803.7</v>
          </cell>
          <cell r="CA107">
            <v>74803.7</v>
          </cell>
          <cell r="CB107">
            <v>74803.7</v>
          </cell>
          <cell r="CC107">
            <v>74803.7</v>
          </cell>
          <cell r="CD107">
            <v>74803.7</v>
          </cell>
          <cell r="CE107">
            <v>74803.7</v>
          </cell>
          <cell r="CF107">
            <v>74803.7</v>
          </cell>
          <cell r="CG107">
            <v>74803.7</v>
          </cell>
          <cell r="CH107">
            <v>74803.7</v>
          </cell>
          <cell r="CI107">
            <v>74803.7</v>
          </cell>
          <cell r="CJ107">
            <v>74803.7</v>
          </cell>
          <cell r="CK107">
            <v>74803.7</v>
          </cell>
          <cell r="CL107">
            <v>74803.7</v>
          </cell>
          <cell r="CM107">
            <v>74803.7</v>
          </cell>
          <cell r="CN107">
            <v>74803.7</v>
          </cell>
          <cell r="CO107">
            <v>74803.7</v>
          </cell>
          <cell r="CP107">
            <v>74803.7</v>
          </cell>
          <cell r="CQ107">
            <v>74803.7</v>
          </cell>
          <cell r="CR107">
            <v>74803.7</v>
          </cell>
          <cell r="CS107">
            <v>74803.7</v>
          </cell>
          <cell r="CT107">
            <v>74803.7</v>
          </cell>
          <cell r="CU107">
            <v>74803.7</v>
          </cell>
          <cell r="CV107">
            <v>74803.7</v>
          </cell>
          <cell r="CW107">
            <v>74803.7</v>
          </cell>
          <cell r="CX107">
            <v>74803.7</v>
          </cell>
          <cell r="CY107">
            <v>74803.7</v>
          </cell>
          <cell r="CZ107">
            <v>74803.7</v>
          </cell>
          <cell r="DA107">
            <v>74803.7</v>
          </cell>
          <cell r="DB107">
            <v>74803.7</v>
          </cell>
          <cell r="DC107">
            <v>74803.7</v>
          </cell>
          <cell r="DD107">
            <v>74803.7</v>
          </cell>
          <cell r="DE107">
            <v>74803.7</v>
          </cell>
          <cell r="DF107">
            <v>74803.7</v>
          </cell>
          <cell r="DG107">
            <v>74803.7</v>
          </cell>
          <cell r="DH107">
            <v>74803.7</v>
          </cell>
          <cell r="DI107">
            <v>74803.7</v>
          </cell>
          <cell r="DJ107">
            <v>74803.7</v>
          </cell>
          <cell r="DK107">
            <v>74803.7</v>
          </cell>
          <cell r="DL107">
            <v>74803.7</v>
          </cell>
          <cell r="DM107">
            <v>74803.7</v>
          </cell>
          <cell r="DN107">
            <v>74803.7</v>
          </cell>
          <cell r="DO107">
            <v>74803.7</v>
          </cell>
          <cell r="DP107">
            <v>74803.7</v>
          </cell>
          <cell r="DQ107">
            <v>74803.7</v>
          </cell>
          <cell r="DR107">
            <v>74803.7</v>
          </cell>
        </row>
        <row r="110">
          <cell r="E110" t="str">
            <v>v200</v>
          </cell>
          <cell r="F110" t="str">
            <v>Cuota AMM (#)</v>
          </cell>
          <cell r="K110">
            <v>3.3999999999999998E-3</v>
          </cell>
          <cell r="L110">
            <v>3.3999999999999998E-3</v>
          </cell>
          <cell r="M110">
            <v>3.3999999999999998E-3</v>
          </cell>
          <cell r="N110">
            <v>3.3999999999999998E-3</v>
          </cell>
          <cell r="O110">
            <v>3.3999999999999998E-3</v>
          </cell>
          <cell r="P110">
            <v>3.3999999999999998E-3</v>
          </cell>
          <cell r="Q110">
            <v>3.3999999999999998E-3</v>
          </cell>
          <cell r="R110">
            <v>3.3999999999999998E-3</v>
          </cell>
          <cell r="S110">
            <v>3.3999999999999998E-3</v>
          </cell>
          <cell r="T110">
            <v>3.3999999999999998E-3</v>
          </cell>
          <cell r="U110">
            <v>3.3999999999999998E-3</v>
          </cell>
          <cell r="V110">
            <v>3.3999999999999998E-3</v>
          </cell>
          <cell r="W110">
            <v>3.3999999999999998E-3</v>
          </cell>
          <cell r="X110">
            <v>3.3999999999999998E-3</v>
          </cell>
          <cell r="Y110">
            <v>3.3999999999999998E-3</v>
          </cell>
          <cell r="Z110">
            <v>3.3999999999999998E-3</v>
          </cell>
          <cell r="AA110">
            <v>3.3999999999999998E-3</v>
          </cell>
          <cell r="AB110">
            <v>3.3999999999999998E-3</v>
          </cell>
          <cell r="AC110">
            <v>3.3999999999999998E-3</v>
          </cell>
          <cell r="AD110">
            <v>3.3999999999999998E-3</v>
          </cell>
          <cell r="AE110">
            <v>3.3999999999999998E-3</v>
          </cell>
          <cell r="AF110">
            <v>3.3999999999999998E-3</v>
          </cell>
          <cell r="AG110">
            <v>3.3999999999999998E-3</v>
          </cell>
          <cell r="AH110">
            <v>3.3999999999999998E-3</v>
          </cell>
          <cell r="AI110">
            <v>3.3999999999999998E-3</v>
          </cell>
          <cell r="AJ110">
            <v>3.3999999999999998E-3</v>
          </cell>
          <cell r="AK110">
            <v>3.3999999999999998E-3</v>
          </cell>
          <cell r="AL110">
            <v>3.3999999999999998E-3</v>
          </cell>
          <cell r="AM110">
            <v>3.3999999999999998E-3</v>
          </cell>
          <cell r="AN110">
            <v>3.3999999999999998E-3</v>
          </cell>
          <cell r="AO110">
            <v>3.3999999999999998E-3</v>
          </cell>
          <cell r="AP110">
            <v>3.3999999999999998E-3</v>
          </cell>
          <cell r="AQ110">
            <v>3.3999999999999998E-3</v>
          </cell>
          <cell r="AR110">
            <v>3.3999999999999998E-3</v>
          </cell>
          <cell r="AS110">
            <v>3.3999999999999998E-3</v>
          </cell>
          <cell r="AT110">
            <v>3.3999999999999998E-3</v>
          </cell>
          <cell r="AU110">
            <v>3.3999999999999998E-3</v>
          </cell>
          <cell r="AV110">
            <v>3.3999999999999998E-3</v>
          </cell>
          <cell r="AW110">
            <v>3.3999999999999998E-3</v>
          </cell>
          <cell r="AX110">
            <v>3.3999999999999998E-3</v>
          </cell>
          <cell r="AY110">
            <v>3.3999999999999998E-3</v>
          </cell>
          <cell r="AZ110">
            <v>3.3999999999999998E-3</v>
          </cell>
          <cell r="BA110">
            <v>3.3999999999999998E-3</v>
          </cell>
          <cell r="BB110">
            <v>3.3999999999999998E-3</v>
          </cell>
          <cell r="BC110">
            <v>3.3999999999999998E-3</v>
          </cell>
          <cell r="BD110">
            <v>3.3999999999999998E-3</v>
          </cell>
          <cell r="BE110">
            <v>3.3999999999999998E-3</v>
          </cell>
          <cell r="BF110">
            <v>3.3999999999999998E-3</v>
          </cell>
          <cell r="BG110">
            <v>3.3999999999999998E-3</v>
          </cell>
          <cell r="BH110">
            <v>3.3999999999999998E-3</v>
          </cell>
          <cell r="BI110">
            <v>3.3999999999999998E-3</v>
          </cell>
          <cell r="BJ110">
            <v>3.3999999999999998E-3</v>
          </cell>
          <cell r="BK110">
            <v>3.3999999999999998E-3</v>
          </cell>
          <cell r="BL110">
            <v>3.3999999999999998E-3</v>
          </cell>
          <cell r="BM110">
            <v>3.3999999999999998E-3</v>
          </cell>
          <cell r="BN110">
            <v>3.3999999999999998E-3</v>
          </cell>
          <cell r="BO110">
            <v>3.3999999999999998E-3</v>
          </cell>
          <cell r="BP110">
            <v>3.3999999999999998E-3</v>
          </cell>
          <cell r="BQ110">
            <v>3.3999999999999998E-3</v>
          </cell>
          <cell r="BR110">
            <v>3.3999999999999998E-3</v>
          </cell>
          <cell r="BS110">
            <v>3.3999999999999998E-3</v>
          </cell>
          <cell r="BT110">
            <v>3.3999999999999998E-3</v>
          </cell>
          <cell r="BU110">
            <v>3.3999999999999998E-3</v>
          </cell>
          <cell r="BV110">
            <v>3.3999999999999998E-3</v>
          </cell>
          <cell r="BW110">
            <v>3.3999999999999998E-3</v>
          </cell>
          <cell r="BX110">
            <v>3.3999999999999998E-3</v>
          </cell>
          <cell r="BY110">
            <v>3.3999999999999998E-3</v>
          </cell>
          <cell r="BZ110">
            <v>3.3999999999999998E-3</v>
          </cell>
          <cell r="CA110">
            <v>3.3999999999999998E-3</v>
          </cell>
          <cell r="CB110">
            <v>3.3999999999999998E-3</v>
          </cell>
          <cell r="CC110">
            <v>3.3999999999999998E-3</v>
          </cell>
          <cell r="CD110">
            <v>3.3999999999999998E-3</v>
          </cell>
          <cell r="CE110">
            <v>3.3999999999999998E-3</v>
          </cell>
          <cell r="CF110">
            <v>3.3999999999999998E-3</v>
          </cell>
          <cell r="CG110">
            <v>3.3999999999999998E-3</v>
          </cell>
          <cell r="CH110">
            <v>3.3999999999999998E-3</v>
          </cell>
          <cell r="CI110">
            <v>3.3999999999999998E-3</v>
          </cell>
          <cell r="CJ110">
            <v>3.3999999999999998E-3</v>
          </cell>
          <cell r="CK110">
            <v>3.3999999999999998E-3</v>
          </cell>
          <cell r="CL110">
            <v>3.3999999999999998E-3</v>
          </cell>
          <cell r="CM110">
            <v>3.3999999999999998E-3</v>
          </cell>
          <cell r="CN110">
            <v>3.3999999999999998E-3</v>
          </cell>
          <cell r="CO110">
            <v>3.3999999999999998E-3</v>
          </cell>
          <cell r="CP110">
            <v>3.3999999999999998E-3</v>
          </cell>
          <cell r="CQ110">
            <v>3.3999999999999998E-3</v>
          </cell>
          <cell r="CR110">
            <v>3.3999999999999998E-3</v>
          </cell>
          <cell r="CS110">
            <v>3.3999999999999998E-3</v>
          </cell>
          <cell r="CT110">
            <v>3.3999999999999998E-3</v>
          </cell>
          <cell r="CU110">
            <v>3.3999999999999998E-3</v>
          </cell>
          <cell r="CV110">
            <v>3.3999999999999998E-3</v>
          </cell>
          <cell r="CW110">
            <v>3.3999999999999998E-3</v>
          </cell>
          <cell r="CX110">
            <v>3.3999999999999998E-3</v>
          </cell>
          <cell r="CY110">
            <v>3.3999999999999998E-3</v>
          </cell>
          <cell r="CZ110">
            <v>3.3999999999999998E-3</v>
          </cell>
          <cell r="DA110">
            <v>3.3999999999999998E-3</v>
          </cell>
          <cell r="DB110">
            <v>3.3999999999999998E-3</v>
          </cell>
          <cell r="DC110">
            <v>3.3999999999999998E-3</v>
          </cell>
          <cell r="DD110">
            <v>3.3999999999999998E-3</v>
          </cell>
          <cell r="DE110">
            <v>3.3999999999999998E-3</v>
          </cell>
          <cell r="DF110">
            <v>3.3999999999999998E-3</v>
          </cell>
          <cell r="DG110">
            <v>3.3999999999999998E-3</v>
          </cell>
          <cell r="DH110">
            <v>3.3999999999999998E-3</v>
          </cell>
          <cell r="DI110">
            <v>3.3999999999999998E-3</v>
          </cell>
          <cell r="DJ110">
            <v>3.3999999999999998E-3</v>
          </cell>
          <cell r="DK110">
            <v>3.3999999999999998E-3</v>
          </cell>
          <cell r="DL110">
            <v>3.3999999999999998E-3</v>
          </cell>
          <cell r="DM110">
            <v>3.3999999999999998E-3</v>
          </cell>
          <cell r="DN110">
            <v>3.3999999999999998E-3</v>
          </cell>
          <cell r="DO110">
            <v>3.3999999999999998E-3</v>
          </cell>
          <cell r="DP110">
            <v>3.3999999999999998E-3</v>
          </cell>
          <cell r="DQ110">
            <v>3.3999999999999998E-3</v>
          </cell>
          <cell r="DR110">
            <v>3.3999999999999998E-3</v>
          </cell>
        </row>
        <row r="112">
          <cell r="E112" t="str">
            <v>v201</v>
          </cell>
          <cell r="F112" t="str">
            <v>Contratos existentes (Q$)</v>
          </cell>
          <cell r="K112">
            <v>77000</v>
          </cell>
          <cell r="L112">
            <v>77000</v>
          </cell>
          <cell r="M112">
            <v>77000</v>
          </cell>
          <cell r="N112">
            <v>77000</v>
          </cell>
          <cell r="O112">
            <v>77000</v>
          </cell>
          <cell r="P112">
            <v>77000</v>
          </cell>
          <cell r="Q112">
            <v>77000</v>
          </cell>
          <cell r="R112">
            <v>77000</v>
          </cell>
          <cell r="S112">
            <v>77000</v>
          </cell>
          <cell r="T112">
            <v>77000</v>
          </cell>
          <cell r="U112">
            <v>77000</v>
          </cell>
          <cell r="V112">
            <v>77000</v>
          </cell>
          <cell r="W112">
            <v>77000</v>
          </cell>
          <cell r="X112">
            <v>77000</v>
          </cell>
          <cell r="Y112">
            <v>77000</v>
          </cell>
          <cell r="Z112">
            <v>77000</v>
          </cell>
          <cell r="AA112">
            <v>77000</v>
          </cell>
          <cell r="AB112">
            <v>77000</v>
          </cell>
          <cell r="AC112">
            <v>77000</v>
          </cell>
          <cell r="AD112">
            <v>77000</v>
          </cell>
          <cell r="AE112">
            <v>77000</v>
          </cell>
          <cell r="AF112">
            <v>77000</v>
          </cell>
          <cell r="AG112">
            <v>77000</v>
          </cell>
          <cell r="AH112">
            <v>77000</v>
          </cell>
          <cell r="AI112">
            <v>77000</v>
          </cell>
          <cell r="AJ112">
            <v>77000</v>
          </cell>
          <cell r="AK112">
            <v>77000</v>
          </cell>
          <cell r="AL112">
            <v>77000</v>
          </cell>
          <cell r="AM112">
            <v>77000</v>
          </cell>
          <cell r="AN112">
            <v>77000</v>
          </cell>
          <cell r="AO112">
            <v>77000</v>
          </cell>
          <cell r="AP112">
            <v>77000</v>
          </cell>
          <cell r="AQ112">
            <v>77000</v>
          </cell>
          <cell r="AR112">
            <v>77000</v>
          </cell>
          <cell r="AS112">
            <v>77000</v>
          </cell>
          <cell r="AT112">
            <v>77000</v>
          </cell>
          <cell r="AU112">
            <v>77000</v>
          </cell>
          <cell r="AV112">
            <v>77000</v>
          </cell>
          <cell r="AW112">
            <v>77000</v>
          </cell>
          <cell r="AX112">
            <v>77000</v>
          </cell>
          <cell r="AY112">
            <v>77000</v>
          </cell>
          <cell r="AZ112">
            <v>77000</v>
          </cell>
          <cell r="BA112">
            <v>77000</v>
          </cell>
          <cell r="BB112">
            <v>77000</v>
          </cell>
          <cell r="BC112">
            <v>77000</v>
          </cell>
          <cell r="BD112">
            <v>77000</v>
          </cell>
          <cell r="BE112">
            <v>77000</v>
          </cell>
          <cell r="BF112">
            <v>77000</v>
          </cell>
          <cell r="BG112">
            <v>77000</v>
          </cell>
          <cell r="BH112">
            <v>77000</v>
          </cell>
          <cell r="BI112">
            <v>77000</v>
          </cell>
          <cell r="BJ112">
            <v>77000</v>
          </cell>
          <cell r="BK112">
            <v>77000</v>
          </cell>
          <cell r="BL112">
            <v>77000</v>
          </cell>
          <cell r="BM112">
            <v>77000</v>
          </cell>
          <cell r="BN112">
            <v>77000</v>
          </cell>
          <cell r="BO112">
            <v>77000</v>
          </cell>
          <cell r="BP112">
            <v>77000</v>
          </cell>
          <cell r="BQ112">
            <v>77000</v>
          </cell>
          <cell r="BR112">
            <v>77000</v>
          </cell>
          <cell r="BS112">
            <v>77000</v>
          </cell>
          <cell r="BT112">
            <v>77000</v>
          </cell>
          <cell r="BU112">
            <v>77000</v>
          </cell>
          <cell r="BV112">
            <v>77000</v>
          </cell>
          <cell r="BW112">
            <v>77000</v>
          </cell>
          <cell r="BX112">
            <v>77000</v>
          </cell>
          <cell r="BY112">
            <v>77000</v>
          </cell>
          <cell r="BZ112">
            <v>77000</v>
          </cell>
          <cell r="CA112">
            <v>77000</v>
          </cell>
          <cell r="CB112">
            <v>77000</v>
          </cell>
          <cell r="CC112">
            <v>77000</v>
          </cell>
          <cell r="CD112">
            <v>77000</v>
          </cell>
          <cell r="CE112">
            <v>77000</v>
          </cell>
          <cell r="CF112">
            <v>77000</v>
          </cell>
          <cell r="CG112">
            <v>77000</v>
          </cell>
          <cell r="CH112">
            <v>77000</v>
          </cell>
          <cell r="CI112">
            <v>77000</v>
          </cell>
          <cell r="CJ112">
            <v>77000</v>
          </cell>
          <cell r="CK112">
            <v>77000</v>
          </cell>
          <cell r="CL112">
            <v>77000</v>
          </cell>
          <cell r="CM112">
            <v>77000</v>
          </cell>
          <cell r="CN112">
            <v>77000</v>
          </cell>
          <cell r="CO112">
            <v>77000</v>
          </cell>
          <cell r="CP112">
            <v>77000</v>
          </cell>
          <cell r="CQ112">
            <v>77000</v>
          </cell>
          <cell r="CR112">
            <v>77000</v>
          </cell>
          <cell r="CS112">
            <v>77000</v>
          </cell>
          <cell r="CT112">
            <v>77000</v>
          </cell>
          <cell r="CU112">
            <v>77000</v>
          </cell>
          <cell r="CV112">
            <v>77000</v>
          </cell>
          <cell r="CW112">
            <v>77000</v>
          </cell>
          <cell r="CX112">
            <v>77000</v>
          </cell>
          <cell r="CY112">
            <v>77000</v>
          </cell>
          <cell r="CZ112">
            <v>77000</v>
          </cell>
          <cell r="DA112">
            <v>77000</v>
          </cell>
          <cell r="DB112">
            <v>77000</v>
          </cell>
          <cell r="DC112">
            <v>77000</v>
          </cell>
          <cell r="DD112">
            <v>77000</v>
          </cell>
          <cell r="DE112">
            <v>77000</v>
          </cell>
          <cell r="DF112">
            <v>77000</v>
          </cell>
          <cell r="DG112">
            <v>77000</v>
          </cell>
          <cell r="DH112">
            <v>77000</v>
          </cell>
          <cell r="DI112">
            <v>77000</v>
          </cell>
          <cell r="DJ112">
            <v>77000</v>
          </cell>
          <cell r="DK112">
            <v>77000</v>
          </cell>
          <cell r="DL112">
            <v>77000</v>
          </cell>
          <cell r="DM112">
            <v>77000</v>
          </cell>
          <cell r="DN112">
            <v>77000</v>
          </cell>
          <cell r="DO112">
            <v>77000</v>
          </cell>
          <cell r="DP112">
            <v>77000</v>
          </cell>
          <cell r="DQ112">
            <v>77000</v>
          </cell>
          <cell r="DR112">
            <v>77000</v>
          </cell>
        </row>
        <row r="115">
          <cell r="E115" t="str">
            <v>v152</v>
          </cell>
          <cell r="F115" t="str">
            <v>Precios de los combustibles en U$D/barril</v>
          </cell>
        </row>
        <row r="117">
          <cell r="E117" t="str">
            <v>v151</v>
          </cell>
          <cell r="F117" t="str">
            <v>Fuel Oil (low sulfur 97%) (Ingenios precio de zafra)</v>
          </cell>
          <cell r="K117">
            <v>22.964460694473601</v>
          </cell>
          <cell r="L117">
            <v>22.275526873639393</v>
          </cell>
          <cell r="M117">
            <v>22.275526873639393</v>
          </cell>
          <cell r="N117">
            <v>16.553329999999999</v>
          </cell>
          <cell r="O117">
            <v>14.66053</v>
          </cell>
          <cell r="P117">
            <v>18.22325</v>
          </cell>
          <cell r="Q117">
            <v>22.229800000000001</v>
          </cell>
          <cell r="R117">
            <v>23.2075</v>
          </cell>
          <cell r="S117">
            <v>22.725000000000001</v>
          </cell>
          <cell r="T117">
            <v>22.36</v>
          </cell>
          <cell r="U117">
            <v>25.105</v>
          </cell>
          <cell r="V117">
            <v>25.566500000000001</v>
          </cell>
          <cell r="W117">
            <v>26.761959999999998</v>
          </cell>
          <cell r="X117">
            <v>23.915526</v>
          </cell>
          <cell r="Y117">
            <v>26.11262</v>
          </cell>
          <cell r="Z117">
            <v>16.553329999999999</v>
          </cell>
          <cell r="AA117">
            <v>14.66053</v>
          </cell>
          <cell r="AB117">
            <v>18.22325</v>
          </cell>
          <cell r="AC117">
            <v>22.229800000000001</v>
          </cell>
          <cell r="AD117">
            <v>23.2075</v>
          </cell>
          <cell r="AE117">
            <v>22.725000000000001</v>
          </cell>
          <cell r="AF117">
            <v>22.36</v>
          </cell>
          <cell r="AG117">
            <v>22.285084666666663</v>
          </cell>
          <cell r="AH117">
            <v>22.285084666666663</v>
          </cell>
          <cell r="AI117">
            <v>22.285084666666663</v>
          </cell>
          <cell r="AJ117">
            <v>22.285084666666663</v>
          </cell>
          <cell r="AK117">
            <v>22.285084666666663</v>
          </cell>
          <cell r="AL117">
            <v>22.285084666666663</v>
          </cell>
          <cell r="AM117">
            <v>22.285084666666663</v>
          </cell>
          <cell r="AN117">
            <v>22.285084666666663</v>
          </cell>
          <cell r="AO117">
            <v>22.285084666666663</v>
          </cell>
          <cell r="AP117">
            <v>22.285084666666663</v>
          </cell>
          <cell r="AQ117">
            <v>22.285084666666663</v>
          </cell>
          <cell r="AR117">
            <v>22.285084666666663</v>
          </cell>
          <cell r="AS117">
            <v>22.285084666666663</v>
          </cell>
          <cell r="AT117">
            <v>22.285084666666663</v>
          </cell>
          <cell r="AU117">
            <v>22.285084666666663</v>
          </cell>
          <cell r="AV117">
            <v>22.285084666666663</v>
          </cell>
          <cell r="AW117">
            <v>22.285084666666663</v>
          </cell>
          <cell r="AX117">
            <v>22.285084666666663</v>
          </cell>
          <cell r="AY117">
            <v>22.285084666666663</v>
          </cell>
          <cell r="AZ117">
            <v>22.285084666666663</v>
          </cell>
          <cell r="BA117">
            <v>22.285084666666663</v>
          </cell>
          <cell r="BB117">
            <v>22.285084666666663</v>
          </cell>
          <cell r="BC117">
            <v>22.285084666666663</v>
          </cell>
          <cell r="BD117">
            <v>22.285084666666663</v>
          </cell>
          <cell r="BE117">
            <v>22.285084666666663</v>
          </cell>
          <cell r="BF117">
            <v>22.285084666666663</v>
          </cell>
          <cell r="BG117">
            <v>22.285084666666663</v>
          </cell>
          <cell r="BH117">
            <v>22.285084666666663</v>
          </cell>
          <cell r="BI117">
            <v>22.285084666666663</v>
          </cell>
          <cell r="BJ117">
            <v>22.285084666666663</v>
          </cell>
          <cell r="BK117">
            <v>22.285084666666663</v>
          </cell>
          <cell r="BL117">
            <v>22.285084666666663</v>
          </cell>
          <cell r="BM117">
            <v>22.285084666666663</v>
          </cell>
          <cell r="BN117">
            <v>22.285084666666663</v>
          </cell>
          <cell r="BO117">
            <v>22.285084666666663</v>
          </cell>
          <cell r="BP117">
            <v>22.285084666666663</v>
          </cell>
          <cell r="BQ117">
            <v>22.285084666666663</v>
          </cell>
          <cell r="BR117">
            <v>22.285084666666663</v>
          </cell>
          <cell r="BS117">
            <v>22.285084666666663</v>
          </cell>
          <cell r="BT117">
            <v>22.285084666666663</v>
          </cell>
          <cell r="BU117">
            <v>22.285084666666663</v>
          </cell>
          <cell r="BV117">
            <v>22.285084666666663</v>
          </cell>
          <cell r="BW117">
            <v>22.285084666666663</v>
          </cell>
          <cell r="BX117">
            <v>22.285084666666663</v>
          </cell>
          <cell r="BY117">
            <v>22.285084666666663</v>
          </cell>
          <cell r="BZ117">
            <v>22.285084666666663</v>
          </cell>
          <cell r="CA117">
            <v>22.285084666666663</v>
          </cell>
          <cell r="CB117">
            <v>22.285084666666663</v>
          </cell>
          <cell r="CC117">
            <v>22.285084666666663</v>
          </cell>
          <cell r="CD117">
            <v>22.285084666666663</v>
          </cell>
          <cell r="CE117">
            <v>22.285084666666663</v>
          </cell>
          <cell r="CF117">
            <v>22.285084666666663</v>
          </cell>
          <cell r="CG117">
            <v>22.285084666666663</v>
          </cell>
          <cell r="CH117">
            <v>22.285084666666663</v>
          </cell>
          <cell r="CI117">
            <v>22.285084666666663</v>
          </cell>
          <cell r="CJ117">
            <v>22.285084666666663</v>
          </cell>
          <cell r="CK117">
            <v>22.285084666666663</v>
          </cell>
          <cell r="CL117">
            <v>22.285084666666663</v>
          </cell>
          <cell r="CM117">
            <v>22.285084666666663</v>
          </cell>
          <cell r="CN117">
            <v>22.285084666666663</v>
          </cell>
          <cell r="CO117">
            <v>22.285084666666663</v>
          </cell>
          <cell r="CP117">
            <v>22.285084666666663</v>
          </cell>
          <cell r="CQ117">
            <v>22.285084666666663</v>
          </cell>
          <cell r="CR117">
            <v>22.285084666666663</v>
          </cell>
          <cell r="CS117">
            <v>22.285084666666663</v>
          </cell>
          <cell r="CT117">
            <v>22.285084666666663</v>
          </cell>
          <cell r="CU117">
            <v>22.285084666666663</v>
          </cell>
          <cell r="CV117">
            <v>22.285084666666663</v>
          </cell>
          <cell r="CW117">
            <v>22.285084666666663</v>
          </cell>
          <cell r="CX117">
            <v>22.285084666666663</v>
          </cell>
          <cell r="CY117">
            <v>22.285084666666663</v>
          </cell>
          <cell r="CZ117">
            <v>22.285084666666663</v>
          </cell>
          <cell r="DA117">
            <v>22.285084666666663</v>
          </cell>
          <cell r="DB117">
            <v>22.285084666666663</v>
          </cell>
          <cell r="DC117">
            <v>22.285084666666663</v>
          </cell>
          <cell r="DD117">
            <v>22.285084666666663</v>
          </cell>
          <cell r="DE117">
            <v>22.285084666666663</v>
          </cell>
          <cell r="DF117">
            <v>22.285084666666663</v>
          </cell>
          <cell r="DG117">
            <v>22.285084666666663</v>
          </cell>
          <cell r="DH117">
            <v>22.285084666666663</v>
          </cell>
          <cell r="DI117">
            <v>22.285084666666663</v>
          </cell>
          <cell r="DJ117">
            <v>22.285084666666663</v>
          </cell>
          <cell r="DK117">
            <v>22.285084666666663</v>
          </cell>
          <cell r="DL117">
            <v>22.285084666666663</v>
          </cell>
          <cell r="DM117">
            <v>22.285084666666663</v>
          </cell>
          <cell r="DN117">
            <v>22.285084666666663</v>
          </cell>
          <cell r="DO117">
            <v>22.285084666666663</v>
          </cell>
          <cell r="DP117">
            <v>22.285084666666663</v>
          </cell>
          <cell r="DQ117">
            <v>22.285084666666663</v>
          </cell>
          <cell r="DR117">
            <v>22.285084666666663</v>
          </cell>
        </row>
        <row r="118">
          <cell r="E118" t="str">
            <v>v153</v>
          </cell>
          <cell r="F118" t="str">
            <v>Fuel Oil (low sulfur 97%) (Ingenios precio lleno)</v>
          </cell>
          <cell r="K118">
            <v>22.964460694473601</v>
          </cell>
          <cell r="L118">
            <v>22.275526873639393</v>
          </cell>
          <cell r="M118">
            <v>22.275526873639393</v>
          </cell>
          <cell r="N118">
            <v>16.553329999999999</v>
          </cell>
          <cell r="O118">
            <v>14.66053</v>
          </cell>
          <cell r="P118">
            <v>18.22325</v>
          </cell>
          <cell r="Q118">
            <v>22.229800000000001</v>
          </cell>
          <cell r="R118">
            <v>23.2075</v>
          </cell>
          <cell r="S118">
            <v>22.725000000000001</v>
          </cell>
          <cell r="T118">
            <v>22.36</v>
          </cell>
          <cell r="U118">
            <v>25.105</v>
          </cell>
          <cell r="V118">
            <v>25.566500000000001</v>
          </cell>
          <cell r="W118">
            <v>26.761959999999998</v>
          </cell>
          <cell r="X118">
            <v>23.915526</v>
          </cell>
          <cell r="Y118">
            <v>26.11262</v>
          </cell>
          <cell r="Z118">
            <v>16.553329999999999</v>
          </cell>
          <cell r="AA118">
            <v>14.66053</v>
          </cell>
          <cell r="AB118">
            <v>18.22325</v>
          </cell>
          <cell r="AC118">
            <v>22.229800000000001</v>
          </cell>
          <cell r="AD118">
            <v>23.2075</v>
          </cell>
          <cell r="AE118">
            <v>22.725000000000001</v>
          </cell>
          <cell r="AF118">
            <v>22.36</v>
          </cell>
          <cell r="AG118">
            <v>22.285084666666663</v>
          </cell>
          <cell r="AH118">
            <v>22.285084666666663</v>
          </cell>
          <cell r="AI118">
            <v>22.285084666666663</v>
          </cell>
          <cell r="AJ118">
            <v>22.285084666666663</v>
          </cell>
          <cell r="AK118">
            <v>22.285084666666663</v>
          </cell>
          <cell r="AL118">
            <v>22.285084666666663</v>
          </cell>
          <cell r="AM118">
            <v>22.285084666666663</v>
          </cell>
          <cell r="AN118">
            <v>22.285084666666663</v>
          </cell>
          <cell r="AO118">
            <v>22.285084666666663</v>
          </cell>
          <cell r="AP118">
            <v>22.285084666666663</v>
          </cell>
          <cell r="AQ118">
            <v>22.285084666666663</v>
          </cell>
          <cell r="AR118">
            <v>22.285084666666663</v>
          </cell>
          <cell r="AS118">
            <v>22.285084666666663</v>
          </cell>
          <cell r="AT118">
            <v>22.285084666666663</v>
          </cell>
          <cell r="AU118">
            <v>22.285084666666663</v>
          </cell>
          <cell r="AV118">
            <v>22.285084666666663</v>
          </cell>
          <cell r="AW118">
            <v>22.285084666666663</v>
          </cell>
          <cell r="AX118">
            <v>22.285084666666663</v>
          </cell>
          <cell r="AY118">
            <v>22.285084666666663</v>
          </cell>
          <cell r="AZ118">
            <v>22.285084666666663</v>
          </cell>
          <cell r="BA118">
            <v>22.285084666666663</v>
          </cell>
          <cell r="BB118">
            <v>22.285084666666663</v>
          </cell>
          <cell r="BC118">
            <v>22.285084666666663</v>
          </cell>
          <cell r="BD118">
            <v>22.285084666666663</v>
          </cell>
          <cell r="BE118">
            <v>22.285084666666663</v>
          </cell>
          <cell r="BF118">
            <v>22.285084666666663</v>
          </cell>
          <cell r="BG118">
            <v>22.285084666666663</v>
          </cell>
          <cell r="BH118">
            <v>22.285084666666663</v>
          </cell>
          <cell r="BI118">
            <v>22.285084666666663</v>
          </cell>
          <cell r="BJ118">
            <v>22.285084666666663</v>
          </cell>
          <cell r="BK118">
            <v>22.285084666666663</v>
          </cell>
          <cell r="BL118">
            <v>22.285084666666663</v>
          </cell>
          <cell r="BM118">
            <v>22.285084666666663</v>
          </cell>
          <cell r="BN118">
            <v>22.285084666666663</v>
          </cell>
          <cell r="BO118">
            <v>22.285084666666663</v>
          </cell>
          <cell r="BP118">
            <v>22.285084666666663</v>
          </cell>
          <cell r="BQ118">
            <v>22.285084666666663</v>
          </cell>
          <cell r="BR118">
            <v>22.285084666666663</v>
          </cell>
          <cell r="BS118">
            <v>22.285084666666663</v>
          </cell>
          <cell r="BT118">
            <v>22.285084666666663</v>
          </cell>
          <cell r="BU118">
            <v>22.285084666666663</v>
          </cell>
          <cell r="BV118">
            <v>22.285084666666663</v>
          </cell>
          <cell r="BW118">
            <v>22.285084666666663</v>
          </cell>
          <cell r="BX118">
            <v>22.285084666666663</v>
          </cell>
          <cell r="BY118">
            <v>22.285084666666663</v>
          </cell>
          <cell r="BZ118">
            <v>22.285084666666663</v>
          </cell>
          <cell r="CA118">
            <v>22.285084666666663</v>
          </cell>
          <cell r="CB118">
            <v>22.285084666666663</v>
          </cell>
          <cell r="CC118">
            <v>22.285084666666663</v>
          </cell>
          <cell r="CD118">
            <v>22.285084666666663</v>
          </cell>
          <cell r="CE118">
            <v>22.285084666666663</v>
          </cell>
          <cell r="CF118">
            <v>22.285084666666663</v>
          </cell>
          <cell r="CG118">
            <v>22.285084666666663</v>
          </cell>
          <cell r="CH118">
            <v>22.285084666666663</v>
          </cell>
          <cell r="CI118">
            <v>22.285084666666663</v>
          </cell>
          <cell r="CJ118">
            <v>22.285084666666663</v>
          </cell>
          <cell r="CK118">
            <v>22.285084666666663</v>
          </cell>
          <cell r="CL118">
            <v>22.285084666666663</v>
          </cell>
          <cell r="CM118">
            <v>22.285084666666663</v>
          </cell>
          <cell r="CN118">
            <v>22.285084666666663</v>
          </cell>
          <cell r="CO118">
            <v>22.285084666666663</v>
          </cell>
          <cell r="CP118">
            <v>22.285084666666663</v>
          </cell>
          <cell r="CQ118">
            <v>22.285084666666663</v>
          </cell>
          <cell r="CR118">
            <v>22.285084666666663</v>
          </cell>
          <cell r="CS118">
            <v>22.285084666666663</v>
          </cell>
          <cell r="CT118">
            <v>22.285084666666663</v>
          </cell>
          <cell r="CU118">
            <v>22.285084666666663</v>
          </cell>
          <cell r="CV118">
            <v>22.285084666666663</v>
          </cell>
          <cell r="CW118">
            <v>22.285084666666663</v>
          </cell>
          <cell r="CX118">
            <v>22.285084666666663</v>
          </cell>
          <cell r="CY118">
            <v>22.285084666666663</v>
          </cell>
          <cell r="CZ118">
            <v>22.285084666666663</v>
          </cell>
          <cell r="DA118">
            <v>22.285084666666663</v>
          </cell>
          <cell r="DB118">
            <v>22.285084666666663</v>
          </cell>
          <cell r="DC118">
            <v>22.285084666666663</v>
          </cell>
          <cell r="DD118">
            <v>22.285084666666663</v>
          </cell>
          <cell r="DE118">
            <v>22.285084666666663</v>
          </cell>
          <cell r="DF118">
            <v>22.285084666666663</v>
          </cell>
          <cell r="DG118">
            <v>22.285084666666663</v>
          </cell>
          <cell r="DH118">
            <v>22.285084666666663</v>
          </cell>
          <cell r="DI118">
            <v>22.285084666666663</v>
          </cell>
          <cell r="DJ118">
            <v>22.285084666666663</v>
          </cell>
          <cell r="DK118">
            <v>22.285084666666663</v>
          </cell>
          <cell r="DL118">
            <v>22.285084666666663</v>
          </cell>
          <cell r="DM118">
            <v>22.285084666666663</v>
          </cell>
          <cell r="DN118">
            <v>22.285084666666663</v>
          </cell>
          <cell r="DO118">
            <v>22.285084666666663</v>
          </cell>
          <cell r="DP118">
            <v>22.285084666666663</v>
          </cell>
          <cell r="DQ118">
            <v>22.285084666666663</v>
          </cell>
          <cell r="DR118">
            <v>22.285084666666663</v>
          </cell>
        </row>
        <row r="119">
          <cell r="E119" t="str">
            <v>v154</v>
          </cell>
          <cell r="F119" t="str">
            <v>Fuel Oil (low sulfur 97%) (PQP)</v>
          </cell>
          <cell r="K119">
            <v>22.964460694473601</v>
          </cell>
          <cell r="L119">
            <v>22.275526873639393</v>
          </cell>
          <cell r="M119">
            <v>22.275526873639393</v>
          </cell>
          <cell r="N119">
            <v>16.553329999999999</v>
          </cell>
          <cell r="O119">
            <v>14.66053</v>
          </cell>
          <cell r="P119">
            <v>18.22325</v>
          </cell>
          <cell r="Q119">
            <v>22.229800000000001</v>
          </cell>
          <cell r="R119">
            <v>23.2075</v>
          </cell>
          <cell r="S119">
            <v>22.725000000000001</v>
          </cell>
          <cell r="T119">
            <v>22.36</v>
          </cell>
          <cell r="U119">
            <v>25.105</v>
          </cell>
          <cell r="V119">
            <v>25.566500000000001</v>
          </cell>
          <cell r="W119">
            <v>26.761959999999998</v>
          </cell>
          <cell r="X119">
            <v>23.915526</v>
          </cell>
          <cell r="Y119">
            <v>26.11262</v>
          </cell>
          <cell r="Z119">
            <v>16.553329999999999</v>
          </cell>
          <cell r="AA119">
            <v>14.66053</v>
          </cell>
          <cell r="AB119">
            <v>18.22325</v>
          </cell>
          <cell r="AC119">
            <v>22.229800000000001</v>
          </cell>
          <cell r="AD119">
            <v>23.2075</v>
          </cell>
          <cell r="AE119">
            <v>22.725000000000001</v>
          </cell>
          <cell r="AF119">
            <v>22.36</v>
          </cell>
          <cell r="AG119">
            <v>22.285084666666663</v>
          </cell>
          <cell r="AH119">
            <v>22.285084666666663</v>
          </cell>
          <cell r="AI119">
            <v>22.285084666666663</v>
          </cell>
          <cell r="AJ119">
            <v>22.285084666666663</v>
          </cell>
          <cell r="AK119">
            <v>22.285084666666663</v>
          </cell>
          <cell r="AL119">
            <v>22.285084666666663</v>
          </cell>
          <cell r="AM119">
            <v>22.285084666666663</v>
          </cell>
          <cell r="AN119">
            <v>22.285084666666663</v>
          </cell>
          <cell r="AO119">
            <v>22.285084666666663</v>
          </cell>
          <cell r="AP119">
            <v>22.285084666666663</v>
          </cell>
          <cell r="AQ119">
            <v>22.285084666666663</v>
          </cell>
          <cell r="AR119">
            <v>22.285084666666663</v>
          </cell>
          <cell r="AS119">
            <v>22.285084666666663</v>
          </cell>
          <cell r="AT119">
            <v>22.285084666666663</v>
          </cell>
          <cell r="AU119">
            <v>22.285084666666663</v>
          </cell>
          <cell r="AV119">
            <v>22.285084666666663</v>
          </cell>
          <cell r="AW119">
            <v>22.285084666666663</v>
          </cell>
          <cell r="AX119">
            <v>22.285084666666663</v>
          </cell>
          <cell r="AY119">
            <v>22.285084666666663</v>
          </cell>
          <cell r="AZ119">
            <v>22.285084666666663</v>
          </cell>
          <cell r="BA119">
            <v>22.285084666666663</v>
          </cell>
          <cell r="BB119">
            <v>22.285084666666663</v>
          </cell>
          <cell r="BC119">
            <v>22.285084666666663</v>
          </cell>
          <cell r="BD119">
            <v>22.285084666666663</v>
          </cell>
          <cell r="BE119">
            <v>22.285084666666663</v>
          </cell>
          <cell r="BF119">
            <v>22.285084666666663</v>
          </cell>
          <cell r="BG119">
            <v>22.285084666666663</v>
          </cell>
          <cell r="BH119">
            <v>22.285084666666663</v>
          </cell>
          <cell r="BI119">
            <v>22.285084666666663</v>
          </cell>
          <cell r="BJ119">
            <v>22.285084666666663</v>
          </cell>
          <cell r="BK119">
            <v>22.285084666666663</v>
          </cell>
          <cell r="BL119">
            <v>22.285084666666663</v>
          </cell>
          <cell r="BM119">
            <v>22.285084666666663</v>
          </cell>
          <cell r="BN119">
            <v>22.285084666666663</v>
          </cell>
          <cell r="BO119">
            <v>22.285084666666663</v>
          </cell>
          <cell r="BP119">
            <v>22.285084666666663</v>
          </cell>
          <cell r="BQ119">
            <v>22.285084666666663</v>
          </cell>
          <cell r="BR119">
            <v>22.285084666666663</v>
          </cell>
          <cell r="BS119">
            <v>22.285084666666663</v>
          </cell>
          <cell r="BT119">
            <v>22.285084666666663</v>
          </cell>
          <cell r="BU119">
            <v>22.285084666666663</v>
          </cell>
          <cell r="BV119">
            <v>22.285084666666663</v>
          </cell>
          <cell r="BW119">
            <v>22.285084666666663</v>
          </cell>
          <cell r="BX119">
            <v>22.285084666666663</v>
          </cell>
          <cell r="BY119">
            <v>22.285084666666663</v>
          </cell>
          <cell r="BZ119">
            <v>22.285084666666663</v>
          </cell>
          <cell r="CA119">
            <v>22.285084666666663</v>
          </cell>
          <cell r="CB119">
            <v>22.285084666666663</v>
          </cell>
          <cell r="CC119">
            <v>22.285084666666663</v>
          </cell>
          <cell r="CD119">
            <v>22.285084666666663</v>
          </cell>
          <cell r="CE119">
            <v>22.285084666666663</v>
          </cell>
          <cell r="CF119">
            <v>22.285084666666663</v>
          </cell>
          <cell r="CG119">
            <v>22.285084666666663</v>
          </cell>
          <cell r="CH119">
            <v>22.285084666666663</v>
          </cell>
          <cell r="CI119">
            <v>22.285084666666663</v>
          </cell>
          <cell r="CJ119">
            <v>22.285084666666663</v>
          </cell>
          <cell r="CK119">
            <v>22.285084666666663</v>
          </cell>
          <cell r="CL119">
            <v>22.285084666666663</v>
          </cell>
          <cell r="CM119">
            <v>22.285084666666663</v>
          </cell>
          <cell r="CN119">
            <v>22.285084666666663</v>
          </cell>
          <cell r="CO119">
            <v>22.285084666666663</v>
          </cell>
          <cell r="CP119">
            <v>22.285084666666663</v>
          </cell>
          <cell r="CQ119">
            <v>22.285084666666663</v>
          </cell>
          <cell r="CR119">
            <v>22.285084666666663</v>
          </cell>
          <cell r="CS119">
            <v>22.285084666666663</v>
          </cell>
          <cell r="CT119">
            <v>22.285084666666663</v>
          </cell>
          <cell r="CU119">
            <v>22.285084666666663</v>
          </cell>
          <cell r="CV119">
            <v>22.285084666666663</v>
          </cell>
          <cell r="CW119">
            <v>22.285084666666663</v>
          </cell>
          <cell r="CX119">
            <v>22.285084666666663</v>
          </cell>
          <cell r="CY119">
            <v>22.285084666666663</v>
          </cell>
          <cell r="CZ119">
            <v>22.285084666666663</v>
          </cell>
          <cell r="DA119">
            <v>22.285084666666663</v>
          </cell>
          <cell r="DB119">
            <v>22.285084666666663</v>
          </cell>
          <cell r="DC119">
            <v>22.285084666666663</v>
          </cell>
          <cell r="DD119">
            <v>22.285084666666663</v>
          </cell>
          <cell r="DE119">
            <v>22.285084666666663</v>
          </cell>
          <cell r="DF119">
            <v>22.285084666666663</v>
          </cell>
          <cell r="DG119">
            <v>22.285084666666663</v>
          </cell>
          <cell r="DH119">
            <v>22.285084666666663</v>
          </cell>
          <cell r="DI119">
            <v>22.285084666666663</v>
          </cell>
          <cell r="DJ119">
            <v>22.285084666666663</v>
          </cell>
          <cell r="DK119">
            <v>22.285084666666663</v>
          </cell>
          <cell r="DL119">
            <v>22.285084666666663</v>
          </cell>
          <cell r="DM119">
            <v>22.285084666666663</v>
          </cell>
          <cell r="DN119">
            <v>22.285084666666663</v>
          </cell>
          <cell r="DO119">
            <v>22.285084666666663</v>
          </cell>
          <cell r="DP119">
            <v>22.285084666666663</v>
          </cell>
          <cell r="DQ119">
            <v>22.285084666666663</v>
          </cell>
          <cell r="DR119">
            <v>22.285084666666663</v>
          </cell>
        </row>
        <row r="120">
          <cell r="E120" t="str">
            <v>v155</v>
          </cell>
          <cell r="F120" t="str">
            <v>Bunker (GGG 2, Contrato Genérico) 81 %</v>
          </cell>
          <cell r="K120">
            <v>18.601213162523617</v>
          </cell>
          <cell r="L120">
            <v>18.601213162523617</v>
          </cell>
          <cell r="M120">
            <v>18.601213162523617</v>
          </cell>
          <cell r="N120">
            <v>14.81904761904762</v>
          </cell>
          <cell r="O120">
            <v>15.239473684210527</v>
          </cell>
          <cell r="P120">
            <v>19.197500000000002</v>
          </cell>
          <cell r="Q120">
            <v>21.928409090909092</v>
          </cell>
          <cell r="R120">
            <v>21.94318181818182</v>
          </cell>
          <cell r="S120">
            <v>21.377500000000001</v>
          </cell>
          <cell r="T120">
            <v>21.859523809523807</v>
          </cell>
          <cell r="U120">
            <v>22.802272727272726</v>
          </cell>
          <cell r="V120">
            <v>24.806249999999999</v>
          </cell>
          <cell r="W120">
            <v>23.191304347826087</v>
          </cell>
          <cell r="X120">
            <v>18.75921052631579</v>
          </cell>
          <cell r="Y120">
            <v>22.408333333333331</v>
          </cell>
          <cell r="Z120">
            <v>14.81904761904762</v>
          </cell>
          <cell r="AA120">
            <v>15.239473684210527</v>
          </cell>
          <cell r="AB120">
            <v>19.197500000000002</v>
          </cell>
          <cell r="AC120">
            <v>21.928409090909092</v>
          </cell>
          <cell r="AD120">
            <v>21.94318181818182</v>
          </cell>
          <cell r="AE120">
            <v>21.377500000000001</v>
          </cell>
          <cell r="AF120">
            <v>21.859523809523807</v>
          </cell>
          <cell r="AG120">
            <v>20.694333913051732</v>
          </cell>
          <cell r="AH120">
            <v>20.694333913051732</v>
          </cell>
          <cell r="AI120">
            <v>20.694333913051732</v>
          </cell>
          <cell r="AJ120">
            <v>20.694333913051732</v>
          </cell>
          <cell r="AK120">
            <v>20.694333913051732</v>
          </cell>
          <cell r="AL120">
            <v>20.694333913051732</v>
          </cell>
          <cell r="AM120">
            <v>20.694333913051732</v>
          </cell>
          <cell r="AN120">
            <v>20.694333913051732</v>
          </cell>
          <cell r="AO120">
            <v>20.694333913051732</v>
          </cell>
          <cell r="AP120">
            <v>20.694333913051732</v>
          </cell>
          <cell r="AQ120">
            <v>20.694333913051732</v>
          </cell>
          <cell r="AR120">
            <v>20.694333913051732</v>
          </cell>
          <cell r="AS120">
            <v>20.694333913051732</v>
          </cell>
          <cell r="AT120">
            <v>20.694333913051732</v>
          </cell>
          <cell r="AU120">
            <v>20.694333913051732</v>
          </cell>
          <cell r="AV120">
            <v>20.694333913051732</v>
          </cell>
          <cell r="AW120">
            <v>20.694333913051732</v>
          </cell>
          <cell r="AX120">
            <v>20.694333913051732</v>
          </cell>
          <cell r="AY120">
            <v>20.694333913051732</v>
          </cell>
          <cell r="AZ120">
            <v>20.694333913051732</v>
          </cell>
          <cell r="BA120">
            <v>20.694333913051732</v>
          </cell>
          <cell r="BB120">
            <v>20.694333913051732</v>
          </cell>
          <cell r="BC120">
            <v>20.694333913051732</v>
          </cell>
          <cell r="BD120">
            <v>20.694333913051732</v>
          </cell>
          <cell r="BE120">
            <v>20.694333913051732</v>
          </cell>
          <cell r="BF120">
            <v>20.694333913051732</v>
          </cell>
          <cell r="BG120">
            <v>20.694333913051732</v>
          </cell>
          <cell r="BH120">
            <v>20.694333913051732</v>
          </cell>
          <cell r="BI120">
            <v>20.694333913051732</v>
          </cell>
          <cell r="BJ120">
            <v>20.694333913051732</v>
          </cell>
          <cell r="BK120">
            <v>20.694333913051732</v>
          </cell>
          <cell r="BL120">
            <v>20.694333913051732</v>
          </cell>
          <cell r="BM120">
            <v>20.694333913051732</v>
          </cell>
          <cell r="BN120">
            <v>20.694333913051732</v>
          </cell>
          <cell r="BO120">
            <v>20.694333913051732</v>
          </cell>
          <cell r="BP120">
            <v>20.694333913051732</v>
          </cell>
          <cell r="BQ120">
            <v>20.694333913051732</v>
          </cell>
          <cell r="BR120">
            <v>20.694333913051732</v>
          </cell>
          <cell r="BS120">
            <v>20.694333913051732</v>
          </cell>
          <cell r="BT120">
            <v>20.694333913051732</v>
          </cell>
          <cell r="BU120">
            <v>20.694333913051732</v>
          </cell>
          <cell r="BV120">
            <v>20.694333913051732</v>
          </cell>
          <cell r="BW120">
            <v>20.694333913051732</v>
          </cell>
          <cell r="BX120">
            <v>20.694333913051732</v>
          </cell>
          <cell r="BY120">
            <v>20.694333913051732</v>
          </cell>
          <cell r="BZ120">
            <v>20.694333913051732</v>
          </cell>
          <cell r="CA120">
            <v>20.694333913051732</v>
          </cell>
          <cell r="CB120">
            <v>20.694333913051732</v>
          </cell>
          <cell r="CC120">
            <v>20.694333913051732</v>
          </cell>
          <cell r="CD120">
            <v>20.694333913051732</v>
          </cell>
          <cell r="CE120">
            <v>20.694333913051732</v>
          </cell>
          <cell r="CF120">
            <v>20.694333913051732</v>
          </cell>
          <cell r="CG120">
            <v>20.694333913051732</v>
          </cell>
          <cell r="CH120">
            <v>20.694333913051732</v>
          </cell>
          <cell r="CI120">
            <v>20.694333913051732</v>
          </cell>
          <cell r="CJ120">
            <v>20.694333913051732</v>
          </cell>
          <cell r="CK120">
            <v>20.694333913051732</v>
          </cell>
          <cell r="CL120">
            <v>20.694333913051732</v>
          </cell>
          <cell r="CM120">
            <v>20.694333913051732</v>
          </cell>
          <cell r="CN120">
            <v>20.694333913051732</v>
          </cell>
          <cell r="CO120">
            <v>20.694333913051732</v>
          </cell>
          <cell r="CP120">
            <v>20.694333913051732</v>
          </cell>
          <cell r="CQ120">
            <v>20.694333913051732</v>
          </cell>
          <cell r="CR120">
            <v>20.694333913051732</v>
          </cell>
          <cell r="CS120">
            <v>20.694333913051732</v>
          </cell>
          <cell r="CT120">
            <v>20.694333913051732</v>
          </cell>
          <cell r="CU120">
            <v>20.694333913051732</v>
          </cell>
          <cell r="CV120">
            <v>20.694333913051732</v>
          </cell>
          <cell r="CW120">
            <v>20.694333913051732</v>
          </cell>
          <cell r="CX120">
            <v>20.694333913051732</v>
          </cell>
          <cell r="CY120">
            <v>20.694333913051732</v>
          </cell>
          <cell r="CZ120">
            <v>20.694333913051732</v>
          </cell>
          <cell r="DA120">
            <v>20.694333913051732</v>
          </cell>
          <cell r="DB120">
            <v>20.694333913051732</v>
          </cell>
          <cell r="DC120">
            <v>20.694333913051732</v>
          </cell>
          <cell r="DD120">
            <v>20.694333913051732</v>
          </cell>
          <cell r="DE120">
            <v>20.694333913051732</v>
          </cell>
          <cell r="DF120">
            <v>20.694333913051732</v>
          </cell>
          <cell r="DG120">
            <v>20.694333913051732</v>
          </cell>
          <cell r="DH120">
            <v>20.694333913051732</v>
          </cell>
          <cell r="DI120">
            <v>20.694333913051732</v>
          </cell>
          <cell r="DJ120">
            <v>20.694333913051732</v>
          </cell>
          <cell r="DK120">
            <v>20.694333913051732</v>
          </cell>
          <cell r="DL120">
            <v>20.694333913051732</v>
          </cell>
          <cell r="DM120">
            <v>20.694333913051732</v>
          </cell>
          <cell r="DN120">
            <v>20.694333913051732</v>
          </cell>
          <cell r="DO120">
            <v>20.694333913051732</v>
          </cell>
          <cell r="DP120">
            <v>20.694333913051732</v>
          </cell>
          <cell r="DQ120">
            <v>20.694333913051732</v>
          </cell>
          <cell r="DR120">
            <v>20.694333913051732</v>
          </cell>
        </row>
        <row r="121">
          <cell r="E121" t="str">
            <v>v156</v>
          </cell>
          <cell r="F121" t="str">
            <v xml:space="preserve">Diesel (GGG 1 ) 123% </v>
          </cell>
          <cell r="K121">
            <v>29.004113857120156</v>
          </cell>
          <cell r="L121">
            <v>29.004113857120156</v>
          </cell>
          <cell r="M121">
            <v>29.004113857120156</v>
          </cell>
          <cell r="N121">
            <v>21.452999999999996</v>
          </cell>
          <cell r="O121">
            <v>21.798000000000002</v>
          </cell>
          <cell r="P121">
            <v>25.770149999999997</v>
          </cell>
          <cell r="Q121">
            <v>27.163022727272729</v>
          </cell>
          <cell r="R121">
            <v>27.047522727272732</v>
          </cell>
          <cell r="S121">
            <v>26.254724999999997</v>
          </cell>
          <cell r="T121">
            <v>27.673999999999999</v>
          </cell>
          <cell r="U121">
            <v>28.782409090909091</v>
          </cell>
          <cell r="V121">
            <v>31.983525</v>
          </cell>
          <cell r="W121">
            <v>31.899913043478264</v>
          </cell>
          <cell r="X121">
            <v>29.654210526315794</v>
          </cell>
          <cell r="Y121">
            <v>33.527500000000003</v>
          </cell>
          <cell r="Z121">
            <v>21.452999999999996</v>
          </cell>
          <cell r="AA121">
            <v>21.798000000000002</v>
          </cell>
          <cell r="AB121">
            <v>25.770149999999997</v>
          </cell>
          <cell r="AC121">
            <v>27.163022727272729</v>
          </cell>
          <cell r="AD121">
            <v>27.047522727272732</v>
          </cell>
          <cell r="AE121">
            <v>26.254724999999997</v>
          </cell>
          <cell r="AF121">
            <v>27.673999999999999</v>
          </cell>
          <cell r="AG121">
            <v>27.750664842937386</v>
          </cell>
          <cell r="AH121">
            <v>27.750664842937386</v>
          </cell>
          <cell r="AI121">
            <v>27.750664842937386</v>
          </cell>
          <cell r="AJ121">
            <v>27.750664842937386</v>
          </cell>
          <cell r="AK121">
            <v>27.750664842937386</v>
          </cell>
          <cell r="AL121">
            <v>27.750664842937386</v>
          </cell>
          <cell r="AM121">
            <v>27.750664842937386</v>
          </cell>
          <cell r="AN121">
            <v>27.750664842937386</v>
          </cell>
          <cell r="AO121">
            <v>27.750664842937386</v>
          </cell>
          <cell r="AP121">
            <v>27.750664842937386</v>
          </cell>
          <cell r="AQ121">
            <v>27.750664842937386</v>
          </cell>
          <cell r="AR121">
            <v>27.750664842937386</v>
          </cell>
          <cell r="AS121">
            <v>27.750664842937386</v>
          </cell>
          <cell r="AT121">
            <v>27.750664842937386</v>
          </cell>
          <cell r="AU121">
            <v>27.750664842937386</v>
          </cell>
          <cell r="AV121">
            <v>27.750664842937386</v>
          </cell>
          <cell r="AW121">
            <v>27.750664842937386</v>
          </cell>
          <cell r="AX121">
            <v>27.750664842937386</v>
          </cell>
          <cell r="AY121">
            <v>27.750664842937386</v>
          </cell>
          <cell r="AZ121">
            <v>27.750664842937386</v>
          </cell>
          <cell r="BA121">
            <v>27.750664842937386</v>
          </cell>
          <cell r="BB121">
            <v>27.750664842937386</v>
          </cell>
          <cell r="BC121">
            <v>27.750664842937386</v>
          </cell>
          <cell r="BD121">
            <v>27.750664842937386</v>
          </cell>
          <cell r="BE121">
            <v>27.750664842937386</v>
          </cell>
          <cell r="BF121">
            <v>27.750664842937386</v>
          </cell>
          <cell r="BG121">
            <v>27.750664842937386</v>
          </cell>
          <cell r="BH121">
            <v>27.750664842937386</v>
          </cell>
          <cell r="BI121">
            <v>27.750664842937386</v>
          </cell>
          <cell r="BJ121">
            <v>27.750664842937386</v>
          </cell>
          <cell r="BK121">
            <v>27.750664842937386</v>
          </cell>
          <cell r="BL121">
            <v>27.750664842937386</v>
          </cell>
          <cell r="BM121">
            <v>27.750664842937386</v>
          </cell>
          <cell r="BN121">
            <v>27.750664842937386</v>
          </cell>
          <cell r="BO121">
            <v>27.750664842937386</v>
          </cell>
          <cell r="BP121">
            <v>27.750664842937386</v>
          </cell>
          <cell r="BQ121">
            <v>27.750664842937386</v>
          </cell>
          <cell r="BR121">
            <v>27.750664842937386</v>
          </cell>
          <cell r="BS121">
            <v>27.750664842937386</v>
          </cell>
          <cell r="BT121">
            <v>27.750664842937386</v>
          </cell>
          <cell r="BU121">
            <v>27.750664842937386</v>
          </cell>
          <cell r="BV121">
            <v>27.750664842937386</v>
          </cell>
          <cell r="BW121">
            <v>27.750664842937386</v>
          </cell>
          <cell r="BX121">
            <v>27.750664842937386</v>
          </cell>
          <cell r="BY121">
            <v>27.750664842937386</v>
          </cell>
          <cell r="BZ121">
            <v>27.750664842937386</v>
          </cell>
          <cell r="CA121">
            <v>27.750664842937386</v>
          </cell>
          <cell r="CB121">
            <v>27.750664842937386</v>
          </cell>
          <cell r="CC121">
            <v>27.750664842937386</v>
          </cell>
          <cell r="CD121">
            <v>27.750664842937386</v>
          </cell>
          <cell r="CE121">
            <v>27.750664842937386</v>
          </cell>
          <cell r="CF121">
            <v>27.750664842937386</v>
          </cell>
          <cell r="CG121">
            <v>27.750664842937386</v>
          </cell>
          <cell r="CH121">
            <v>27.750664842937386</v>
          </cell>
          <cell r="CI121">
            <v>27.750664842937386</v>
          </cell>
          <cell r="CJ121">
            <v>27.750664842937386</v>
          </cell>
          <cell r="CK121">
            <v>27.750664842937386</v>
          </cell>
          <cell r="CL121">
            <v>27.750664842937386</v>
          </cell>
          <cell r="CM121">
            <v>27.750664842937386</v>
          </cell>
          <cell r="CN121">
            <v>27.750664842937386</v>
          </cell>
          <cell r="CO121">
            <v>27.750664842937386</v>
          </cell>
          <cell r="CP121">
            <v>27.750664842937386</v>
          </cell>
          <cell r="CQ121">
            <v>27.750664842937386</v>
          </cell>
          <cell r="CR121">
            <v>27.750664842937386</v>
          </cell>
          <cell r="CS121">
            <v>27.750664842937386</v>
          </cell>
          <cell r="CT121">
            <v>27.750664842937386</v>
          </cell>
          <cell r="CU121">
            <v>27.750664842937386</v>
          </cell>
          <cell r="CV121">
            <v>27.750664842937386</v>
          </cell>
          <cell r="CW121">
            <v>27.750664842937386</v>
          </cell>
          <cell r="CX121">
            <v>27.750664842937386</v>
          </cell>
          <cell r="CY121">
            <v>27.750664842937386</v>
          </cell>
          <cell r="CZ121">
            <v>27.750664842937386</v>
          </cell>
          <cell r="DA121">
            <v>27.750664842937386</v>
          </cell>
          <cell r="DB121">
            <v>27.750664842937386</v>
          </cell>
          <cell r="DC121">
            <v>27.750664842937386</v>
          </cell>
          <cell r="DD121">
            <v>27.750664842937386</v>
          </cell>
          <cell r="DE121">
            <v>27.750664842937386</v>
          </cell>
          <cell r="DF121">
            <v>27.750664842937386</v>
          </cell>
          <cell r="DG121">
            <v>27.750664842937386</v>
          </cell>
          <cell r="DH121">
            <v>27.750664842937386</v>
          </cell>
          <cell r="DI121">
            <v>27.750664842937386</v>
          </cell>
          <cell r="DJ121">
            <v>27.750664842937386</v>
          </cell>
          <cell r="DK121">
            <v>27.750664842937386</v>
          </cell>
          <cell r="DL121">
            <v>27.750664842937386</v>
          </cell>
          <cell r="DM121">
            <v>27.750664842937386</v>
          </cell>
          <cell r="DN121">
            <v>27.750664842937386</v>
          </cell>
          <cell r="DO121">
            <v>27.750664842937386</v>
          </cell>
          <cell r="DP121">
            <v>27.750664842937386</v>
          </cell>
          <cell r="DQ121">
            <v>27.750664842937386</v>
          </cell>
          <cell r="DR121">
            <v>27.750664842937386</v>
          </cell>
        </row>
        <row r="122">
          <cell r="E122" t="str">
            <v>v157</v>
          </cell>
          <cell r="F122" t="str">
            <v xml:space="preserve">Diesel (Tampa) 123% </v>
          </cell>
          <cell r="K122">
            <v>29.004113857120156</v>
          </cell>
          <cell r="L122">
            <v>28.133990441406549</v>
          </cell>
          <cell r="M122">
            <v>28.133990441406549</v>
          </cell>
          <cell r="N122">
            <v>21.452999999999996</v>
          </cell>
          <cell r="O122">
            <v>21.798000000000002</v>
          </cell>
          <cell r="P122">
            <v>25.770149999999997</v>
          </cell>
          <cell r="Q122">
            <v>27.163022727272729</v>
          </cell>
          <cell r="R122">
            <v>27.047522727272732</v>
          </cell>
          <cell r="S122">
            <v>26.254724999999997</v>
          </cell>
          <cell r="T122">
            <v>27.673999999999999</v>
          </cell>
          <cell r="U122">
            <v>28.782409090909091</v>
          </cell>
          <cell r="V122">
            <v>31.983525</v>
          </cell>
          <cell r="W122">
            <v>31.899913043478264</v>
          </cell>
          <cell r="X122">
            <v>29.654210526315794</v>
          </cell>
          <cell r="Y122">
            <v>33.527500000000003</v>
          </cell>
          <cell r="Z122">
            <v>21.452999999999996</v>
          </cell>
          <cell r="AA122">
            <v>21.798000000000002</v>
          </cell>
          <cell r="AB122">
            <v>25.770149999999997</v>
          </cell>
          <cell r="AC122">
            <v>27.163022727272729</v>
          </cell>
          <cell r="AD122">
            <v>27.047522727272732</v>
          </cell>
          <cell r="AE122">
            <v>26.254724999999997</v>
          </cell>
          <cell r="AF122">
            <v>27.673999999999999</v>
          </cell>
          <cell r="AG122">
            <v>27.750664842937386</v>
          </cell>
          <cell r="AH122">
            <v>27.750664842937386</v>
          </cell>
          <cell r="AI122">
            <v>27.750664842937386</v>
          </cell>
          <cell r="AJ122">
            <v>27.750664842937386</v>
          </cell>
          <cell r="AK122">
            <v>27.750664842937386</v>
          </cell>
          <cell r="AL122">
            <v>27.750664842937386</v>
          </cell>
          <cell r="AM122">
            <v>27.750664842937386</v>
          </cell>
          <cell r="AN122">
            <v>27.750664842937386</v>
          </cell>
          <cell r="AO122">
            <v>27.750664842937386</v>
          </cell>
          <cell r="AP122">
            <v>27.750664842937386</v>
          </cell>
          <cell r="AQ122">
            <v>27.750664842937386</v>
          </cell>
          <cell r="AR122">
            <v>27.750664842937386</v>
          </cell>
          <cell r="AS122">
            <v>27.750664842937386</v>
          </cell>
          <cell r="AT122">
            <v>27.750664842937386</v>
          </cell>
          <cell r="AU122">
            <v>27.750664842937386</v>
          </cell>
          <cell r="AV122">
            <v>27.750664842937386</v>
          </cell>
          <cell r="AW122">
            <v>27.750664842937386</v>
          </cell>
          <cell r="AX122">
            <v>27.750664842937386</v>
          </cell>
          <cell r="AY122">
            <v>27.750664842937386</v>
          </cell>
          <cell r="AZ122">
            <v>27.750664842937386</v>
          </cell>
          <cell r="BA122">
            <v>27.750664842937386</v>
          </cell>
          <cell r="BB122">
            <v>27.750664842937386</v>
          </cell>
          <cell r="BC122">
            <v>27.750664842937386</v>
          </cell>
          <cell r="BD122">
            <v>27.750664842937386</v>
          </cell>
          <cell r="BE122">
            <v>27.750664842937386</v>
          </cell>
          <cell r="BF122">
            <v>27.750664842937386</v>
          </cell>
          <cell r="BG122">
            <v>27.750664842937386</v>
          </cell>
          <cell r="BH122">
            <v>27.750664842937386</v>
          </cell>
          <cell r="BI122">
            <v>27.750664842937386</v>
          </cell>
          <cell r="BJ122">
            <v>27.750664842937386</v>
          </cell>
          <cell r="BK122">
            <v>27.750664842937386</v>
          </cell>
          <cell r="BL122">
            <v>27.750664842937386</v>
          </cell>
          <cell r="BM122">
            <v>27.750664842937386</v>
          </cell>
          <cell r="BN122">
            <v>27.750664842937386</v>
          </cell>
          <cell r="BO122">
            <v>27.750664842937386</v>
          </cell>
          <cell r="BP122">
            <v>27.750664842937386</v>
          </cell>
          <cell r="BQ122">
            <v>27.750664842937386</v>
          </cell>
          <cell r="BR122">
            <v>27.750664842937386</v>
          </cell>
          <cell r="BS122">
            <v>27.750664842937386</v>
          </cell>
          <cell r="BT122">
            <v>27.750664842937386</v>
          </cell>
          <cell r="BU122">
            <v>27.750664842937386</v>
          </cell>
          <cell r="BV122">
            <v>27.750664842937386</v>
          </cell>
          <cell r="BW122">
            <v>27.750664842937386</v>
          </cell>
          <cell r="BX122">
            <v>27.750664842937386</v>
          </cell>
          <cell r="BY122">
            <v>27.750664842937386</v>
          </cell>
          <cell r="BZ122">
            <v>27.750664842937386</v>
          </cell>
          <cell r="CA122">
            <v>27.750664842937386</v>
          </cell>
          <cell r="CB122">
            <v>27.750664842937386</v>
          </cell>
          <cell r="CC122">
            <v>27.750664842937386</v>
          </cell>
          <cell r="CD122">
            <v>27.750664842937386</v>
          </cell>
          <cell r="CE122">
            <v>27.750664842937386</v>
          </cell>
          <cell r="CF122">
            <v>27.750664842937386</v>
          </cell>
          <cell r="CG122">
            <v>27.750664842937386</v>
          </cell>
          <cell r="CH122">
            <v>27.750664842937386</v>
          </cell>
          <cell r="CI122">
            <v>27.750664842937386</v>
          </cell>
          <cell r="CJ122">
            <v>27.750664842937386</v>
          </cell>
          <cell r="CK122">
            <v>27.750664842937386</v>
          </cell>
          <cell r="CL122">
            <v>27.750664842937386</v>
          </cell>
          <cell r="CM122">
            <v>27.750664842937386</v>
          </cell>
          <cell r="CN122">
            <v>27.750664842937386</v>
          </cell>
          <cell r="CO122">
            <v>27.750664842937386</v>
          </cell>
          <cell r="CP122">
            <v>27.750664842937386</v>
          </cell>
          <cell r="CQ122">
            <v>27.750664842937386</v>
          </cell>
          <cell r="CR122">
            <v>27.750664842937386</v>
          </cell>
          <cell r="CS122">
            <v>27.750664842937386</v>
          </cell>
          <cell r="CT122">
            <v>27.750664842937386</v>
          </cell>
          <cell r="CU122">
            <v>27.750664842937386</v>
          </cell>
          <cell r="CV122">
            <v>27.750664842937386</v>
          </cell>
          <cell r="CW122">
            <v>27.750664842937386</v>
          </cell>
          <cell r="CX122">
            <v>27.750664842937386</v>
          </cell>
          <cell r="CY122">
            <v>27.750664842937386</v>
          </cell>
          <cell r="CZ122">
            <v>27.750664842937386</v>
          </cell>
          <cell r="DA122">
            <v>27.750664842937386</v>
          </cell>
          <cell r="DB122">
            <v>27.750664842937386</v>
          </cell>
          <cell r="DC122">
            <v>27.750664842937386</v>
          </cell>
          <cell r="DD122">
            <v>27.750664842937386</v>
          </cell>
          <cell r="DE122">
            <v>27.750664842937386</v>
          </cell>
          <cell r="DF122">
            <v>27.750664842937386</v>
          </cell>
          <cell r="DG122">
            <v>27.750664842937386</v>
          </cell>
          <cell r="DH122">
            <v>27.750664842937386</v>
          </cell>
          <cell r="DI122">
            <v>27.750664842937386</v>
          </cell>
          <cell r="DJ122">
            <v>27.750664842937386</v>
          </cell>
          <cell r="DK122">
            <v>27.750664842937386</v>
          </cell>
          <cell r="DL122">
            <v>27.750664842937386</v>
          </cell>
          <cell r="DM122">
            <v>27.750664842937386</v>
          </cell>
          <cell r="DN122">
            <v>27.750664842937386</v>
          </cell>
          <cell r="DO122">
            <v>27.750664842937386</v>
          </cell>
          <cell r="DP122">
            <v>27.750664842937386</v>
          </cell>
          <cell r="DQ122">
            <v>27.750664842937386</v>
          </cell>
          <cell r="DR122">
            <v>27.750664842937386</v>
          </cell>
        </row>
        <row r="125">
          <cell r="E125" t="str">
            <v>v63</v>
          </cell>
          <cell r="F125" t="str">
            <v>Pérdidas de energía en la red reales</v>
          </cell>
        </row>
        <row r="127">
          <cell r="E127" t="str">
            <v>v65</v>
          </cell>
          <cell r="F127" t="str">
            <v>Pérdidas no técnicas de energía en BT (sobre energía facturada por EEGSA en BT)</v>
          </cell>
          <cell r="L127">
            <v>9.0999999999999998E-2</v>
          </cell>
          <cell r="M127">
            <v>9.0999999999999998E-2</v>
          </cell>
          <cell r="N127">
            <v>9.0999999999999998E-2</v>
          </cell>
          <cell r="O127">
            <v>9.0999999999999998E-2</v>
          </cell>
          <cell r="P127">
            <v>9.0999999999999998E-2</v>
          </cell>
          <cell r="Q127">
            <v>9.0999999999999998E-2</v>
          </cell>
          <cell r="R127">
            <v>9.0999999999999998E-2</v>
          </cell>
          <cell r="S127">
            <v>9.0999999999999998E-2</v>
          </cell>
          <cell r="T127">
            <v>9.0999999999999998E-2</v>
          </cell>
          <cell r="U127">
            <v>9.0999999999999998E-2</v>
          </cell>
          <cell r="V127">
            <v>9.0999999999999998E-2</v>
          </cell>
          <cell r="W127">
            <v>9.0999999999999998E-2</v>
          </cell>
          <cell r="X127">
            <v>9.0999999999999998E-2</v>
          </cell>
          <cell r="Y127">
            <v>9.0999999999999998E-2</v>
          </cell>
          <cell r="Z127">
            <v>9.0999999999999998E-2</v>
          </cell>
          <cell r="AA127">
            <v>9.0999999999999998E-2</v>
          </cell>
          <cell r="AB127">
            <v>9.0999999999999998E-2</v>
          </cell>
          <cell r="AC127">
            <v>9.0999999999999998E-2</v>
          </cell>
          <cell r="AD127">
            <v>9.0999999999999998E-2</v>
          </cell>
          <cell r="AE127">
            <v>9.0999999999999998E-2</v>
          </cell>
          <cell r="AF127">
            <v>9.0999999999999998E-2</v>
          </cell>
          <cell r="AG127">
            <v>9.0999999999999998E-2</v>
          </cell>
          <cell r="AH127">
            <v>9.0999999999999998E-2</v>
          </cell>
          <cell r="AI127">
            <v>9.0999999999999998E-2</v>
          </cell>
          <cell r="AJ127">
            <v>9.0999999999999998E-2</v>
          </cell>
          <cell r="AK127">
            <v>9.0999999999999998E-2</v>
          </cell>
          <cell r="AL127">
            <v>9.0999999999999998E-2</v>
          </cell>
          <cell r="AM127">
            <v>9.0999999999999998E-2</v>
          </cell>
          <cell r="AN127">
            <v>9.0999999999999998E-2</v>
          </cell>
          <cell r="AO127">
            <v>9.0999999999999998E-2</v>
          </cell>
          <cell r="AP127">
            <v>9.0999999999999998E-2</v>
          </cell>
          <cell r="AQ127">
            <v>9.0999999999999998E-2</v>
          </cell>
          <cell r="AR127">
            <v>9.0999999999999998E-2</v>
          </cell>
          <cell r="AS127">
            <v>9.0999999999999998E-2</v>
          </cell>
          <cell r="AT127">
            <v>9.0999999999999998E-2</v>
          </cell>
          <cell r="AU127">
            <v>9.0999999999999998E-2</v>
          </cell>
          <cell r="AV127">
            <v>9.0999999999999998E-2</v>
          </cell>
          <cell r="AW127">
            <v>9.0999999999999998E-2</v>
          </cell>
          <cell r="AX127">
            <v>9.0999999999999998E-2</v>
          </cell>
          <cell r="AY127">
            <v>9.0999999999999998E-2</v>
          </cell>
          <cell r="AZ127">
            <v>9.0999999999999998E-2</v>
          </cell>
          <cell r="BA127">
            <v>9.0999999999999998E-2</v>
          </cell>
          <cell r="BB127">
            <v>9.0999999999999998E-2</v>
          </cell>
          <cell r="BC127">
            <v>9.0999999999999998E-2</v>
          </cell>
          <cell r="BD127">
            <v>9.0999999999999998E-2</v>
          </cell>
          <cell r="BE127">
            <v>9.0999999999999998E-2</v>
          </cell>
          <cell r="BF127">
            <v>9.0999999999999998E-2</v>
          </cell>
          <cell r="BG127">
            <v>9.0999999999999998E-2</v>
          </cell>
          <cell r="BH127">
            <v>9.0999999999999998E-2</v>
          </cell>
          <cell r="BI127">
            <v>9.0999999999999998E-2</v>
          </cell>
          <cell r="BJ127">
            <v>9.0999999999999998E-2</v>
          </cell>
          <cell r="BK127">
            <v>9.0999999999999998E-2</v>
          </cell>
          <cell r="BL127">
            <v>9.0999999999999998E-2</v>
          </cell>
          <cell r="BM127">
            <v>9.0999999999999998E-2</v>
          </cell>
          <cell r="BN127">
            <v>9.0999999999999998E-2</v>
          </cell>
          <cell r="BO127">
            <v>9.0999999999999998E-2</v>
          </cell>
          <cell r="BP127">
            <v>9.0999999999999998E-2</v>
          </cell>
          <cell r="BQ127">
            <v>9.0999999999999998E-2</v>
          </cell>
          <cell r="BR127">
            <v>9.0999999999999998E-2</v>
          </cell>
          <cell r="BS127">
            <v>9.0999999999999998E-2</v>
          </cell>
          <cell r="BT127">
            <v>9.0999999999999998E-2</v>
          </cell>
          <cell r="BU127">
            <v>9.0999999999999998E-2</v>
          </cell>
          <cell r="BV127">
            <v>9.0999999999999998E-2</v>
          </cell>
          <cell r="BW127">
            <v>9.0999999999999998E-2</v>
          </cell>
          <cell r="BX127">
            <v>9.0999999999999998E-2</v>
          </cell>
          <cell r="BY127">
            <v>9.0999999999999998E-2</v>
          </cell>
          <cell r="BZ127">
            <v>9.0999999999999998E-2</v>
          </cell>
          <cell r="CA127">
            <v>9.0999999999999998E-2</v>
          </cell>
          <cell r="CB127">
            <v>9.0999999999999998E-2</v>
          </cell>
          <cell r="CC127">
            <v>9.0999999999999998E-2</v>
          </cell>
          <cell r="CD127">
            <v>9.0999999999999998E-2</v>
          </cell>
          <cell r="CE127">
            <v>9.0999999999999998E-2</v>
          </cell>
          <cell r="CF127">
            <v>9.0999999999999998E-2</v>
          </cell>
          <cell r="CG127">
            <v>9.0999999999999998E-2</v>
          </cell>
          <cell r="CH127">
            <v>9.0999999999999998E-2</v>
          </cell>
          <cell r="CI127">
            <v>9.0999999999999998E-2</v>
          </cell>
          <cell r="CJ127">
            <v>9.0999999999999998E-2</v>
          </cell>
          <cell r="CK127">
            <v>9.0999999999999998E-2</v>
          </cell>
          <cell r="CL127">
            <v>9.0999999999999998E-2</v>
          </cell>
          <cell r="CM127">
            <v>9.0999999999999998E-2</v>
          </cell>
          <cell r="CN127">
            <v>9.0999999999999998E-2</v>
          </cell>
          <cell r="CO127">
            <v>9.0999999999999998E-2</v>
          </cell>
          <cell r="CP127">
            <v>9.0999999999999998E-2</v>
          </cell>
          <cell r="CQ127">
            <v>9.0999999999999998E-2</v>
          </cell>
          <cell r="CR127">
            <v>9.0999999999999998E-2</v>
          </cell>
          <cell r="CS127">
            <v>9.0999999999999998E-2</v>
          </cell>
          <cell r="CT127">
            <v>9.0999999999999998E-2</v>
          </cell>
          <cell r="CU127">
            <v>9.0999999999999998E-2</v>
          </cell>
          <cell r="CV127">
            <v>9.0999999999999998E-2</v>
          </cell>
          <cell r="CW127">
            <v>9.0999999999999998E-2</v>
          </cell>
          <cell r="CX127">
            <v>9.0999999999999998E-2</v>
          </cell>
          <cell r="CY127">
            <v>9.0999999999999998E-2</v>
          </cell>
          <cell r="CZ127">
            <v>9.0999999999999998E-2</v>
          </cell>
          <cell r="DA127">
            <v>9.0999999999999998E-2</v>
          </cell>
          <cell r="DB127">
            <v>9.0999999999999998E-2</v>
          </cell>
          <cell r="DC127">
            <v>9.0999999999999998E-2</v>
          </cell>
          <cell r="DD127">
            <v>9.0999999999999998E-2</v>
          </cell>
          <cell r="DE127">
            <v>9.0999999999999998E-2</v>
          </cell>
          <cell r="DF127">
            <v>9.0999999999999998E-2</v>
          </cell>
          <cell r="DG127">
            <v>9.0999999999999998E-2</v>
          </cell>
          <cell r="DH127">
            <v>9.0999999999999998E-2</v>
          </cell>
          <cell r="DI127">
            <v>9.0999999999999998E-2</v>
          </cell>
          <cell r="DJ127">
            <v>9.0999999999999998E-2</v>
          </cell>
          <cell r="DK127">
            <v>9.0999999999999998E-2</v>
          </cell>
          <cell r="DL127">
            <v>9.0999999999999998E-2</v>
          </cell>
          <cell r="DM127">
            <v>9.0999999999999998E-2</v>
          </cell>
          <cell r="DN127">
            <v>9.0999999999999998E-2</v>
          </cell>
          <cell r="DO127">
            <v>9.0999999999999998E-2</v>
          </cell>
          <cell r="DP127">
            <v>9.0999999999999998E-2</v>
          </cell>
          <cell r="DQ127">
            <v>9.0999999999999998E-2</v>
          </cell>
          <cell r="DR127">
            <v>9.0999999999999998E-2</v>
          </cell>
        </row>
        <row r="129">
          <cell r="E129" t="str">
            <v>v67</v>
          </cell>
          <cell r="F129" t="str">
            <v>Pérdidas técnicas de energía en BT (sobre energía ingresante en BT)</v>
          </cell>
          <cell r="L129">
            <v>3.2000000000000001E-2</v>
          </cell>
          <cell r="M129">
            <v>3.2000000000000001E-2</v>
          </cell>
          <cell r="N129">
            <v>3.2000000000000001E-2</v>
          </cell>
          <cell r="O129">
            <v>3.2000000000000001E-2</v>
          </cell>
          <cell r="P129">
            <v>3.2000000000000001E-2</v>
          </cell>
          <cell r="Q129">
            <v>3.2000000000000001E-2</v>
          </cell>
          <cell r="R129">
            <v>3.2000000000000001E-2</v>
          </cell>
          <cell r="S129">
            <v>3.2000000000000001E-2</v>
          </cell>
          <cell r="T129">
            <v>3.2000000000000001E-2</v>
          </cell>
          <cell r="U129">
            <v>3.2000000000000001E-2</v>
          </cell>
          <cell r="V129">
            <v>3.2000000000000001E-2</v>
          </cell>
          <cell r="W129">
            <v>3.2000000000000001E-2</v>
          </cell>
          <cell r="X129">
            <v>3.2000000000000001E-2</v>
          </cell>
          <cell r="Y129">
            <v>3.2000000000000001E-2</v>
          </cell>
          <cell r="Z129">
            <v>3.2000000000000001E-2</v>
          </cell>
          <cell r="AA129">
            <v>3.2000000000000001E-2</v>
          </cell>
          <cell r="AB129">
            <v>3.2000000000000001E-2</v>
          </cell>
          <cell r="AC129">
            <v>3.2000000000000001E-2</v>
          </cell>
          <cell r="AD129">
            <v>3.2000000000000001E-2</v>
          </cell>
          <cell r="AE129">
            <v>3.2000000000000001E-2</v>
          </cell>
          <cell r="AF129">
            <v>3.2000000000000001E-2</v>
          </cell>
          <cell r="AG129">
            <v>3.2000000000000001E-2</v>
          </cell>
          <cell r="AH129">
            <v>3.2000000000000001E-2</v>
          </cell>
          <cell r="AI129">
            <v>3.2000000000000001E-2</v>
          </cell>
          <cell r="AJ129">
            <v>3.2000000000000001E-2</v>
          </cell>
          <cell r="AK129">
            <v>3.2000000000000001E-2</v>
          </cell>
          <cell r="AL129">
            <v>3.2000000000000001E-2</v>
          </cell>
          <cell r="AM129">
            <v>3.2000000000000001E-2</v>
          </cell>
          <cell r="AN129">
            <v>3.2000000000000001E-2</v>
          </cell>
          <cell r="AO129">
            <v>3.2000000000000001E-2</v>
          </cell>
          <cell r="AP129">
            <v>3.2000000000000001E-2</v>
          </cell>
          <cell r="AQ129">
            <v>3.2000000000000001E-2</v>
          </cell>
          <cell r="AR129">
            <v>3.2000000000000001E-2</v>
          </cell>
          <cell r="AS129">
            <v>3.2000000000000001E-2</v>
          </cell>
          <cell r="AT129">
            <v>3.2000000000000001E-2</v>
          </cell>
          <cell r="AU129">
            <v>3.2000000000000001E-2</v>
          </cell>
          <cell r="AV129">
            <v>3.2000000000000001E-2</v>
          </cell>
          <cell r="AW129">
            <v>3.2000000000000001E-2</v>
          </cell>
          <cell r="AX129">
            <v>3.2000000000000001E-2</v>
          </cell>
          <cell r="AY129">
            <v>3.2000000000000001E-2</v>
          </cell>
          <cell r="AZ129">
            <v>3.2000000000000001E-2</v>
          </cell>
          <cell r="BA129">
            <v>3.2000000000000001E-2</v>
          </cell>
          <cell r="BB129">
            <v>3.2000000000000001E-2</v>
          </cell>
          <cell r="BC129">
            <v>3.2000000000000001E-2</v>
          </cell>
          <cell r="BD129">
            <v>3.2000000000000001E-2</v>
          </cell>
          <cell r="BE129">
            <v>3.2000000000000001E-2</v>
          </cell>
          <cell r="BF129">
            <v>3.2000000000000001E-2</v>
          </cell>
          <cell r="BG129">
            <v>3.2000000000000001E-2</v>
          </cell>
          <cell r="BH129">
            <v>3.2000000000000001E-2</v>
          </cell>
          <cell r="BI129">
            <v>3.2000000000000001E-2</v>
          </cell>
          <cell r="BJ129">
            <v>3.2000000000000001E-2</v>
          </cell>
          <cell r="BK129">
            <v>3.2000000000000001E-2</v>
          </cell>
          <cell r="BL129">
            <v>3.2000000000000001E-2</v>
          </cell>
          <cell r="BM129">
            <v>3.2000000000000001E-2</v>
          </cell>
          <cell r="BN129">
            <v>3.2000000000000001E-2</v>
          </cell>
          <cell r="BO129">
            <v>3.2000000000000001E-2</v>
          </cell>
          <cell r="BP129">
            <v>3.2000000000000001E-2</v>
          </cell>
          <cell r="BQ129">
            <v>3.2000000000000001E-2</v>
          </cell>
          <cell r="BR129">
            <v>3.2000000000000001E-2</v>
          </cell>
          <cell r="BS129">
            <v>3.2000000000000001E-2</v>
          </cell>
          <cell r="BT129">
            <v>3.2000000000000001E-2</v>
          </cell>
          <cell r="BU129">
            <v>3.2000000000000001E-2</v>
          </cell>
          <cell r="BV129">
            <v>3.2000000000000001E-2</v>
          </cell>
          <cell r="BW129">
            <v>3.2000000000000001E-2</v>
          </cell>
          <cell r="BX129">
            <v>3.2000000000000001E-2</v>
          </cell>
          <cell r="BY129">
            <v>3.2000000000000001E-2</v>
          </cell>
          <cell r="BZ129">
            <v>3.2000000000000001E-2</v>
          </cell>
          <cell r="CA129">
            <v>3.2000000000000001E-2</v>
          </cell>
          <cell r="CB129">
            <v>3.2000000000000001E-2</v>
          </cell>
          <cell r="CC129">
            <v>3.2000000000000001E-2</v>
          </cell>
          <cell r="CD129">
            <v>3.2000000000000001E-2</v>
          </cell>
          <cell r="CE129">
            <v>3.2000000000000001E-2</v>
          </cell>
          <cell r="CF129">
            <v>3.2000000000000001E-2</v>
          </cell>
          <cell r="CG129">
            <v>3.2000000000000001E-2</v>
          </cell>
          <cell r="CH129">
            <v>3.2000000000000001E-2</v>
          </cell>
          <cell r="CI129">
            <v>3.2000000000000001E-2</v>
          </cell>
          <cell r="CJ129">
            <v>3.2000000000000001E-2</v>
          </cell>
          <cell r="CK129">
            <v>3.2000000000000001E-2</v>
          </cell>
          <cell r="CL129">
            <v>3.2000000000000001E-2</v>
          </cell>
          <cell r="CM129">
            <v>3.2000000000000001E-2</v>
          </cell>
          <cell r="CN129">
            <v>3.2000000000000001E-2</v>
          </cell>
          <cell r="CO129">
            <v>3.2000000000000001E-2</v>
          </cell>
          <cell r="CP129">
            <v>3.2000000000000001E-2</v>
          </cell>
          <cell r="CQ129">
            <v>3.2000000000000001E-2</v>
          </cell>
          <cell r="CR129">
            <v>3.2000000000000001E-2</v>
          </cell>
          <cell r="CS129">
            <v>3.2000000000000001E-2</v>
          </cell>
          <cell r="CT129">
            <v>3.2000000000000001E-2</v>
          </cell>
          <cell r="CU129">
            <v>3.2000000000000001E-2</v>
          </cell>
          <cell r="CV129">
            <v>3.2000000000000001E-2</v>
          </cell>
          <cell r="CW129">
            <v>3.2000000000000001E-2</v>
          </cell>
          <cell r="CX129">
            <v>3.2000000000000001E-2</v>
          </cell>
          <cell r="CY129">
            <v>3.2000000000000001E-2</v>
          </cell>
          <cell r="CZ129">
            <v>3.2000000000000001E-2</v>
          </cell>
          <cell r="DA129">
            <v>3.2000000000000001E-2</v>
          </cell>
          <cell r="DB129">
            <v>3.2000000000000001E-2</v>
          </cell>
          <cell r="DC129">
            <v>3.2000000000000001E-2</v>
          </cell>
          <cell r="DD129">
            <v>3.2000000000000001E-2</v>
          </cell>
          <cell r="DE129">
            <v>3.2000000000000001E-2</v>
          </cell>
          <cell r="DF129">
            <v>3.2000000000000001E-2</v>
          </cell>
          <cell r="DG129">
            <v>3.2000000000000001E-2</v>
          </cell>
          <cell r="DH129">
            <v>3.2000000000000001E-2</v>
          </cell>
          <cell r="DI129">
            <v>3.2000000000000001E-2</v>
          </cell>
          <cell r="DJ129">
            <v>3.2000000000000001E-2</v>
          </cell>
          <cell r="DK129">
            <v>3.2000000000000001E-2</v>
          </cell>
          <cell r="DL129">
            <v>3.2000000000000001E-2</v>
          </cell>
          <cell r="DM129">
            <v>3.2000000000000001E-2</v>
          </cell>
          <cell r="DN129">
            <v>3.2000000000000001E-2</v>
          </cell>
          <cell r="DO129">
            <v>3.2000000000000001E-2</v>
          </cell>
          <cell r="DP129">
            <v>3.2000000000000001E-2</v>
          </cell>
          <cell r="DQ129">
            <v>3.2000000000000001E-2</v>
          </cell>
          <cell r="DR129">
            <v>3.2000000000000001E-2</v>
          </cell>
        </row>
        <row r="131">
          <cell r="E131" t="str">
            <v>v69</v>
          </cell>
          <cell r="F131" t="str">
            <v>Pérdidas técnicas de energía en MT (sobre energía ingresante en MT)</v>
          </cell>
          <cell r="L131">
            <v>3.4000000000000002E-2</v>
          </cell>
          <cell r="M131">
            <v>3.4000000000000002E-2</v>
          </cell>
          <cell r="N131">
            <v>3.4000000000000002E-2</v>
          </cell>
          <cell r="O131">
            <v>3.4000000000000002E-2</v>
          </cell>
          <cell r="P131">
            <v>3.4000000000000002E-2</v>
          </cell>
          <cell r="Q131">
            <v>3.4000000000000002E-2</v>
          </cell>
          <cell r="R131">
            <v>3.4000000000000002E-2</v>
          </cell>
          <cell r="S131">
            <v>3.4000000000000002E-2</v>
          </cell>
          <cell r="T131">
            <v>3.4000000000000002E-2</v>
          </cell>
          <cell r="U131">
            <v>3.4000000000000002E-2</v>
          </cell>
          <cell r="V131">
            <v>3.4000000000000002E-2</v>
          </cell>
          <cell r="W131">
            <v>3.4000000000000002E-2</v>
          </cell>
          <cell r="X131">
            <v>3.4000000000000002E-2</v>
          </cell>
          <cell r="Y131">
            <v>3.4000000000000002E-2</v>
          </cell>
          <cell r="Z131">
            <v>3.4000000000000002E-2</v>
          </cell>
          <cell r="AA131">
            <v>3.4000000000000002E-2</v>
          </cell>
          <cell r="AB131">
            <v>3.4000000000000002E-2</v>
          </cell>
          <cell r="AC131">
            <v>3.4000000000000002E-2</v>
          </cell>
          <cell r="AD131">
            <v>3.4000000000000002E-2</v>
          </cell>
          <cell r="AE131">
            <v>3.4000000000000002E-2</v>
          </cell>
          <cell r="AF131">
            <v>3.4000000000000002E-2</v>
          </cell>
          <cell r="AG131">
            <v>3.4000000000000002E-2</v>
          </cell>
          <cell r="AH131">
            <v>3.4000000000000002E-2</v>
          </cell>
          <cell r="AI131">
            <v>3.4000000000000002E-2</v>
          </cell>
          <cell r="AJ131">
            <v>3.4000000000000002E-2</v>
          </cell>
          <cell r="AK131">
            <v>3.4000000000000002E-2</v>
          </cell>
          <cell r="AL131">
            <v>3.4000000000000002E-2</v>
          </cell>
          <cell r="AM131">
            <v>3.4000000000000002E-2</v>
          </cell>
          <cell r="AN131">
            <v>3.4000000000000002E-2</v>
          </cell>
          <cell r="AO131">
            <v>3.4000000000000002E-2</v>
          </cell>
          <cell r="AP131">
            <v>3.4000000000000002E-2</v>
          </cell>
          <cell r="AQ131">
            <v>3.4000000000000002E-2</v>
          </cell>
          <cell r="AR131">
            <v>3.4000000000000002E-2</v>
          </cell>
          <cell r="AS131">
            <v>3.4000000000000002E-2</v>
          </cell>
          <cell r="AT131">
            <v>3.4000000000000002E-2</v>
          </cell>
          <cell r="AU131">
            <v>3.4000000000000002E-2</v>
          </cell>
          <cell r="AV131">
            <v>3.4000000000000002E-2</v>
          </cell>
          <cell r="AW131">
            <v>3.4000000000000002E-2</v>
          </cell>
          <cell r="AX131">
            <v>3.4000000000000002E-2</v>
          </cell>
          <cell r="AY131">
            <v>3.4000000000000002E-2</v>
          </cell>
          <cell r="AZ131">
            <v>3.4000000000000002E-2</v>
          </cell>
          <cell r="BA131">
            <v>3.4000000000000002E-2</v>
          </cell>
          <cell r="BB131">
            <v>3.4000000000000002E-2</v>
          </cell>
          <cell r="BC131">
            <v>3.4000000000000002E-2</v>
          </cell>
          <cell r="BD131">
            <v>3.4000000000000002E-2</v>
          </cell>
          <cell r="BE131">
            <v>3.4000000000000002E-2</v>
          </cell>
          <cell r="BF131">
            <v>3.4000000000000002E-2</v>
          </cell>
          <cell r="BG131">
            <v>3.4000000000000002E-2</v>
          </cell>
          <cell r="BH131">
            <v>3.4000000000000002E-2</v>
          </cell>
          <cell r="BI131">
            <v>3.4000000000000002E-2</v>
          </cell>
          <cell r="BJ131">
            <v>3.4000000000000002E-2</v>
          </cell>
          <cell r="BK131">
            <v>3.4000000000000002E-2</v>
          </cell>
          <cell r="BL131">
            <v>3.4000000000000002E-2</v>
          </cell>
          <cell r="BM131">
            <v>3.4000000000000002E-2</v>
          </cell>
          <cell r="BN131">
            <v>3.4000000000000002E-2</v>
          </cell>
          <cell r="BO131">
            <v>3.4000000000000002E-2</v>
          </cell>
          <cell r="BP131">
            <v>3.4000000000000002E-2</v>
          </cell>
          <cell r="BQ131">
            <v>3.4000000000000002E-2</v>
          </cell>
          <cell r="BR131">
            <v>3.4000000000000002E-2</v>
          </cell>
          <cell r="BS131">
            <v>3.4000000000000002E-2</v>
          </cell>
          <cell r="BT131">
            <v>3.4000000000000002E-2</v>
          </cell>
          <cell r="BU131">
            <v>3.4000000000000002E-2</v>
          </cell>
          <cell r="BV131">
            <v>3.4000000000000002E-2</v>
          </cell>
          <cell r="BW131">
            <v>3.4000000000000002E-2</v>
          </cell>
          <cell r="BX131">
            <v>3.4000000000000002E-2</v>
          </cell>
          <cell r="BY131">
            <v>3.4000000000000002E-2</v>
          </cell>
          <cell r="BZ131">
            <v>3.4000000000000002E-2</v>
          </cell>
          <cell r="CA131">
            <v>3.4000000000000002E-2</v>
          </cell>
          <cell r="CB131">
            <v>3.4000000000000002E-2</v>
          </cell>
          <cell r="CC131">
            <v>3.4000000000000002E-2</v>
          </cell>
          <cell r="CD131">
            <v>3.4000000000000002E-2</v>
          </cell>
          <cell r="CE131">
            <v>3.4000000000000002E-2</v>
          </cell>
          <cell r="CF131">
            <v>3.4000000000000002E-2</v>
          </cell>
          <cell r="CG131">
            <v>3.4000000000000002E-2</v>
          </cell>
          <cell r="CH131">
            <v>3.4000000000000002E-2</v>
          </cell>
          <cell r="CI131">
            <v>3.4000000000000002E-2</v>
          </cell>
          <cell r="CJ131">
            <v>3.4000000000000002E-2</v>
          </cell>
          <cell r="CK131">
            <v>3.4000000000000002E-2</v>
          </cell>
          <cell r="CL131">
            <v>3.4000000000000002E-2</v>
          </cell>
          <cell r="CM131">
            <v>3.4000000000000002E-2</v>
          </cell>
          <cell r="CN131">
            <v>3.4000000000000002E-2</v>
          </cell>
          <cell r="CO131">
            <v>3.4000000000000002E-2</v>
          </cell>
          <cell r="CP131">
            <v>3.4000000000000002E-2</v>
          </cell>
          <cell r="CQ131">
            <v>3.4000000000000002E-2</v>
          </cell>
          <cell r="CR131">
            <v>3.4000000000000002E-2</v>
          </cell>
          <cell r="CS131">
            <v>3.4000000000000002E-2</v>
          </cell>
          <cell r="CT131">
            <v>3.4000000000000002E-2</v>
          </cell>
          <cell r="CU131">
            <v>3.4000000000000002E-2</v>
          </cell>
          <cell r="CV131">
            <v>3.4000000000000002E-2</v>
          </cell>
          <cell r="CW131">
            <v>3.4000000000000002E-2</v>
          </cell>
          <cell r="CX131">
            <v>3.4000000000000002E-2</v>
          </cell>
          <cell r="CY131">
            <v>3.4000000000000002E-2</v>
          </cell>
          <cell r="CZ131">
            <v>3.4000000000000002E-2</v>
          </cell>
          <cell r="DA131">
            <v>3.4000000000000002E-2</v>
          </cell>
          <cell r="DB131">
            <v>3.4000000000000002E-2</v>
          </cell>
          <cell r="DC131">
            <v>3.4000000000000002E-2</v>
          </cell>
          <cell r="DD131">
            <v>3.4000000000000002E-2</v>
          </cell>
          <cell r="DE131">
            <v>3.4000000000000002E-2</v>
          </cell>
          <cell r="DF131">
            <v>3.4000000000000002E-2</v>
          </cell>
          <cell r="DG131">
            <v>3.4000000000000002E-2</v>
          </cell>
          <cell r="DH131">
            <v>3.4000000000000002E-2</v>
          </cell>
          <cell r="DI131">
            <v>3.4000000000000002E-2</v>
          </cell>
          <cell r="DJ131">
            <v>3.4000000000000002E-2</v>
          </cell>
          <cell r="DK131">
            <v>3.4000000000000002E-2</v>
          </cell>
          <cell r="DL131">
            <v>3.4000000000000002E-2</v>
          </cell>
          <cell r="DM131">
            <v>3.4000000000000002E-2</v>
          </cell>
          <cell r="DN131">
            <v>3.4000000000000002E-2</v>
          </cell>
          <cell r="DO131">
            <v>3.4000000000000002E-2</v>
          </cell>
          <cell r="DP131">
            <v>3.4000000000000002E-2</v>
          </cell>
          <cell r="DQ131">
            <v>3.4000000000000002E-2</v>
          </cell>
          <cell r="DR131">
            <v>3.4000000000000002E-2</v>
          </cell>
        </row>
        <row r="133">
          <cell r="E133" t="str">
            <v>v71</v>
          </cell>
          <cell r="F133" t="str">
            <v>Pérdidas técnicas de energía en AT (sobre energía ingresante en AT)</v>
          </cell>
          <cell r="L133">
            <v>0.02</v>
          </cell>
          <cell r="M133">
            <v>0.02</v>
          </cell>
          <cell r="N133">
            <v>0.02</v>
          </cell>
          <cell r="O133">
            <v>0.02</v>
          </cell>
          <cell r="P133">
            <v>0.02</v>
          </cell>
          <cell r="Q133">
            <v>0.02</v>
          </cell>
          <cell r="R133">
            <v>0.02</v>
          </cell>
          <cell r="S133">
            <v>0.02</v>
          </cell>
          <cell r="T133">
            <v>0.02</v>
          </cell>
          <cell r="U133">
            <v>0.02</v>
          </cell>
          <cell r="V133">
            <v>0.02</v>
          </cell>
          <cell r="W133">
            <v>0.02</v>
          </cell>
          <cell r="X133">
            <v>0.02</v>
          </cell>
          <cell r="Y133">
            <v>0.02</v>
          </cell>
          <cell r="Z133">
            <v>0.02</v>
          </cell>
          <cell r="AA133">
            <v>0.02</v>
          </cell>
          <cell r="AB133">
            <v>0.02</v>
          </cell>
          <cell r="AC133">
            <v>0.02</v>
          </cell>
          <cell r="AD133">
            <v>0.02</v>
          </cell>
          <cell r="AE133">
            <v>0.02</v>
          </cell>
          <cell r="AF133">
            <v>0.02</v>
          </cell>
          <cell r="AG133">
            <v>0.02</v>
          </cell>
          <cell r="AH133">
            <v>0.02</v>
          </cell>
          <cell r="AI133">
            <v>0.02</v>
          </cell>
          <cell r="AJ133">
            <v>0.02</v>
          </cell>
          <cell r="AK133">
            <v>0.02</v>
          </cell>
          <cell r="AL133">
            <v>0.02</v>
          </cell>
          <cell r="AM133">
            <v>0.02</v>
          </cell>
          <cell r="AN133">
            <v>0.02</v>
          </cell>
          <cell r="AO133">
            <v>0.02</v>
          </cell>
          <cell r="AP133">
            <v>0.02</v>
          </cell>
          <cell r="AQ133">
            <v>0.02</v>
          </cell>
          <cell r="AR133">
            <v>0.02</v>
          </cell>
          <cell r="AS133">
            <v>0.02</v>
          </cell>
          <cell r="AT133">
            <v>0.02</v>
          </cell>
          <cell r="AU133">
            <v>0.02</v>
          </cell>
          <cell r="AV133">
            <v>0.02</v>
          </cell>
          <cell r="AW133">
            <v>0.02</v>
          </cell>
          <cell r="AX133">
            <v>0.02</v>
          </cell>
          <cell r="AY133">
            <v>0.02</v>
          </cell>
          <cell r="AZ133">
            <v>0.02</v>
          </cell>
          <cell r="BA133">
            <v>0.02</v>
          </cell>
          <cell r="BB133">
            <v>0.02</v>
          </cell>
          <cell r="BC133">
            <v>0.02</v>
          </cell>
          <cell r="BD133">
            <v>0.02</v>
          </cell>
          <cell r="BE133">
            <v>0.02</v>
          </cell>
          <cell r="BF133">
            <v>0.02</v>
          </cell>
          <cell r="BG133">
            <v>0.02</v>
          </cell>
          <cell r="BH133">
            <v>0.02</v>
          </cell>
          <cell r="BI133">
            <v>0.02</v>
          </cell>
          <cell r="BJ133">
            <v>0.02</v>
          </cell>
          <cell r="BK133">
            <v>0.02</v>
          </cell>
          <cell r="BL133">
            <v>0.02</v>
          </cell>
          <cell r="BM133">
            <v>0.02</v>
          </cell>
          <cell r="BN133">
            <v>0.02</v>
          </cell>
          <cell r="BO133">
            <v>0.02</v>
          </cell>
          <cell r="BP133">
            <v>0.02</v>
          </cell>
          <cell r="BQ133">
            <v>0.02</v>
          </cell>
          <cell r="BR133">
            <v>0.02</v>
          </cell>
          <cell r="BS133">
            <v>0.02</v>
          </cell>
          <cell r="BT133">
            <v>0.02</v>
          </cell>
          <cell r="BU133">
            <v>0.02</v>
          </cell>
          <cell r="BV133">
            <v>0.02</v>
          </cell>
          <cell r="BW133">
            <v>0.02</v>
          </cell>
          <cell r="BX133">
            <v>0.02</v>
          </cell>
          <cell r="BY133">
            <v>0.02</v>
          </cell>
          <cell r="BZ133">
            <v>0.02</v>
          </cell>
          <cell r="CA133">
            <v>0.02</v>
          </cell>
          <cell r="CB133">
            <v>0.02</v>
          </cell>
          <cell r="CC133">
            <v>0.02</v>
          </cell>
          <cell r="CD133">
            <v>0.02</v>
          </cell>
          <cell r="CE133">
            <v>0.02</v>
          </cell>
          <cell r="CF133">
            <v>0.02</v>
          </cell>
          <cell r="CG133">
            <v>0.02</v>
          </cell>
          <cell r="CH133">
            <v>0.02</v>
          </cell>
          <cell r="CI133">
            <v>0.02</v>
          </cell>
          <cell r="CJ133">
            <v>0.02</v>
          </cell>
          <cell r="CK133">
            <v>0.02</v>
          </cell>
          <cell r="CL133">
            <v>0.02</v>
          </cell>
          <cell r="CM133">
            <v>0.02</v>
          </cell>
          <cell r="CN133">
            <v>0.02</v>
          </cell>
          <cell r="CO133">
            <v>0.02</v>
          </cell>
          <cell r="CP133">
            <v>0.02</v>
          </cell>
          <cell r="CQ133">
            <v>0.02</v>
          </cell>
          <cell r="CR133">
            <v>0.02</v>
          </cell>
          <cell r="CS133">
            <v>0.02</v>
          </cell>
          <cell r="CT133">
            <v>0.02</v>
          </cell>
          <cell r="CU133">
            <v>0.02</v>
          </cell>
          <cell r="CV133">
            <v>0.02</v>
          </cell>
          <cell r="CW133">
            <v>0.02</v>
          </cell>
          <cell r="CX133">
            <v>0.02</v>
          </cell>
          <cell r="CY133">
            <v>0.02</v>
          </cell>
          <cell r="CZ133">
            <v>0.02</v>
          </cell>
          <cell r="DA133">
            <v>0.02</v>
          </cell>
          <cell r="DB133">
            <v>0.02</v>
          </cell>
          <cell r="DC133">
            <v>0.02</v>
          </cell>
          <cell r="DD133">
            <v>0.02</v>
          </cell>
          <cell r="DE133">
            <v>0.02</v>
          </cell>
          <cell r="DF133">
            <v>0.02</v>
          </cell>
          <cell r="DG133">
            <v>0.02</v>
          </cell>
          <cell r="DH133">
            <v>0.02</v>
          </cell>
          <cell r="DI133">
            <v>0.02</v>
          </cell>
          <cell r="DJ133">
            <v>0.02</v>
          </cell>
          <cell r="DK133">
            <v>0.02</v>
          </cell>
          <cell r="DL133">
            <v>0.02</v>
          </cell>
          <cell r="DM133">
            <v>0.02</v>
          </cell>
          <cell r="DN133">
            <v>0.02</v>
          </cell>
          <cell r="DO133">
            <v>0.02</v>
          </cell>
          <cell r="DP133">
            <v>0.02</v>
          </cell>
          <cell r="DQ133">
            <v>0.02</v>
          </cell>
          <cell r="DR133">
            <v>0.02</v>
          </cell>
        </row>
        <row r="136">
          <cell r="E136" t="str">
            <v>v78</v>
          </cell>
          <cell r="F136" t="str">
            <v>Factores de expansión de pérdidas por etapas reconocidos en tarifas</v>
          </cell>
        </row>
        <row r="138">
          <cell r="E138" t="str">
            <v>v80</v>
          </cell>
          <cell r="F138" t="str">
            <v>Factor pérdidas energía transmisión</v>
          </cell>
          <cell r="G138" t="str">
            <v>#</v>
          </cell>
          <cell r="L138">
            <v>1.0057</v>
          </cell>
          <cell r="M138">
            <v>1.0057</v>
          </cell>
          <cell r="N138">
            <v>1.0057</v>
          </cell>
          <cell r="O138">
            <v>1.0057</v>
          </cell>
          <cell r="P138">
            <v>1.0057</v>
          </cell>
          <cell r="Q138">
            <v>1.0057</v>
          </cell>
          <cell r="R138">
            <v>1.0057</v>
          </cell>
          <cell r="S138">
            <v>1.0057</v>
          </cell>
          <cell r="T138">
            <v>1.0057</v>
          </cell>
          <cell r="U138">
            <v>1.0057</v>
          </cell>
          <cell r="V138">
            <v>1.0057</v>
          </cell>
          <cell r="W138">
            <v>1.0057</v>
          </cell>
          <cell r="X138">
            <v>1.0057</v>
          </cell>
          <cell r="Y138">
            <v>1.0057</v>
          </cell>
          <cell r="Z138">
            <v>1.0057</v>
          </cell>
          <cell r="AA138">
            <v>1.0057</v>
          </cell>
          <cell r="AB138">
            <v>1.0057</v>
          </cell>
          <cell r="AC138">
            <v>1.0057</v>
          </cell>
          <cell r="AD138">
            <v>1.0057</v>
          </cell>
          <cell r="AE138">
            <v>1.0057</v>
          </cell>
          <cell r="AF138">
            <v>1.0057</v>
          </cell>
          <cell r="AG138">
            <v>1.0057</v>
          </cell>
          <cell r="AH138">
            <v>1.0057</v>
          </cell>
          <cell r="AI138">
            <v>1.0057</v>
          </cell>
          <cell r="AJ138">
            <v>1.0057</v>
          </cell>
          <cell r="AK138">
            <v>1.0057</v>
          </cell>
          <cell r="AL138">
            <v>1.0057</v>
          </cell>
          <cell r="AM138">
            <v>1.0057</v>
          </cell>
          <cell r="AN138">
            <v>1.0057</v>
          </cell>
          <cell r="AO138">
            <v>1.0057</v>
          </cell>
          <cell r="AP138">
            <v>1.0057</v>
          </cell>
          <cell r="AQ138">
            <v>1.0057</v>
          </cell>
          <cell r="AR138">
            <v>1.0057</v>
          </cell>
          <cell r="AS138">
            <v>1.0057</v>
          </cell>
          <cell r="AT138">
            <v>1.0057</v>
          </cell>
          <cell r="AU138">
            <v>1.0057</v>
          </cell>
          <cell r="AV138">
            <v>1.0057</v>
          </cell>
          <cell r="AW138">
            <v>1.0057</v>
          </cell>
          <cell r="AX138">
            <v>1.0057</v>
          </cell>
          <cell r="AY138">
            <v>1.0057</v>
          </cell>
          <cell r="AZ138">
            <v>1.0057</v>
          </cell>
          <cell r="BA138">
            <v>1.0057</v>
          </cell>
          <cell r="BB138">
            <v>1.0057</v>
          </cell>
          <cell r="BC138">
            <v>1.0057</v>
          </cell>
          <cell r="BD138">
            <v>1.0057</v>
          </cell>
          <cell r="BE138">
            <v>1.0057</v>
          </cell>
          <cell r="BF138">
            <v>1.0057</v>
          </cell>
          <cell r="BG138">
            <v>1.0057</v>
          </cell>
          <cell r="BH138">
            <v>1.0057</v>
          </cell>
          <cell r="BI138">
            <v>1.0057</v>
          </cell>
          <cell r="BJ138">
            <v>1.0057</v>
          </cell>
          <cell r="BK138">
            <v>1.0057</v>
          </cell>
          <cell r="BL138">
            <v>1.0057</v>
          </cell>
          <cell r="BM138">
            <v>1.0057</v>
          </cell>
          <cell r="BN138">
            <v>1.0057</v>
          </cell>
          <cell r="BO138">
            <v>1.0057</v>
          </cell>
          <cell r="BP138">
            <v>1.0057</v>
          </cell>
          <cell r="BQ138">
            <v>1.0057</v>
          </cell>
          <cell r="BR138">
            <v>1.0057</v>
          </cell>
          <cell r="BS138">
            <v>1.0057</v>
          </cell>
          <cell r="BT138">
            <v>1.0057</v>
          </cell>
          <cell r="BU138">
            <v>1.0057</v>
          </cell>
          <cell r="BV138">
            <v>1.0057</v>
          </cell>
          <cell r="BW138">
            <v>1.0057</v>
          </cell>
          <cell r="BX138">
            <v>1.0057</v>
          </cell>
          <cell r="BY138">
            <v>1.0057</v>
          </cell>
          <cell r="BZ138">
            <v>1.0057</v>
          </cell>
          <cell r="CA138">
            <v>1.0057</v>
          </cell>
          <cell r="CB138">
            <v>1.0057</v>
          </cell>
          <cell r="CC138">
            <v>1.0057</v>
          </cell>
          <cell r="CD138">
            <v>1.0057</v>
          </cell>
          <cell r="CE138">
            <v>1.0057</v>
          </cell>
          <cell r="CF138">
            <v>1.0057</v>
          </cell>
          <cell r="CG138">
            <v>1.0057</v>
          </cell>
          <cell r="CH138">
            <v>1.0057</v>
          </cell>
          <cell r="CI138">
            <v>1.0057</v>
          </cell>
          <cell r="CJ138">
            <v>1.0057</v>
          </cell>
          <cell r="CK138">
            <v>1.0057</v>
          </cell>
          <cell r="CL138">
            <v>1.0057</v>
          </cell>
          <cell r="CM138">
            <v>1.0057</v>
          </cell>
          <cell r="CN138">
            <v>1.0057</v>
          </cell>
          <cell r="CO138">
            <v>1.0057</v>
          </cell>
          <cell r="CP138">
            <v>1.0057</v>
          </cell>
          <cell r="CQ138">
            <v>1.0057</v>
          </cell>
          <cell r="CR138">
            <v>1.0057</v>
          </cell>
          <cell r="CS138">
            <v>1.0057</v>
          </cell>
          <cell r="CT138">
            <v>1.0057</v>
          </cell>
          <cell r="CU138">
            <v>1.0057</v>
          </cell>
          <cell r="CV138">
            <v>1.0057</v>
          </cell>
          <cell r="CW138">
            <v>1.0057</v>
          </cell>
          <cell r="CX138">
            <v>1.0057</v>
          </cell>
          <cell r="CY138">
            <v>1.0057</v>
          </cell>
          <cell r="CZ138">
            <v>1.0057</v>
          </cell>
          <cell r="DA138">
            <v>1.0057</v>
          </cell>
          <cell r="DB138">
            <v>1.0057</v>
          </cell>
          <cell r="DC138">
            <v>1.0057</v>
          </cell>
          <cell r="DD138">
            <v>1.0057</v>
          </cell>
          <cell r="DE138">
            <v>1.0057</v>
          </cell>
          <cell r="DF138">
            <v>1.0057</v>
          </cell>
          <cell r="DG138">
            <v>1.0057</v>
          </cell>
          <cell r="DH138">
            <v>1.0057</v>
          </cell>
          <cell r="DI138">
            <v>1.0057</v>
          </cell>
          <cell r="DJ138">
            <v>1.0057</v>
          </cell>
          <cell r="DK138">
            <v>1.0057</v>
          </cell>
          <cell r="DL138">
            <v>1.0057</v>
          </cell>
          <cell r="DM138">
            <v>1.0057</v>
          </cell>
          <cell r="DN138">
            <v>1.0057</v>
          </cell>
          <cell r="DO138">
            <v>1.0057</v>
          </cell>
          <cell r="DP138">
            <v>1.0057</v>
          </cell>
          <cell r="DQ138">
            <v>1.0057</v>
          </cell>
          <cell r="DR138">
            <v>1.0057</v>
          </cell>
        </row>
        <row r="139">
          <cell r="E139" t="str">
            <v>v81</v>
          </cell>
          <cell r="F139" t="str">
            <v>Factor pérdidas potencia transmisión</v>
          </cell>
          <cell r="G139" t="str">
            <v>#</v>
          </cell>
          <cell r="L139">
            <v>1.008</v>
          </cell>
          <cell r="M139">
            <v>1.008</v>
          </cell>
          <cell r="N139">
            <v>1.008</v>
          </cell>
          <cell r="O139">
            <v>1.008</v>
          </cell>
          <cell r="P139">
            <v>1.008</v>
          </cell>
          <cell r="Q139">
            <v>1.008</v>
          </cell>
          <cell r="R139">
            <v>1.008</v>
          </cell>
          <cell r="S139">
            <v>1.008</v>
          </cell>
          <cell r="T139">
            <v>1.008</v>
          </cell>
          <cell r="U139">
            <v>1.008</v>
          </cell>
          <cell r="V139">
            <v>1.008</v>
          </cell>
          <cell r="W139">
            <v>1.008</v>
          </cell>
          <cell r="X139">
            <v>1.008</v>
          </cell>
          <cell r="Y139">
            <v>1.008</v>
          </cell>
          <cell r="Z139">
            <v>1.008</v>
          </cell>
          <cell r="AA139">
            <v>1.008</v>
          </cell>
          <cell r="AB139">
            <v>1.008</v>
          </cell>
          <cell r="AC139">
            <v>1.008</v>
          </cell>
          <cell r="AD139">
            <v>1.008</v>
          </cell>
          <cell r="AE139">
            <v>1.008</v>
          </cell>
          <cell r="AF139">
            <v>1.008</v>
          </cell>
          <cell r="AG139">
            <v>1.008</v>
          </cell>
          <cell r="AH139">
            <v>1.008</v>
          </cell>
          <cell r="AI139">
            <v>1.008</v>
          </cell>
          <cell r="AJ139">
            <v>1.008</v>
          </cell>
          <cell r="AK139">
            <v>1.008</v>
          </cell>
          <cell r="AL139">
            <v>1.008</v>
          </cell>
          <cell r="AM139">
            <v>1.008</v>
          </cell>
          <cell r="AN139">
            <v>1.008</v>
          </cell>
          <cell r="AO139">
            <v>1.008</v>
          </cell>
          <cell r="AP139">
            <v>1.008</v>
          </cell>
          <cell r="AQ139">
            <v>1.008</v>
          </cell>
          <cell r="AR139">
            <v>1.008</v>
          </cell>
          <cell r="AS139">
            <v>1.008</v>
          </cell>
          <cell r="AT139">
            <v>1.008</v>
          </cell>
          <cell r="AU139">
            <v>1.008</v>
          </cell>
          <cell r="AV139">
            <v>1.008</v>
          </cell>
          <cell r="AW139">
            <v>1.008</v>
          </cell>
          <cell r="AX139">
            <v>1.008</v>
          </cell>
          <cell r="AY139">
            <v>1.008</v>
          </cell>
          <cell r="AZ139">
            <v>1.008</v>
          </cell>
          <cell r="BA139">
            <v>1.008</v>
          </cell>
          <cell r="BB139">
            <v>1.008</v>
          </cell>
          <cell r="BC139">
            <v>1.008</v>
          </cell>
          <cell r="BD139">
            <v>1.008</v>
          </cell>
          <cell r="BE139">
            <v>1.008</v>
          </cell>
          <cell r="BF139">
            <v>1.008</v>
          </cell>
          <cell r="BG139">
            <v>1.008</v>
          </cell>
          <cell r="BH139">
            <v>1.008</v>
          </cell>
          <cell r="BI139">
            <v>1.008</v>
          </cell>
          <cell r="BJ139">
            <v>1.008</v>
          </cell>
          <cell r="BK139">
            <v>1.008</v>
          </cell>
          <cell r="BL139">
            <v>1.008</v>
          </cell>
          <cell r="BM139">
            <v>1.008</v>
          </cell>
          <cell r="BN139">
            <v>1.008</v>
          </cell>
          <cell r="BO139">
            <v>1.008</v>
          </cell>
          <cell r="BP139">
            <v>1.008</v>
          </cell>
          <cell r="BQ139">
            <v>1.008</v>
          </cell>
          <cell r="BR139">
            <v>1.008</v>
          </cell>
          <cell r="BS139">
            <v>1.008</v>
          </cell>
          <cell r="BT139">
            <v>1.008</v>
          </cell>
          <cell r="BU139">
            <v>1.008</v>
          </cell>
          <cell r="BV139">
            <v>1.008</v>
          </cell>
          <cell r="BW139">
            <v>1.008</v>
          </cell>
          <cell r="BX139">
            <v>1.008</v>
          </cell>
          <cell r="BY139">
            <v>1.008</v>
          </cell>
          <cell r="BZ139">
            <v>1.008</v>
          </cell>
          <cell r="CA139">
            <v>1.008</v>
          </cell>
          <cell r="CB139">
            <v>1.008</v>
          </cell>
          <cell r="CC139">
            <v>1.008</v>
          </cell>
          <cell r="CD139">
            <v>1.008</v>
          </cell>
          <cell r="CE139">
            <v>1.008</v>
          </cell>
          <cell r="CF139">
            <v>1.008</v>
          </cell>
          <cell r="CG139">
            <v>1.008</v>
          </cell>
          <cell r="CH139">
            <v>1.008</v>
          </cell>
          <cell r="CI139">
            <v>1.008</v>
          </cell>
          <cell r="CJ139">
            <v>1.008</v>
          </cell>
          <cell r="CK139">
            <v>1.008</v>
          </cell>
          <cell r="CL139">
            <v>1.008</v>
          </cell>
          <cell r="CM139">
            <v>1.008</v>
          </cell>
          <cell r="CN139">
            <v>1.008</v>
          </cell>
          <cell r="CO139">
            <v>1.008</v>
          </cell>
          <cell r="CP139">
            <v>1.008</v>
          </cell>
          <cell r="CQ139">
            <v>1.008</v>
          </cell>
          <cell r="CR139">
            <v>1.008</v>
          </cell>
          <cell r="CS139">
            <v>1.008</v>
          </cell>
          <cell r="CT139">
            <v>1.008</v>
          </cell>
          <cell r="CU139">
            <v>1.008</v>
          </cell>
          <cell r="CV139">
            <v>1.008</v>
          </cell>
          <cell r="CW139">
            <v>1.008</v>
          </cell>
          <cell r="CX139">
            <v>1.008</v>
          </cell>
          <cell r="CY139">
            <v>1.008</v>
          </cell>
          <cell r="CZ139">
            <v>1.008</v>
          </cell>
          <cell r="DA139">
            <v>1.008</v>
          </cell>
          <cell r="DB139">
            <v>1.008</v>
          </cell>
          <cell r="DC139">
            <v>1.008</v>
          </cell>
          <cell r="DD139">
            <v>1.008</v>
          </cell>
          <cell r="DE139">
            <v>1.008</v>
          </cell>
          <cell r="DF139">
            <v>1.008</v>
          </cell>
          <cell r="DG139">
            <v>1.008</v>
          </cell>
          <cell r="DH139">
            <v>1.008</v>
          </cell>
          <cell r="DI139">
            <v>1.008</v>
          </cell>
          <cell r="DJ139">
            <v>1.008</v>
          </cell>
          <cell r="DK139">
            <v>1.008</v>
          </cell>
          <cell r="DL139">
            <v>1.008</v>
          </cell>
          <cell r="DM139">
            <v>1.008</v>
          </cell>
          <cell r="DN139">
            <v>1.008</v>
          </cell>
          <cell r="DO139">
            <v>1.008</v>
          </cell>
          <cell r="DP139">
            <v>1.008</v>
          </cell>
          <cell r="DQ139">
            <v>1.008</v>
          </cell>
          <cell r="DR139">
            <v>1.008</v>
          </cell>
        </row>
        <row r="141">
          <cell r="E141" t="str">
            <v>v83</v>
          </cell>
          <cell r="F141" t="str">
            <v>Factor pérdidas energía subtransmisión</v>
          </cell>
          <cell r="G141" t="str">
            <v>#</v>
          </cell>
          <cell r="L141">
            <v>1.0175000000000001</v>
          </cell>
          <cell r="M141">
            <v>1.0175000000000001</v>
          </cell>
          <cell r="N141">
            <v>1.0175000000000001</v>
          </cell>
          <cell r="O141">
            <v>1.0175000000000001</v>
          </cell>
          <cell r="P141">
            <v>1.0175000000000001</v>
          </cell>
          <cell r="Q141">
            <v>1.0175000000000001</v>
          </cell>
          <cell r="R141">
            <v>1.0175000000000001</v>
          </cell>
          <cell r="S141">
            <v>1.0175000000000001</v>
          </cell>
          <cell r="T141">
            <v>1.0175000000000001</v>
          </cell>
          <cell r="U141">
            <v>1.0175000000000001</v>
          </cell>
          <cell r="V141">
            <v>1.0175000000000001</v>
          </cell>
          <cell r="W141">
            <v>1.0175000000000001</v>
          </cell>
          <cell r="X141">
            <v>1.0175000000000001</v>
          </cell>
          <cell r="Y141">
            <v>1.0175000000000001</v>
          </cell>
          <cell r="Z141">
            <v>1.0175000000000001</v>
          </cell>
          <cell r="AA141">
            <v>1.0175000000000001</v>
          </cell>
          <cell r="AB141">
            <v>1.0175000000000001</v>
          </cell>
          <cell r="AC141">
            <v>1.0175000000000001</v>
          </cell>
          <cell r="AD141">
            <v>1.0175000000000001</v>
          </cell>
          <cell r="AE141">
            <v>1.0175000000000001</v>
          </cell>
          <cell r="AF141">
            <v>1.0175000000000001</v>
          </cell>
          <cell r="AG141">
            <v>1.0175000000000001</v>
          </cell>
          <cell r="AH141">
            <v>1.0175000000000001</v>
          </cell>
          <cell r="AI141">
            <v>1.0175000000000001</v>
          </cell>
          <cell r="AJ141">
            <v>1.0175000000000001</v>
          </cell>
          <cell r="AK141">
            <v>1.0175000000000001</v>
          </cell>
          <cell r="AL141">
            <v>1.0175000000000001</v>
          </cell>
          <cell r="AM141">
            <v>1.0175000000000001</v>
          </cell>
          <cell r="AN141">
            <v>1.0175000000000001</v>
          </cell>
          <cell r="AO141">
            <v>1.0175000000000001</v>
          </cell>
          <cell r="AP141">
            <v>1.0175000000000001</v>
          </cell>
          <cell r="AQ141">
            <v>1.0175000000000001</v>
          </cell>
          <cell r="AR141">
            <v>1.0175000000000001</v>
          </cell>
          <cell r="AS141">
            <v>1.0175000000000001</v>
          </cell>
          <cell r="AT141">
            <v>1.0175000000000001</v>
          </cell>
          <cell r="AU141">
            <v>1.0175000000000001</v>
          </cell>
          <cell r="AV141">
            <v>1.0175000000000001</v>
          </cell>
          <cell r="AW141">
            <v>1.0175000000000001</v>
          </cell>
          <cell r="AX141">
            <v>1.0175000000000001</v>
          </cell>
          <cell r="AY141">
            <v>1.0175000000000001</v>
          </cell>
          <cell r="AZ141">
            <v>1.0175000000000001</v>
          </cell>
          <cell r="BA141">
            <v>1.0175000000000001</v>
          </cell>
          <cell r="BB141">
            <v>1.0175000000000001</v>
          </cell>
          <cell r="BC141">
            <v>1.0175000000000001</v>
          </cell>
          <cell r="BD141">
            <v>1.0175000000000001</v>
          </cell>
          <cell r="BE141">
            <v>1.0175000000000001</v>
          </cell>
          <cell r="BF141">
            <v>1.0175000000000001</v>
          </cell>
          <cell r="BG141">
            <v>1.0175000000000001</v>
          </cell>
          <cell r="BH141">
            <v>1.0175000000000001</v>
          </cell>
          <cell r="BI141">
            <v>1.0175000000000001</v>
          </cell>
          <cell r="BJ141">
            <v>1.0175000000000001</v>
          </cell>
          <cell r="BK141">
            <v>1.0175000000000001</v>
          </cell>
          <cell r="BL141">
            <v>1.0175000000000001</v>
          </cell>
          <cell r="BM141">
            <v>1.0175000000000001</v>
          </cell>
          <cell r="BN141">
            <v>1.0175000000000001</v>
          </cell>
          <cell r="BO141">
            <v>1.0175000000000001</v>
          </cell>
          <cell r="BP141">
            <v>1.0175000000000001</v>
          </cell>
          <cell r="BQ141">
            <v>1.0175000000000001</v>
          </cell>
          <cell r="BR141">
            <v>1.0175000000000001</v>
          </cell>
          <cell r="BS141">
            <v>1.0175000000000001</v>
          </cell>
          <cell r="BT141">
            <v>1.0175000000000001</v>
          </cell>
          <cell r="BU141">
            <v>1.0175000000000001</v>
          </cell>
          <cell r="BV141">
            <v>1.0175000000000001</v>
          </cell>
          <cell r="BW141">
            <v>1.0175000000000001</v>
          </cell>
          <cell r="BX141">
            <v>1.0175000000000001</v>
          </cell>
          <cell r="BY141">
            <v>1.0175000000000001</v>
          </cell>
          <cell r="BZ141">
            <v>1.0175000000000001</v>
          </cell>
          <cell r="CA141">
            <v>1.0175000000000001</v>
          </cell>
          <cell r="CB141">
            <v>1.0175000000000001</v>
          </cell>
          <cell r="CC141">
            <v>1.0175000000000001</v>
          </cell>
          <cell r="CD141">
            <v>1.0175000000000001</v>
          </cell>
          <cell r="CE141">
            <v>1.0175000000000001</v>
          </cell>
          <cell r="CF141">
            <v>1.0175000000000001</v>
          </cell>
          <cell r="CG141">
            <v>1.0175000000000001</v>
          </cell>
          <cell r="CH141">
            <v>1.0175000000000001</v>
          </cell>
          <cell r="CI141">
            <v>1.0175000000000001</v>
          </cell>
          <cell r="CJ141">
            <v>1.0175000000000001</v>
          </cell>
          <cell r="CK141">
            <v>1.0175000000000001</v>
          </cell>
          <cell r="CL141">
            <v>1.0175000000000001</v>
          </cell>
          <cell r="CM141">
            <v>1.0175000000000001</v>
          </cell>
          <cell r="CN141">
            <v>1.0175000000000001</v>
          </cell>
          <cell r="CO141">
            <v>1.0175000000000001</v>
          </cell>
          <cell r="CP141">
            <v>1.0175000000000001</v>
          </cell>
          <cell r="CQ141">
            <v>1.0175000000000001</v>
          </cell>
          <cell r="CR141">
            <v>1.0175000000000001</v>
          </cell>
          <cell r="CS141">
            <v>1.0175000000000001</v>
          </cell>
          <cell r="CT141">
            <v>1.0175000000000001</v>
          </cell>
          <cell r="CU141">
            <v>1.0175000000000001</v>
          </cell>
          <cell r="CV141">
            <v>1.0175000000000001</v>
          </cell>
          <cell r="CW141">
            <v>1.0175000000000001</v>
          </cell>
          <cell r="CX141">
            <v>1.0175000000000001</v>
          </cell>
          <cell r="CY141">
            <v>1.0175000000000001</v>
          </cell>
          <cell r="CZ141">
            <v>1.0175000000000001</v>
          </cell>
          <cell r="DA141">
            <v>1.0175000000000001</v>
          </cell>
          <cell r="DB141">
            <v>1.0175000000000001</v>
          </cell>
          <cell r="DC141">
            <v>1.0175000000000001</v>
          </cell>
          <cell r="DD141">
            <v>1.0175000000000001</v>
          </cell>
          <cell r="DE141">
            <v>1.0175000000000001</v>
          </cell>
          <cell r="DF141">
            <v>1.0175000000000001</v>
          </cell>
          <cell r="DG141">
            <v>1.0175000000000001</v>
          </cell>
          <cell r="DH141">
            <v>1.0175000000000001</v>
          </cell>
          <cell r="DI141">
            <v>1.0175000000000001</v>
          </cell>
          <cell r="DJ141">
            <v>1.0175000000000001</v>
          </cell>
          <cell r="DK141">
            <v>1.0175000000000001</v>
          </cell>
          <cell r="DL141">
            <v>1.0175000000000001</v>
          </cell>
          <cell r="DM141">
            <v>1.0175000000000001</v>
          </cell>
          <cell r="DN141">
            <v>1.0175000000000001</v>
          </cell>
          <cell r="DO141">
            <v>1.0175000000000001</v>
          </cell>
          <cell r="DP141">
            <v>1.0175000000000001</v>
          </cell>
          <cell r="DQ141">
            <v>1.0175000000000001</v>
          </cell>
          <cell r="DR141">
            <v>1.0175000000000001</v>
          </cell>
        </row>
        <row r="142">
          <cell r="E142" t="str">
            <v>v84</v>
          </cell>
          <cell r="F142" t="str">
            <v>Factor pérdidas potencia subtransmisión</v>
          </cell>
          <cell r="G142" t="str">
            <v>#</v>
          </cell>
          <cell r="L142">
            <v>1.0248999999999999</v>
          </cell>
          <cell r="M142">
            <v>1.0248999999999999</v>
          </cell>
          <cell r="N142">
            <v>1.0248999999999999</v>
          </cell>
          <cell r="O142">
            <v>1.0248999999999999</v>
          </cell>
          <cell r="P142">
            <v>1.0248999999999999</v>
          </cell>
          <cell r="Q142">
            <v>1.0248999999999999</v>
          </cell>
          <cell r="R142">
            <v>1.0248999999999999</v>
          </cell>
          <cell r="S142">
            <v>1.0248999999999999</v>
          </cell>
          <cell r="T142">
            <v>1.0248999999999999</v>
          </cell>
          <cell r="U142">
            <v>1.0248999999999999</v>
          </cell>
          <cell r="V142">
            <v>1.0248999999999999</v>
          </cell>
          <cell r="W142">
            <v>1.0248999999999999</v>
          </cell>
          <cell r="X142">
            <v>1.0248999999999999</v>
          </cell>
          <cell r="Y142">
            <v>1.0248999999999999</v>
          </cell>
          <cell r="Z142">
            <v>1.0248999999999999</v>
          </cell>
          <cell r="AA142">
            <v>1.0248999999999999</v>
          </cell>
          <cell r="AB142">
            <v>1.0248999999999999</v>
          </cell>
          <cell r="AC142">
            <v>1.0248999999999999</v>
          </cell>
          <cell r="AD142">
            <v>1.0248999999999999</v>
          </cell>
          <cell r="AE142">
            <v>1.0248999999999999</v>
          </cell>
          <cell r="AF142">
            <v>1.0248999999999999</v>
          </cell>
          <cell r="AG142">
            <v>1.0248999999999999</v>
          </cell>
          <cell r="AH142">
            <v>1.0248999999999999</v>
          </cell>
          <cell r="AI142">
            <v>1.0248999999999999</v>
          </cell>
          <cell r="AJ142">
            <v>1.0248999999999999</v>
          </cell>
          <cell r="AK142">
            <v>1.0248999999999999</v>
          </cell>
          <cell r="AL142">
            <v>1.0248999999999999</v>
          </cell>
          <cell r="AM142">
            <v>1.0248999999999999</v>
          </cell>
          <cell r="AN142">
            <v>1.0248999999999999</v>
          </cell>
          <cell r="AO142">
            <v>1.0248999999999999</v>
          </cell>
          <cell r="AP142">
            <v>1.0248999999999999</v>
          </cell>
          <cell r="AQ142">
            <v>1.0248999999999999</v>
          </cell>
          <cell r="AR142">
            <v>1.0248999999999999</v>
          </cell>
          <cell r="AS142">
            <v>1.0248999999999999</v>
          </cell>
          <cell r="AT142">
            <v>1.0248999999999999</v>
          </cell>
          <cell r="AU142">
            <v>1.0248999999999999</v>
          </cell>
          <cell r="AV142">
            <v>1.0248999999999999</v>
          </cell>
          <cell r="AW142">
            <v>1.0248999999999999</v>
          </cell>
          <cell r="AX142">
            <v>1.0248999999999999</v>
          </cell>
          <cell r="AY142">
            <v>1.0248999999999999</v>
          </cell>
          <cell r="AZ142">
            <v>1.0248999999999999</v>
          </cell>
          <cell r="BA142">
            <v>1.0248999999999999</v>
          </cell>
          <cell r="BB142">
            <v>1.0248999999999999</v>
          </cell>
          <cell r="BC142">
            <v>1.0248999999999999</v>
          </cell>
          <cell r="BD142">
            <v>1.0248999999999999</v>
          </cell>
          <cell r="BE142">
            <v>1.0248999999999999</v>
          </cell>
          <cell r="BF142">
            <v>1.0248999999999999</v>
          </cell>
          <cell r="BG142">
            <v>1.0248999999999999</v>
          </cell>
          <cell r="BH142">
            <v>1.0248999999999999</v>
          </cell>
          <cell r="BI142">
            <v>1.0248999999999999</v>
          </cell>
          <cell r="BJ142">
            <v>1.0248999999999999</v>
          </cell>
          <cell r="BK142">
            <v>1.0248999999999999</v>
          </cell>
          <cell r="BL142">
            <v>1.0248999999999999</v>
          </cell>
          <cell r="BM142">
            <v>1.0248999999999999</v>
          </cell>
          <cell r="BN142">
            <v>1.0248999999999999</v>
          </cell>
          <cell r="BO142">
            <v>1.0248999999999999</v>
          </cell>
          <cell r="BP142">
            <v>1.0248999999999999</v>
          </cell>
          <cell r="BQ142">
            <v>1.0248999999999999</v>
          </cell>
          <cell r="BR142">
            <v>1.0248999999999999</v>
          </cell>
          <cell r="BS142">
            <v>1.0248999999999999</v>
          </cell>
          <cell r="BT142">
            <v>1.0248999999999999</v>
          </cell>
          <cell r="BU142">
            <v>1.0248999999999999</v>
          </cell>
          <cell r="BV142">
            <v>1.0248999999999999</v>
          </cell>
          <cell r="BW142">
            <v>1.0248999999999999</v>
          </cell>
          <cell r="BX142">
            <v>1.0248999999999999</v>
          </cell>
          <cell r="BY142">
            <v>1.0248999999999999</v>
          </cell>
          <cell r="BZ142">
            <v>1.0248999999999999</v>
          </cell>
          <cell r="CA142">
            <v>1.0248999999999999</v>
          </cell>
          <cell r="CB142">
            <v>1.0248999999999999</v>
          </cell>
          <cell r="CC142">
            <v>1.0248999999999999</v>
          </cell>
          <cell r="CD142">
            <v>1.0248999999999999</v>
          </cell>
          <cell r="CE142">
            <v>1.0248999999999999</v>
          </cell>
          <cell r="CF142">
            <v>1.0248999999999999</v>
          </cell>
          <cell r="CG142">
            <v>1.0248999999999999</v>
          </cell>
          <cell r="CH142">
            <v>1.0248999999999999</v>
          </cell>
          <cell r="CI142">
            <v>1.0248999999999999</v>
          </cell>
          <cell r="CJ142">
            <v>1.0248999999999999</v>
          </cell>
          <cell r="CK142">
            <v>1.0248999999999999</v>
          </cell>
          <cell r="CL142">
            <v>1.0248999999999999</v>
          </cell>
          <cell r="CM142">
            <v>1.0248999999999999</v>
          </cell>
          <cell r="CN142">
            <v>1.0248999999999999</v>
          </cell>
          <cell r="CO142">
            <v>1.0248999999999999</v>
          </cell>
          <cell r="CP142">
            <v>1.0248999999999999</v>
          </cell>
          <cell r="CQ142">
            <v>1.0248999999999999</v>
          </cell>
          <cell r="CR142">
            <v>1.0248999999999999</v>
          </cell>
          <cell r="CS142">
            <v>1.0248999999999999</v>
          </cell>
          <cell r="CT142">
            <v>1.0248999999999999</v>
          </cell>
          <cell r="CU142">
            <v>1.0248999999999999</v>
          </cell>
          <cell r="CV142">
            <v>1.0248999999999999</v>
          </cell>
          <cell r="CW142">
            <v>1.0248999999999999</v>
          </cell>
          <cell r="CX142">
            <v>1.0248999999999999</v>
          </cell>
          <cell r="CY142">
            <v>1.0248999999999999</v>
          </cell>
          <cell r="CZ142">
            <v>1.0248999999999999</v>
          </cell>
          <cell r="DA142">
            <v>1.0248999999999999</v>
          </cell>
          <cell r="DB142">
            <v>1.0248999999999999</v>
          </cell>
          <cell r="DC142">
            <v>1.0248999999999999</v>
          </cell>
          <cell r="DD142">
            <v>1.0248999999999999</v>
          </cell>
          <cell r="DE142">
            <v>1.0248999999999999</v>
          </cell>
          <cell r="DF142">
            <v>1.0248999999999999</v>
          </cell>
          <cell r="DG142">
            <v>1.0248999999999999</v>
          </cell>
          <cell r="DH142">
            <v>1.0248999999999999</v>
          </cell>
          <cell r="DI142">
            <v>1.0248999999999999</v>
          </cell>
          <cell r="DJ142">
            <v>1.0248999999999999</v>
          </cell>
          <cell r="DK142">
            <v>1.0248999999999999</v>
          </cell>
          <cell r="DL142">
            <v>1.0248999999999999</v>
          </cell>
          <cell r="DM142">
            <v>1.0248999999999999</v>
          </cell>
          <cell r="DN142">
            <v>1.0248999999999999</v>
          </cell>
          <cell r="DO142">
            <v>1.0248999999999999</v>
          </cell>
          <cell r="DP142">
            <v>1.0248999999999999</v>
          </cell>
          <cell r="DQ142">
            <v>1.0248999999999999</v>
          </cell>
          <cell r="DR142">
            <v>1.0248999999999999</v>
          </cell>
        </row>
        <row r="144">
          <cell r="E144" t="str">
            <v>v86</v>
          </cell>
          <cell r="F144" t="str">
            <v>Factor pérdidas energía en MT</v>
          </cell>
          <cell r="G144" t="str">
            <v>#</v>
          </cell>
          <cell r="L144">
            <v>1.0290999999999999</v>
          </cell>
          <cell r="M144">
            <v>1.0290999999999999</v>
          </cell>
          <cell r="N144">
            <v>1.0290999999999999</v>
          </cell>
          <cell r="O144">
            <v>1.0290999999999999</v>
          </cell>
          <cell r="P144">
            <v>1.0290999999999999</v>
          </cell>
          <cell r="Q144">
            <v>1.0290999999999999</v>
          </cell>
          <cell r="R144">
            <v>1.0290999999999999</v>
          </cell>
          <cell r="S144">
            <v>1.0290999999999999</v>
          </cell>
          <cell r="T144">
            <v>1.0290999999999999</v>
          </cell>
          <cell r="U144">
            <v>1.0290999999999999</v>
          </cell>
          <cell r="V144">
            <v>1.0290999999999999</v>
          </cell>
          <cell r="W144">
            <v>1.0290999999999999</v>
          </cell>
          <cell r="X144">
            <v>1.0290999999999999</v>
          </cell>
          <cell r="Y144">
            <v>1.0290999999999999</v>
          </cell>
          <cell r="Z144">
            <v>1.0290999999999999</v>
          </cell>
          <cell r="AA144">
            <v>1.0290999999999999</v>
          </cell>
          <cell r="AB144">
            <v>1.0290999999999999</v>
          </cell>
          <cell r="AC144">
            <v>1.0290999999999999</v>
          </cell>
          <cell r="AD144">
            <v>1.0290999999999999</v>
          </cell>
          <cell r="AE144">
            <v>1.0290999999999999</v>
          </cell>
          <cell r="AF144">
            <v>1.0290999999999999</v>
          </cell>
          <cell r="AG144">
            <v>1.0169999999999999</v>
          </cell>
          <cell r="AH144">
            <v>1.0169999999999999</v>
          </cell>
          <cell r="AI144">
            <v>1.0169999999999999</v>
          </cell>
          <cell r="AJ144">
            <v>1.0169999999999999</v>
          </cell>
          <cell r="AK144">
            <v>1.0169999999999999</v>
          </cell>
          <cell r="AL144">
            <v>1.0169999999999999</v>
          </cell>
          <cell r="AM144">
            <v>1.0169999999999999</v>
          </cell>
          <cell r="AN144">
            <v>1.0169999999999999</v>
          </cell>
          <cell r="AO144">
            <v>1.0169999999999999</v>
          </cell>
          <cell r="AP144">
            <v>1.0169999999999999</v>
          </cell>
          <cell r="AQ144">
            <v>1.0169999999999999</v>
          </cell>
          <cell r="AR144">
            <v>1.0169999999999999</v>
          </cell>
          <cell r="AS144">
            <v>1.0169999999999999</v>
          </cell>
          <cell r="AT144">
            <v>1.0169999999999999</v>
          </cell>
          <cell r="AU144">
            <v>1.0169999999999999</v>
          </cell>
          <cell r="AV144">
            <v>1.0169999999999999</v>
          </cell>
          <cell r="AW144">
            <v>1.0169999999999999</v>
          </cell>
          <cell r="AX144">
            <v>1.0169999999999999</v>
          </cell>
          <cell r="AY144">
            <v>1.0169999999999999</v>
          </cell>
          <cell r="AZ144">
            <v>1.0169999999999999</v>
          </cell>
          <cell r="BA144">
            <v>1.0169999999999999</v>
          </cell>
          <cell r="BB144">
            <v>1.0169999999999999</v>
          </cell>
          <cell r="BC144">
            <v>1.0169999999999999</v>
          </cell>
          <cell r="BD144">
            <v>1.0169999999999999</v>
          </cell>
          <cell r="BE144">
            <v>1.0169999999999999</v>
          </cell>
          <cell r="BF144">
            <v>1.0169999999999999</v>
          </cell>
          <cell r="BG144">
            <v>1.0169999999999999</v>
          </cell>
          <cell r="BH144">
            <v>1.0169999999999999</v>
          </cell>
          <cell r="BI144">
            <v>1.0169999999999999</v>
          </cell>
          <cell r="BJ144">
            <v>1.0169999999999999</v>
          </cell>
          <cell r="BK144">
            <v>1.0169999999999999</v>
          </cell>
          <cell r="BL144">
            <v>1.0169999999999999</v>
          </cell>
          <cell r="BM144">
            <v>1.0169999999999999</v>
          </cell>
          <cell r="BN144">
            <v>1.0169999999999999</v>
          </cell>
          <cell r="BO144">
            <v>1.0169999999999999</v>
          </cell>
          <cell r="BP144">
            <v>1.0169999999999999</v>
          </cell>
          <cell r="BQ144">
            <v>1.0169999999999999</v>
          </cell>
          <cell r="BR144">
            <v>1.0169999999999999</v>
          </cell>
          <cell r="BS144">
            <v>1.0169999999999999</v>
          </cell>
          <cell r="BT144">
            <v>1.0169999999999999</v>
          </cell>
          <cell r="BU144">
            <v>1.0169999999999999</v>
          </cell>
          <cell r="BV144">
            <v>1.0169999999999999</v>
          </cell>
          <cell r="BW144">
            <v>1.0169999999999999</v>
          </cell>
          <cell r="BX144">
            <v>1.0169999999999999</v>
          </cell>
          <cell r="BY144">
            <v>1.0169999999999999</v>
          </cell>
          <cell r="BZ144">
            <v>1.0169999999999999</v>
          </cell>
          <cell r="CA144">
            <v>1.0169999999999999</v>
          </cell>
          <cell r="CB144">
            <v>1.0169999999999999</v>
          </cell>
          <cell r="CC144">
            <v>1.0169999999999999</v>
          </cell>
          <cell r="CD144">
            <v>1.0169999999999999</v>
          </cell>
          <cell r="CE144">
            <v>1.0169999999999999</v>
          </cell>
          <cell r="CF144">
            <v>1.0169999999999999</v>
          </cell>
          <cell r="CG144">
            <v>1.0169999999999999</v>
          </cell>
          <cell r="CH144">
            <v>1.0169999999999999</v>
          </cell>
          <cell r="CI144">
            <v>1.0169999999999999</v>
          </cell>
          <cell r="CJ144">
            <v>1.0169999999999999</v>
          </cell>
          <cell r="CK144">
            <v>1.0169999999999999</v>
          </cell>
          <cell r="CL144">
            <v>1.0169999999999999</v>
          </cell>
          <cell r="CM144">
            <v>1.0169999999999999</v>
          </cell>
          <cell r="CN144">
            <v>1.0169999999999999</v>
          </cell>
          <cell r="CO144">
            <v>1.0169999999999999</v>
          </cell>
          <cell r="CP144">
            <v>1.0169999999999999</v>
          </cell>
          <cell r="CQ144">
            <v>1.0169999999999999</v>
          </cell>
          <cell r="CR144">
            <v>1.0169999999999999</v>
          </cell>
          <cell r="CS144">
            <v>1.0169999999999999</v>
          </cell>
          <cell r="CT144">
            <v>1.0169999999999999</v>
          </cell>
          <cell r="CU144">
            <v>1.0169999999999999</v>
          </cell>
          <cell r="CV144">
            <v>1.0169999999999999</v>
          </cell>
          <cell r="CW144">
            <v>1.0169999999999999</v>
          </cell>
          <cell r="CX144">
            <v>1.0169999999999999</v>
          </cell>
          <cell r="CY144">
            <v>1.0169999999999999</v>
          </cell>
          <cell r="CZ144">
            <v>1.0169999999999999</v>
          </cell>
          <cell r="DA144">
            <v>1.0169999999999999</v>
          </cell>
          <cell r="DB144">
            <v>1.0169999999999999</v>
          </cell>
          <cell r="DC144">
            <v>1.0169999999999999</v>
          </cell>
          <cell r="DD144">
            <v>1.0169999999999999</v>
          </cell>
          <cell r="DE144">
            <v>1.0169999999999999</v>
          </cell>
          <cell r="DF144">
            <v>1.0169999999999999</v>
          </cell>
          <cell r="DG144">
            <v>1.0169999999999999</v>
          </cell>
          <cell r="DH144">
            <v>1.0169999999999999</v>
          </cell>
          <cell r="DI144">
            <v>1.0169999999999999</v>
          </cell>
          <cell r="DJ144">
            <v>1.0169999999999999</v>
          </cell>
          <cell r="DK144">
            <v>1.0169999999999999</v>
          </cell>
          <cell r="DL144">
            <v>1.0169999999999999</v>
          </cell>
          <cell r="DM144">
            <v>1.0169999999999999</v>
          </cell>
          <cell r="DN144">
            <v>1.0169999999999999</v>
          </cell>
          <cell r="DO144">
            <v>1.0169999999999999</v>
          </cell>
          <cell r="DP144">
            <v>1.0169999999999999</v>
          </cell>
          <cell r="DQ144">
            <v>1.0169999999999999</v>
          </cell>
          <cell r="DR144">
            <v>1.0169999999999999</v>
          </cell>
        </row>
        <row r="145">
          <cell r="E145" t="str">
            <v>v87</v>
          </cell>
          <cell r="F145" t="str">
            <v>Factor pérdidas potencia en MT</v>
          </cell>
          <cell r="G145" t="str">
            <v>#</v>
          </cell>
          <cell r="L145">
            <v>1.0439000000000001</v>
          </cell>
          <cell r="M145">
            <v>1.0439000000000001</v>
          </cell>
          <cell r="N145">
            <v>1.0439000000000001</v>
          </cell>
          <cell r="O145">
            <v>1.0439000000000001</v>
          </cell>
          <cell r="P145">
            <v>1.0439000000000001</v>
          </cell>
          <cell r="Q145">
            <v>1.0439000000000001</v>
          </cell>
          <cell r="R145">
            <v>1.0439000000000001</v>
          </cell>
          <cell r="S145">
            <v>1.0439000000000001</v>
          </cell>
          <cell r="T145">
            <v>1.0439000000000001</v>
          </cell>
          <cell r="U145">
            <v>1.0439000000000001</v>
          </cell>
          <cell r="V145">
            <v>1.0439000000000001</v>
          </cell>
          <cell r="W145">
            <v>1.0439000000000001</v>
          </cell>
          <cell r="X145">
            <v>1.0439000000000001</v>
          </cell>
          <cell r="Y145">
            <v>1.0439000000000001</v>
          </cell>
          <cell r="Z145">
            <v>1.0439000000000001</v>
          </cell>
          <cell r="AA145">
            <v>1.0439000000000001</v>
          </cell>
          <cell r="AB145">
            <v>1.0439000000000001</v>
          </cell>
          <cell r="AC145">
            <v>1.0439000000000001</v>
          </cell>
          <cell r="AD145">
            <v>1.0439000000000001</v>
          </cell>
          <cell r="AE145">
            <v>1.0439000000000001</v>
          </cell>
          <cell r="AF145">
            <v>1.0439000000000001</v>
          </cell>
          <cell r="AG145">
            <v>1.018</v>
          </cell>
          <cell r="AH145">
            <v>1.018</v>
          </cell>
          <cell r="AI145">
            <v>1.018</v>
          </cell>
          <cell r="AJ145">
            <v>1.018</v>
          </cell>
          <cell r="AK145">
            <v>1.018</v>
          </cell>
          <cell r="AL145">
            <v>1.018</v>
          </cell>
          <cell r="AM145">
            <v>1.018</v>
          </cell>
          <cell r="AN145">
            <v>1.018</v>
          </cell>
          <cell r="AO145">
            <v>1.018</v>
          </cell>
          <cell r="AP145">
            <v>1.018</v>
          </cell>
          <cell r="AQ145">
            <v>1.018</v>
          </cell>
          <cell r="AR145">
            <v>1.018</v>
          </cell>
          <cell r="AS145">
            <v>1.018</v>
          </cell>
          <cell r="AT145">
            <v>1.018</v>
          </cell>
          <cell r="AU145">
            <v>1.018</v>
          </cell>
          <cell r="AV145">
            <v>1.018</v>
          </cell>
          <cell r="AW145">
            <v>1.018</v>
          </cell>
          <cell r="AX145">
            <v>1.018</v>
          </cell>
          <cell r="AY145">
            <v>1.018</v>
          </cell>
          <cell r="AZ145">
            <v>1.018</v>
          </cell>
          <cell r="BA145">
            <v>1.018</v>
          </cell>
          <cell r="BB145">
            <v>1.018</v>
          </cell>
          <cell r="BC145">
            <v>1.018</v>
          </cell>
          <cell r="BD145">
            <v>1.018</v>
          </cell>
          <cell r="BE145">
            <v>1.018</v>
          </cell>
          <cell r="BF145">
            <v>1.018</v>
          </cell>
          <cell r="BG145">
            <v>1.018</v>
          </cell>
          <cell r="BH145">
            <v>1.018</v>
          </cell>
          <cell r="BI145">
            <v>1.018</v>
          </cell>
          <cell r="BJ145">
            <v>1.018</v>
          </cell>
          <cell r="BK145">
            <v>1.018</v>
          </cell>
          <cell r="BL145">
            <v>1.018</v>
          </cell>
          <cell r="BM145">
            <v>1.018</v>
          </cell>
          <cell r="BN145">
            <v>1.018</v>
          </cell>
          <cell r="BO145">
            <v>1.018</v>
          </cell>
          <cell r="BP145">
            <v>1.018</v>
          </cell>
          <cell r="BQ145">
            <v>1.018</v>
          </cell>
          <cell r="BR145">
            <v>1.018</v>
          </cell>
          <cell r="BS145">
            <v>1.018</v>
          </cell>
          <cell r="BT145">
            <v>1.018</v>
          </cell>
          <cell r="BU145">
            <v>1.018</v>
          </cell>
          <cell r="BV145">
            <v>1.018</v>
          </cell>
          <cell r="BW145">
            <v>1.018</v>
          </cell>
          <cell r="BX145">
            <v>1.018</v>
          </cell>
          <cell r="BY145">
            <v>1.018</v>
          </cell>
          <cell r="BZ145">
            <v>1.018</v>
          </cell>
          <cell r="CA145">
            <v>1.018</v>
          </cell>
          <cell r="CB145">
            <v>1.018</v>
          </cell>
          <cell r="CC145">
            <v>1.018</v>
          </cell>
          <cell r="CD145">
            <v>1.018</v>
          </cell>
          <cell r="CE145">
            <v>1.018</v>
          </cell>
          <cell r="CF145">
            <v>1.018</v>
          </cell>
          <cell r="CG145">
            <v>1.018</v>
          </cell>
          <cell r="CH145">
            <v>1.018</v>
          </cell>
          <cell r="CI145">
            <v>1.018</v>
          </cell>
          <cell r="CJ145">
            <v>1.018</v>
          </cell>
          <cell r="CK145">
            <v>1.018</v>
          </cell>
          <cell r="CL145">
            <v>1.018</v>
          </cell>
          <cell r="CM145">
            <v>1.018</v>
          </cell>
          <cell r="CN145">
            <v>1.018</v>
          </cell>
          <cell r="CO145">
            <v>1.018</v>
          </cell>
          <cell r="CP145">
            <v>1.018</v>
          </cell>
          <cell r="CQ145">
            <v>1.018</v>
          </cell>
          <cell r="CR145">
            <v>1.018</v>
          </cell>
          <cell r="CS145">
            <v>1.018</v>
          </cell>
          <cell r="CT145">
            <v>1.018</v>
          </cell>
          <cell r="CU145">
            <v>1.018</v>
          </cell>
          <cell r="CV145">
            <v>1.018</v>
          </cell>
          <cell r="CW145">
            <v>1.018</v>
          </cell>
          <cell r="CX145">
            <v>1.018</v>
          </cell>
          <cell r="CY145">
            <v>1.018</v>
          </cell>
          <cell r="CZ145">
            <v>1.018</v>
          </cell>
          <cell r="DA145">
            <v>1.018</v>
          </cell>
          <cell r="DB145">
            <v>1.018</v>
          </cell>
          <cell r="DC145">
            <v>1.018</v>
          </cell>
          <cell r="DD145">
            <v>1.018</v>
          </cell>
          <cell r="DE145">
            <v>1.018</v>
          </cell>
          <cell r="DF145">
            <v>1.018</v>
          </cell>
          <cell r="DG145">
            <v>1.018</v>
          </cell>
          <cell r="DH145">
            <v>1.018</v>
          </cell>
          <cell r="DI145">
            <v>1.018</v>
          </cell>
          <cell r="DJ145">
            <v>1.018</v>
          </cell>
          <cell r="DK145">
            <v>1.018</v>
          </cell>
          <cell r="DL145">
            <v>1.018</v>
          </cell>
          <cell r="DM145">
            <v>1.018</v>
          </cell>
          <cell r="DN145">
            <v>1.018</v>
          </cell>
          <cell r="DO145">
            <v>1.018</v>
          </cell>
          <cell r="DP145">
            <v>1.018</v>
          </cell>
          <cell r="DQ145">
            <v>1.018</v>
          </cell>
          <cell r="DR145">
            <v>1.018</v>
          </cell>
        </row>
        <row r="147">
          <cell r="E147" t="str">
            <v>v89</v>
          </cell>
          <cell r="F147" t="str">
            <v>Factor pérdidas energía en BT</v>
          </cell>
          <cell r="G147" t="str">
            <v>#</v>
          </cell>
          <cell r="L147">
            <v>1.0647</v>
          </cell>
          <cell r="M147">
            <v>1.0647</v>
          </cell>
          <cell r="N147">
            <v>1.0647</v>
          </cell>
          <cell r="O147">
            <v>1.0647</v>
          </cell>
          <cell r="P147">
            <v>1.0647</v>
          </cell>
          <cell r="Q147">
            <v>1.0647</v>
          </cell>
          <cell r="R147">
            <v>1.0647</v>
          </cell>
          <cell r="S147">
            <v>1.0647</v>
          </cell>
          <cell r="T147">
            <v>1.0647</v>
          </cell>
          <cell r="U147">
            <v>1.0647</v>
          </cell>
          <cell r="V147">
            <v>1.0647</v>
          </cell>
          <cell r="W147">
            <v>1.0647</v>
          </cell>
          <cell r="X147">
            <v>1.0647</v>
          </cell>
          <cell r="Y147">
            <v>1.0647</v>
          </cell>
          <cell r="Z147">
            <v>1.0647</v>
          </cell>
          <cell r="AA147">
            <v>1.0647</v>
          </cell>
          <cell r="AB147">
            <v>1.0647</v>
          </cell>
          <cell r="AC147">
            <v>1.0647</v>
          </cell>
          <cell r="AD147">
            <v>1.0647</v>
          </cell>
          <cell r="AE147">
            <v>1.0647</v>
          </cell>
          <cell r="AF147">
            <v>1.0647</v>
          </cell>
          <cell r="AG147">
            <v>1.119</v>
          </cell>
          <cell r="AH147">
            <v>1.119</v>
          </cell>
          <cell r="AI147">
            <v>1.119</v>
          </cell>
          <cell r="AJ147">
            <v>1.119</v>
          </cell>
          <cell r="AK147">
            <v>1.119</v>
          </cell>
          <cell r="AL147">
            <v>1.119</v>
          </cell>
          <cell r="AM147">
            <v>1.119</v>
          </cell>
          <cell r="AN147">
            <v>1.119</v>
          </cell>
          <cell r="AO147">
            <v>1.119</v>
          </cell>
          <cell r="AP147">
            <v>1.119</v>
          </cell>
          <cell r="AQ147">
            <v>1.119</v>
          </cell>
          <cell r="AR147">
            <v>1.119</v>
          </cell>
          <cell r="AS147">
            <v>1.119</v>
          </cell>
          <cell r="AT147">
            <v>1.119</v>
          </cell>
          <cell r="AU147">
            <v>1.119</v>
          </cell>
          <cell r="AV147">
            <v>1.119</v>
          </cell>
          <cell r="AW147">
            <v>1.119</v>
          </cell>
          <cell r="AX147">
            <v>1.119</v>
          </cell>
          <cell r="AY147">
            <v>1.119</v>
          </cell>
          <cell r="AZ147">
            <v>1.119</v>
          </cell>
          <cell r="BA147">
            <v>1.119</v>
          </cell>
          <cell r="BB147">
            <v>1.119</v>
          </cell>
          <cell r="BC147">
            <v>1.119</v>
          </cell>
          <cell r="BD147">
            <v>1.119</v>
          </cell>
          <cell r="BE147">
            <v>1.119</v>
          </cell>
          <cell r="BF147">
            <v>1.119</v>
          </cell>
          <cell r="BG147">
            <v>1.119</v>
          </cell>
          <cell r="BH147">
            <v>1.119</v>
          </cell>
          <cell r="BI147">
            <v>1.119</v>
          </cell>
          <cell r="BJ147">
            <v>1.119</v>
          </cell>
          <cell r="BK147">
            <v>1.119</v>
          </cell>
          <cell r="BL147">
            <v>1.119</v>
          </cell>
          <cell r="BM147">
            <v>1.119</v>
          </cell>
          <cell r="BN147">
            <v>1.119</v>
          </cell>
          <cell r="BO147">
            <v>1.119</v>
          </cell>
          <cell r="BP147">
            <v>1.119</v>
          </cell>
          <cell r="BQ147">
            <v>1.119</v>
          </cell>
          <cell r="BR147">
            <v>1.119</v>
          </cell>
          <cell r="BS147">
            <v>1.119</v>
          </cell>
          <cell r="BT147">
            <v>1.119</v>
          </cell>
          <cell r="BU147">
            <v>1.119</v>
          </cell>
          <cell r="BV147">
            <v>1.119</v>
          </cell>
          <cell r="BW147">
            <v>1.119</v>
          </cell>
          <cell r="BX147">
            <v>1.119</v>
          </cell>
          <cell r="BY147">
            <v>1.119</v>
          </cell>
          <cell r="BZ147">
            <v>1.119</v>
          </cell>
          <cell r="CA147">
            <v>1.119</v>
          </cell>
          <cell r="CB147">
            <v>1.119</v>
          </cell>
          <cell r="CC147">
            <v>1.119</v>
          </cell>
          <cell r="CD147">
            <v>1.119</v>
          </cell>
          <cell r="CE147">
            <v>1.119</v>
          </cell>
          <cell r="CF147">
            <v>1.119</v>
          </cell>
          <cell r="CG147">
            <v>1.119</v>
          </cell>
          <cell r="CH147">
            <v>1.119</v>
          </cell>
          <cell r="CI147">
            <v>1.119</v>
          </cell>
          <cell r="CJ147">
            <v>1.119</v>
          </cell>
          <cell r="CK147">
            <v>1.119</v>
          </cell>
          <cell r="CL147">
            <v>1.119</v>
          </cell>
          <cell r="CM147">
            <v>1.119</v>
          </cell>
          <cell r="CN147">
            <v>1.119</v>
          </cell>
          <cell r="CO147">
            <v>1.119</v>
          </cell>
          <cell r="CP147">
            <v>1.119</v>
          </cell>
          <cell r="CQ147">
            <v>1.119</v>
          </cell>
          <cell r="CR147">
            <v>1.119</v>
          </cell>
          <cell r="CS147">
            <v>1.119</v>
          </cell>
          <cell r="CT147">
            <v>1.119</v>
          </cell>
          <cell r="CU147">
            <v>1.119</v>
          </cell>
          <cell r="CV147">
            <v>1.119</v>
          </cell>
          <cell r="CW147">
            <v>1.119</v>
          </cell>
          <cell r="CX147">
            <v>1.119</v>
          </cell>
          <cell r="CY147">
            <v>1.119</v>
          </cell>
          <cell r="CZ147">
            <v>1.119</v>
          </cell>
          <cell r="DA147">
            <v>1.119</v>
          </cell>
          <cell r="DB147">
            <v>1.119</v>
          </cell>
          <cell r="DC147">
            <v>1.119</v>
          </cell>
          <cell r="DD147">
            <v>1.119</v>
          </cell>
          <cell r="DE147">
            <v>1.119</v>
          </cell>
          <cell r="DF147">
            <v>1.119</v>
          </cell>
          <cell r="DG147">
            <v>1.119</v>
          </cell>
          <cell r="DH147">
            <v>1.119</v>
          </cell>
          <cell r="DI147">
            <v>1.119</v>
          </cell>
          <cell r="DJ147">
            <v>1.119</v>
          </cell>
          <cell r="DK147">
            <v>1.119</v>
          </cell>
          <cell r="DL147">
            <v>1.119</v>
          </cell>
          <cell r="DM147">
            <v>1.119</v>
          </cell>
          <cell r="DN147">
            <v>1.119</v>
          </cell>
          <cell r="DO147">
            <v>1.119</v>
          </cell>
          <cell r="DP147">
            <v>1.119</v>
          </cell>
          <cell r="DQ147">
            <v>1.119</v>
          </cell>
          <cell r="DR147">
            <v>1.119</v>
          </cell>
        </row>
        <row r="148">
          <cell r="E148" t="str">
            <v>v90</v>
          </cell>
          <cell r="F148" t="str">
            <v>Factor pérdidas potencia en BT</v>
          </cell>
          <cell r="G148" t="str">
            <v>#</v>
          </cell>
          <cell r="L148">
            <v>1.0823</v>
          </cell>
          <cell r="M148">
            <v>1.0823</v>
          </cell>
          <cell r="N148">
            <v>1.0823</v>
          </cell>
          <cell r="O148">
            <v>1.0823</v>
          </cell>
          <cell r="P148">
            <v>1.0823</v>
          </cell>
          <cell r="Q148">
            <v>1.0823</v>
          </cell>
          <cell r="R148">
            <v>1.0823</v>
          </cell>
          <cell r="S148">
            <v>1.0823</v>
          </cell>
          <cell r="T148">
            <v>1.0823</v>
          </cell>
          <cell r="U148">
            <v>1.0823</v>
          </cell>
          <cell r="V148">
            <v>1.0823</v>
          </cell>
          <cell r="W148">
            <v>1.0823</v>
          </cell>
          <cell r="X148">
            <v>1.0823</v>
          </cell>
          <cell r="Y148">
            <v>1.0823</v>
          </cell>
          <cell r="Z148">
            <v>1.0823</v>
          </cell>
          <cell r="AA148">
            <v>1.0823</v>
          </cell>
          <cell r="AB148">
            <v>1.0823</v>
          </cell>
          <cell r="AC148">
            <v>1.0823</v>
          </cell>
          <cell r="AD148">
            <v>1.0823</v>
          </cell>
          <cell r="AE148">
            <v>1.0823</v>
          </cell>
          <cell r="AF148">
            <v>1.0823</v>
          </cell>
          <cell r="AG148">
            <v>1.125</v>
          </cell>
          <cell r="AH148">
            <v>1.125</v>
          </cell>
          <cell r="AI148">
            <v>1.125</v>
          </cell>
          <cell r="AJ148">
            <v>1.125</v>
          </cell>
          <cell r="AK148">
            <v>1.125</v>
          </cell>
          <cell r="AL148">
            <v>1.125</v>
          </cell>
          <cell r="AM148">
            <v>1.125</v>
          </cell>
          <cell r="AN148">
            <v>1.125</v>
          </cell>
          <cell r="AO148">
            <v>1.125</v>
          </cell>
          <cell r="AP148">
            <v>1.125</v>
          </cell>
          <cell r="AQ148">
            <v>1.125</v>
          </cell>
          <cell r="AR148">
            <v>1.125</v>
          </cell>
          <cell r="AS148">
            <v>1.125</v>
          </cell>
          <cell r="AT148">
            <v>1.125</v>
          </cell>
          <cell r="AU148">
            <v>1.125</v>
          </cell>
          <cell r="AV148">
            <v>1.125</v>
          </cell>
          <cell r="AW148">
            <v>1.125</v>
          </cell>
          <cell r="AX148">
            <v>1.125</v>
          </cell>
          <cell r="AY148">
            <v>1.125</v>
          </cell>
          <cell r="AZ148">
            <v>1.125</v>
          </cell>
          <cell r="BA148">
            <v>1.125</v>
          </cell>
          <cell r="BB148">
            <v>1.125</v>
          </cell>
          <cell r="BC148">
            <v>1.125</v>
          </cell>
          <cell r="BD148">
            <v>1.125</v>
          </cell>
          <cell r="BE148">
            <v>1.125</v>
          </cell>
          <cell r="BF148">
            <v>1.125</v>
          </cell>
          <cell r="BG148">
            <v>1.125</v>
          </cell>
          <cell r="BH148">
            <v>1.125</v>
          </cell>
          <cell r="BI148">
            <v>1.125</v>
          </cell>
          <cell r="BJ148">
            <v>1.125</v>
          </cell>
          <cell r="BK148">
            <v>1.125</v>
          </cell>
          <cell r="BL148">
            <v>1.125</v>
          </cell>
          <cell r="BM148">
            <v>1.125</v>
          </cell>
          <cell r="BN148">
            <v>1.125</v>
          </cell>
          <cell r="BO148">
            <v>1.125</v>
          </cell>
          <cell r="BP148">
            <v>1.125</v>
          </cell>
          <cell r="BQ148">
            <v>1.125</v>
          </cell>
          <cell r="BR148">
            <v>1.125</v>
          </cell>
          <cell r="BS148">
            <v>1.125</v>
          </cell>
          <cell r="BT148">
            <v>1.125</v>
          </cell>
          <cell r="BU148">
            <v>1.125</v>
          </cell>
          <cell r="BV148">
            <v>1.125</v>
          </cell>
          <cell r="BW148">
            <v>1.125</v>
          </cell>
          <cell r="BX148">
            <v>1.125</v>
          </cell>
          <cell r="BY148">
            <v>1.125</v>
          </cell>
          <cell r="BZ148">
            <v>1.125</v>
          </cell>
          <cell r="CA148">
            <v>1.125</v>
          </cell>
          <cell r="CB148">
            <v>1.125</v>
          </cell>
          <cell r="CC148">
            <v>1.125</v>
          </cell>
          <cell r="CD148">
            <v>1.125</v>
          </cell>
          <cell r="CE148">
            <v>1.125</v>
          </cell>
          <cell r="CF148">
            <v>1.125</v>
          </cell>
          <cell r="CG148">
            <v>1.125</v>
          </cell>
          <cell r="CH148">
            <v>1.125</v>
          </cell>
          <cell r="CI148">
            <v>1.125</v>
          </cell>
          <cell r="CJ148">
            <v>1.125</v>
          </cell>
          <cell r="CK148">
            <v>1.125</v>
          </cell>
          <cell r="CL148">
            <v>1.125</v>
          </cell>
          <cell r="CM148">
            <v>1.125</v>
          </cell>
          <cell r="CN148">
            <v>1.125</v>
          </cell>
          <cell r="CO148">
            <v>1.125</v>
          </cell>
          <cell r="CP148">
            <v>1.125</v>
          </cell>
          <cell r="CQ148">
            <v>1.125</v>
          </cell>
          <cell r="CR148">
            <v>1.125</v>
          </cell>
          <cell r="CS148">
            <v>1.125</v>
          </cell>
          <cell r="CT148">
            <v>1.125</v>
          </cell>
          <cell r="CU148">
            <v>1.125</v>
          </cell>
          <cell r="CV148">
            <v>1.125</v>
          </cell>
          <cell r="CW148">
            <v>1.125</v>
          </cell>
          <cell r="CX148">
            <v>1.125</v>
          </cell>
          <cell r="CY148">
            <v>1.125</v>
          </cell>
          <cell r="CZ148">
            <v>1.125</v>
          </cell>
          <cell r="DA148">
            <v>1.125</v>
          </cell>
          <cell r="DB148">
            <v>1.125</v>
          </cell>
          <cell r="DC148">
            <v>1.125</v>
          </cell>
          <cell r="DD148">
            <v>1.125</v>
          </cell>
          <cell r="DE148">
            <v>1.125</v>
          </cell>
          <cell r="DF148">
            <v>1.125</v>
          </cell>
          <cell r="DG148">
            <v>1.125</v>
          </cell>
          <cell r="DH148">
            <v>1.125</v>
          </cell>
          <cell r="DI148">
            <v>1.125</v>
          </cell>
          <cell r="DJ148">
            <v>1.125</v>
          </cell>
          <cell r="DK148">
            <v>1.125</v>
          </cell>
          <cell r="DL148">
            <v>1.125</v>
          </cell>
          <cell r="DM148">
            <v>1.125</v>
          </cell>
          <cell r="DN148">
            <v>1.125</v>
          </cell>
          <cell r="DO148">
            <v>1.125</v>
          </cell>
          <cell r="DP148">
            <v>1.125</v>
          </cell>
          <cell r="DQ148">
            <v>1.125</v>
          </cell>
          <cell r="DR148">
            <v>1.125</v>
          </cell>
        </row>
        <row r="152">
          <cell r="E152" t="str">
            <v>v39</v>
          </cell>
          <cell r="F152" t="str">
            <v>Crecimiento de la demanda de energía</v>
          </cell>
        </row>
        <row r="154">
          <cell r="E154" t="str">
            <v>v799</v>
          </cell>
          <cell r="F154" t="str">
            <v>Tarifa</v>
          </cell>
          <cell r="G154" t="str">
            <v>Uso</v>
          </cell>
          <cell r="H154" t="str">
            <v>Estrato</v>
          </cell>
          <cell r="J154" t="str">
            <v>Año ---&gt;</v>
          </cell>
          <cell r="L154">
            <v>2002</v>
          </cell>
          <cell r="M154">
            <v>2003</v>
          </cell>
          <cell r="N154">
            <v>2004</v>
          </cell>
          <cell r="O154">
            <v>2005</v>
          </cell>
          <cell r="P154">
            <v>2006</v>
          </cell>
          <cell r="Q154">
            <v>2007</v>
          </cell>
          <cell r="R154">
            <v>2008</v>
          </cell>
          <cell r="S154">
            <v>2009</v>
          </cell>
          <cell r="T154">
            <v>2010</v>
          </cell>
          <cell r="U154">
            <v>2011</v>
          </cell>
        </row>
        <row r="156">
          <cell r="E156" t="str">
            <v>v800</v>
          </cell>
          <cell r="F156" t="str">
            <v>BTS</v>
          </cell>
          <cell r="G156" t="str">
            <v>RES</v>
          </cell>
          <cell r="H156" t="str">
            <v>E1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E157" t="str">
            <v>v801</v>
          </cell>
          <cell r="F157" t="str">
            <v>BTS</v>
          </cell>
          <cell r="G157" t="str">
            <v>RES</v>
          </cell>
          <cell r="H157" t="str">
            <v>E2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E158" t="str">
            <v>v802</v>
          </cell>
          <cell r="F158" t="str">
            <v>BTS</v>
          </cell>
          <cell r="G158" t="str">
            <v>RES</v>
          </cell>
          <cell r="H158" t="str">
            <v>E3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E159" t="str">
            <v>v803</v>
          </cell>
          <cell r="F159" t="str">
            <v>BTS</v>
          </cell>
          <cell r="G159" t="str">
            <v>RES</v>
          </cell>
          <cell r="H159" t="str">
            <v>E4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E160" t="str">
            <v>v804</v>
          </cell>
          <cell r="F160" t="str">
            <v>BTS</v>
          </cell>
          <cell r="G160" t="str">
            <v>RES</v>
          </cell>
          <cell r="H160" t="str">
            <v>E5.2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E161" t="str">
            <v>v805</v>
          </cell>
          <cell r="F161" t="str">
            <v>BTS</v>
          </cell>
          <cell r="G161" t="str">
            <v>RES</v>
          </cell>
          <cell r="H161" t="str">
            <v>E5.4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E162" t="str">
            <v>v806</v>
          </cell>
          <cell r="F162" t="str">
            <v>BTS</v>
          </cell>
          <cell r="G162" t="str">
            <v>RES</v>
          </cell>
          <cell r="H162" t="str">
            <v>E6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3">
          <cell r="E163" t="str">
            <v>v807</v>
          </cell>
          <cell r="F163" t="str">
            <v>BTS</v>
          </cell>
          <cell r="G163" t="str">
            <v>RES</v>
          </cell>
          <cell r="H163" t="str">
            <v>E7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</row>
        <row r="164">
          <cell r="E164" t="str">
            <v>v808</v>
          </cell>
          <cell r="F164" t="str">
            <v>BTS</v>
          </cell>
          <cell r="G164" t="str">
            <v>RES</v>
          </cell>
          <cell r="H164" t="str">
            <v>E8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</row>
        <row r="166">
          <cell r="E166" t="str">
            <v>v810</v>
          </cell>
          <cell r="F166" t="str">
            <v>BTS</v>
          </cell>
          <cell r="G166" t="str">
            <v>COM</v>
          </cell>
          <cell r="H166" t="str">
            <v>E1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E167" t="str">
            <v>v811</v>
          </cell>
          <cell r="F167" t="str">
            <v>BTS</v>
          </cell>
          <cell r="G167" t="str">
            <v>COM</v>
          </cell>
          <cell r="H167" t="str">
            <v>E2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E168" t="str">
            <v>v812</v>
          </cell>
          <cell r="F168" t="str">
            <v>BTS</v>
          </cell>
          <cell r="G168" t="str">
            <v>COM</v>
          </cell>
          <cell r="H168" t="str">
            <v>E3.2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</row>
        <row r="169">
          <cell r="E169" t="str">
            <v>v813</v>
          </cell>
          <cell r="F169" t="str">
            <v>BTS</v>
          </cell>
          <cell r="G169" t="str">
            <v>COM</v>
          </cell>
          <cell r="H169" t="str">
            <v>E3.4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</row>
        <row r="170">
          <cell r="E170" t="str">
            <v>v814</v>
          </cell>
          <cell r="F170" t="str">
            <v>BTS</v>
          </cell>
          <cell r="G170" t="str">
            <v>COM</v>
          </cell>
          <cell r="H170" t="str">
            <v>E4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</row>
        <row r="171">
          <cell r="E171" t="str">
            <v>v815</v>
          </cell>
          <cell r="F171" t="str">
            <v>BTS</v>
          </cell>
          <cell r="G171" t="str">
            <v>COM</v>
          </cell>
          <cell r="H171" t="str">
            <v>E5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</row>
        <row r="172">
          <cell r="E172" t="str">
            <v>v816</v>
          </cell>
          <cell r="F172" t="str">
            <v>BTS</v>
          </cell>
          <cell r="G172" t="str">
            <v>COM</v>
          </cell>
          <cell r="H172" t="str">
            <v>E6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E173" t="str">
            <v>v817</v>
          </cell>
          <cell r="F173" t="str">
            <v>BTS</v>
          </cell>
          <cell r="G173" t="str">
            <v>COM</v>
          </cell>
          <cell r="H173" t="str">
            <v>E7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E174" t="str">
            <v>v818</v>
          </cell>
          <cell r="F174" t="str">
            <v>BTS</v>
          </cell>
          <cell r="G174" t="str">
            <v>COM</v>
          </cell>
          <cell r="H174" t="str">
            <v>E8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E175" t="str">
            <v>v819</v>
          </cell>
          <cell r="F175" t="str">
            <v>BTS</v>
          </cell>
          <cell r="G175" t="str">
            <v>IND</v>
          </cell>
          <cell r="H175" t="str">
            <v>E1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</row>
        <row r="176">
          <cell r="E176" t="str">
            <v>v820</v>
          </cell>
          <cell r="F176" t="str">
            <v>BTS</v>
          </cell>
          <cell r="G176" t="str">
            <v>IND</v>
          </cell>
          <cell r="H176" t="str">
            <v>E2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E177" t="str">
            <v>v821</v>
          </cell>
          <cell r="F177" t="str">
            <v>BTS</v>
          </cell>
          <cell r="G177" t="str">
            <v>IND</v>
          </cell>
          <cell r="H177" t="str">
            <v>E3.2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E178" t="str">
            <v>v822</v>
          </cell>
          <cell r="F178" t="str">
            <v>BTS</v>
          </cell>
          <cell r="G178" t="str">
            <v>IND</v>
          </cell>
          <cell r="H178" t="str">
            <v>E3.4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E179" t="str">
            <v>v823</v>
          </cell>
          <cell r="F179" t="str">
            <v>BTS</v>
          </cell>
          <cell r="G179" t="str">
            <v>IND</v>
          </cell>
          <cell r="H179" t="str">
            <v>E4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</row>
        <row r="180">
          <cell r="E180" t="str">
            <v>v824</v>
          </cell>
          <cell r="F180" t="str">
            <v>BTS</v>
          </cell>
          <cell r="G180" t="str">
            <v>IND</v>
          </cell>
          <cell r="H180" t="str">
            <v>E5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E181" t="str">
            <v>v825</v>
          </cell>
          <cell r="F181" t="str">
            <v>BTS</v>
          </cell>
          <cell r="G181" t="str">
            <v>IND</v>
          </cell>
          <cell r="H181" t="str">
            <v>E6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</row>
        <row r="182">
          <cell r="E182" t="str">
            <v>v826</v>
          </cell>
          <cell r="F182" t="str">
            <v>BTS</v>
          </cell>
          <cell r="G182" t="str">
            <v>IND</v>
          </cell>
          <cell r="H182" t="str">
            <v>E7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3">
          <cell r="E183" t="str">
            <v>v827</v>
          </cell>
          <cell r="F183" t="str">
            <v>BTS</v>
          </cell>
          <cell r="G183" t="str">
            <v>IND</v>
          </cell>
          <cell r="H183" t="str">
            <v>E8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</row>
        <row r="184">
          <cell r="E184" t="str">
            <v>v828</v>
          </cell>
          <cell r="F184" t="str">
            <v>BTS</v>
          </cell>
          <cell r="G184" t="str">
            <v>GOB</v>
          </cell>
          <cell r="H184" t="str">
            <v>E1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E185" t="str">
            <v>v829</v>
          </cell>
          <cell r="F185" t="str">
            <v>BTS</v>
          </cell>
          <cell r="G185" t="str">
            <v>GOB</v>
          </cell>
          <cell r="H185" t="str">
            <v>E2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</row>
        <row r="186">
          <cell r="E186" t="str">
            <v>v830</v>
          </cell>
          <cell r="F186" t="str">
            <v>BTS</v>
          </cell>
          <cell r="G186" t="str">
            <v>GOB</v>
          </cell>
          <cell r="H186" t="str">
            <v>E3.2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E187" t="str">
            <v>v831</v>
          </cell>
          <cell r="F187" t="str">
            <v>BTS</v>
          </cell>
          <cell r="G187" t="str">
            <v>GOB</v>
          </cell>
          <cell r="H187" t="str">
            <v>E3.4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E188" t="str">
            <v>v832</v>
          </cell>
          <cell r="F188" t="str">
            <v>BTS</v>
          </cell>
          <cell r="G188" t="str">
            <v>GOB</v>
          </cell>
          <cell r="H188" t="str">
            <v>E4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E189" t="str">
            <v>v833</v>
          </cell>
          <cell r="F189" t="str">
            <v>BTS</v>
          </cell>
          <cell r="G189" t="str">
            <v>GOB</v>
          </cell>
          <cell r="H189" t="str">
            <v>E5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</row>
        <row r="190">
          <cell r="E190" t="str">
            <v>v834</v>
          </cell>
          <cell r="F190" t="str">
            <v>BTS</v>
          </cell>
          <cell r="G190" t="str">
            <v>GOB</v>
          </cell>
          <cell r="H190" t="str">
            <v>E6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</row>
        <row r="191">
          <cell r="E191" t="str">
            <v>v835</v>
          </cell>
          <cell r="F191" t="str">
            <v>BTS</v>
          </cell>
          <cell r="G191" t="str">
            <v>GOB</v>
          </cell>
          <cell r="H191" t="str">
            <v>E7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E192" t="str">
            <v>v836</v>
          </cell>
          <cell r="F192" t="str">
            <v>BTS</v>
          </cell>
          <cell r="G192" t="str">
            <v>GOB</v>
          </cell>
          <cell r="H192" t="str">
            <v>E8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4">
          <cell r="E194" t="str">
            <v>v838</v>
          </cell>
          <cell r="F194" t="str">
            <v>AP</v>
          </cell>
          <cell r="G194" t="str">
            <v>AP</v>
          </cell>
          <cell r="H194" t="str">
            <v>S/E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</row>
        <row r="196">
          <cell r="E196" t="str">
            <v>v840</v>
          </cell>
          <cell r="F196" t="str">
            <v>BTDP</v>
          </cell>
          <cell r="G196" t="str">
            <v>COM</v>
          </cell>
          <cell r="H196" t="str">
            <v>E1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</row>
        <row r="197">
          <cell r="E197" t="str">
            <v>v841</v>
          </cell>
          <cell r="F197" t="str">
            <v>BTDP</v>
          </cell>
          <cell r="G197" t="str">
            <v>COM</v>
          </cell>
          <cell r="H197" t="str">
            <v>E2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</row>
        <row r="198">
          <cell r="E198" t="str">
            <v>v842</v>
          </cell>
          <cell r="F198" t="str">
            <v>BTDP</v>
          </cell>
          <cell r="G198" t="str">
            <v>COM</v>
          </cell>
          <cell r="H198" t="str">
            <v>E3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E199" t="str">
            <v>v843</v>
          </cell>
          <cell r="F199" t="str">
            <v>BTDP</v>
          </cell>
          <cell r="G199" t="str">
            <v>COM</v>
          </cell>
          <cell r="H199" t="str">
            <v>E4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E200" t="str">
            <v>v844</v>
          </cell>
          <cell r="F200" t="str">
            <v>BTDP</v>
          </cell>
          <cell r="G200" t="str">
            <v>IND</v>
          </cell>
          <cell r="H200" t="str">
            <v>E1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E201" t="str">
            <v>v845</v>
          </cell>
          <cell r="F201" t="str">
            <v>BTDP</v>
          </cell>
          <cell r="G201" t="str">
            <v>IND</v>
          </cell>
          <cell r="H201" t="str">
            <v>E2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E202" t="str">
            <v>v846</v>
          </cell>
          <cell r="F202" t="str">
            <v>BTDP</v>
          </cell>
          <cell r="G202" t="str">
            <v>IND</v>
          </cell>
          <cell r="H202" t="str">
            <v>E3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E203" t="str">
            <v>v847</v>
          </cell>
          <cell r="F203" t="str">
            <v>BTDP</v>
          </cell>
          <cell r="G203" t="str">
            <v>IND</v>
          </cell>
          <cell r="H203" t="str">
            <v>E4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E204" t="str">
            <v>v848</v>
          </cell>
          <cell r="F204" t="str">
            <v>BTDP</v>
          </cell>
          <cell r="G204" t="str">
            <v>GOB</v>
          </cell>
          <cell r="H204" t="str">
            <v>E1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E205" t="str">
            <v>v849</v>
          </cell>
          <cell r="F205" t="str">
            <v>BTDP</v>
          </cell>
          <cell r="G205" t="str">
            <v>GOB</v>
          </cell>
          <cell r="H205" t="str">
            <v>E2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E206" t="str">
            <v>v850</v>
          </cell>
          <cell r="F206" t="str">
            <v>BTDP</v>
          </cell>
          <cell r="G206" t="str">
            <v>GOB</v>
          </cell>
          <cell r="H206" t="str">
            <v>E3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E207" t="str">
            <v>v851</v>
          </cell>
          <cell r="F207" t="str">
            <v>BTDP</v>
          </cell>
          <cell r="G207" t="str">
            <v>GOB</v>
          </cell>
          <cell r="H207" t="str">
            <v>E4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9">
          <cell r="E209" t="str">
            <v>v853</v>
          </cell>
          <cell r="F209" t="str">
            <v>BTD</v>
          </cell>
          <cell r="G209" t="str">
            <v>COM</v>
          </cell>
          <cell r="H209" t="str">
            <v>E1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E210" t="str">
            <v>v854</v>
          </cell>
          <cell r="F210" t="str">
            <v>BTD</v>
          </cell>
          <cell r="G210" t="str">
            <v>COM</v>
          </cell>
          <cell r="H210" t="str">
            <v>E2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E211" t="str">
            <v>v855</v>
          </cell>
          <cell r="F211" t="str">
            <v>BTD</v>
          </cell>
          <cell r="G211" t="str">
            <v>COM</v>
          </cell>
          <cell r="H211" t="str">
            <v>E3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E212" t="str">
            <v>v856</v>
          </cell>
          <cell r="F212" t="str">
            <v>BTD</v>
          </cell>
          <cell r="G212" t="str">
            <v>COM</v>
          </cell>
          <cell r="H212" t="str">
            <v>E4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E213" t="str">
            <v>v857</v>
          </cell>
          <cell r="F213" t="str">
            <v>BTD</v>
          </cell>
          <cell r="G213" t="str">
            <v>IND</v>
          </cell>
          <cell r="H213" t="str">
            <v>E1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E214" t="str">
            <v>v858</v>
          </cell>
          <cell r="F214" t="str">
            <v>BTD</v>
          </cell>
          <cell r="G214" t="str">
            <v>IND</v>
          </cell>
          <cell r="H214" t="str">
            <v>E2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E215" t="str">
            <v>v859</v>
          </cell>
          <cell r="F215" t="str">
            <v>BTD</v>
          </cell>
          <cell r="G215" t="str">
            <v>IND</v>
          </cell>
          <cell r="H215" t="str">
            <v>E3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E216" t="str">
            <v>v860</v>
          </cell>
          <cell r="F216" t="str">
            <v>BTD</v>
          </cell>
          <cell r="G216" t="str">
            <v>IND</v>
          </cell>
          <cell r="H216" t="str">
            <v>E4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E217" t="str">
            <v>v861</v>
          </cell>
          <cell r="F217" t="str">
            <v>BTD</v>
          </cell>
          <cell r="G217" t="str">
            <v>GOB</v>
          </cell>
          <cell r="H217" t="str">
            <v>E1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E218" t="str">
            <v>v862</v>
          </cell>
          <cell r="F218" t="str">
            <v>BTD</v>
          </cell>
          <cell r="G218" t="str">
            <v>GOB</v>
          </cell>
          <cell r="H218" t="str">
            <v>E2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E219" t="str">
            <v>v863</v>
          </cell>
          <cell r="F219" t="str">
            <v>BTD</v>
          </cell>
          <cell r="G219" t="str">
            <v>GOB</v>
          </cell>
          <cell r="H219" t="str">
            <v>E3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</row>
        <row r="220">
          <cell r="E220" t="str">
            <v>v864</v>
          </cell>
          <cell r="F220" t="str">
            <v>BTD</v>
          </cell>
          <cell r="G220" t="str">
            <v>GOB</v>
          </cell>
          <cell r="H220" t="str">
            <v>E4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2">
          <cell r="E222" t="str">
            <v>v866</v>
          </cell>
          <cell r="F222" t="str">
            <v>MTDP</v>
          </cell>
          <cell r="G222" t="str">
            <v>COM</v>
          </cell>
          <cell r="H222" t="str">
            <v>E1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E223" t="str">
            <v>v867</v>
          </cell>
          <cell r="F223" t="str">
            <v>MTDP</v>
          </cell>
          <cell r="G223" t="str">
            <v>COM</v>
          </cell>
          <cell r="H223" t="str">
            <v>E2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4">
          <cell r="E224" t="str">
            <v>v868</v>
          </cell>
          <cell r="F224" t="str">
            <v>MTDP</v>
          </cell>
          <cell r="G224" t="str">
            <v>COM</v>
          </cell>
          <cell r="H224" t="str">
            <v>E3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E225" t="str">
            <v>v869</v>
          </cell>
          <cell r="F225" t="str">
            <v>MTDP</v>
          </cell>
          <cell r="G225" t="str">
            <v>COM</v>
          </cell>
          <cell r="H225" t="str">
            <v>E4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E226" t="str">
            <v>v870</v>
          </cell>
          <cell r="F226" t="str">
            <v>MTDP</v>
          </cell>
          <cell r="G226" t="str">
            <v>IND</v>
          </cell>
          <cell r="H226" t="str">
            <v>E1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E227" t="str">
            <v>v871</v>
          </cell>
          <cell r="F227" t="str">
            <v>MTDP</v>
          </cell>
          <cell r="G227" t="str">
            <v>IND</v>
          </cell>
          <cell r="H227" t="str">
            <v>E2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E228" t="str">
            <v>v872</v>
          </cell>
          <cell r="F228" t="str">
            <v>MTDP</v>
          </cell>
          <cell r="G228" t="str">
            <v>IND</v>
          </cell>
          <cell r="H228" t="str">
            <v>E3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E229" t="str">
            <v>v873</v>
          </cell>
          <cell r="F229" t="str">
            <v>MTDP</v>
          </cell>
          <cell r="G229" t="str">
            <v>IND</v>
          </cell>
          <cell r="H229" t="str">
            <v>E4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E230" t="str">
            <v>v874</v>
          </cell>
          <cell r="F230" t="str">
            <v>MTDP</v>
          </cell>
          <cell r="G230" t="str">
            <v>GOB</v>
          </cell>
          <cell r="H230" t="str">
            <v>E1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E231" t="str">
            <v>v875</v>
          </cell>
          <cell r="F231" t="str">
            <v>MTDP</v>
          </cell>
          <cell r="G231" t="str">
            <v>GOB</v>
          </cell>
          <cell r="H231" t="str">
            <v>E2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E232" t="str">
            <v>v876</v>
          </cell>
          <cell r="F232" t="str">
            <v>MTDP</v>
          </cell>
          <cell r="G232" t="str">
            <v>GOB</v>
          </cell>
          <cell r="H232" t="str">
            <v>E3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E233" t="str">
            <v>v877</v>
          </cell>
          <cell r="F233" t="str">
            <v>MTDP</v>
          </cell>
          <cell r="G233" t="str">
            <v>GOB</v>
          </cell>
          <cell r="H233" t="str">
            <v>E4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5">
          <cell r="E235" t="str">
            <v>v879</v>
          </cell>
          <cell r="F235" t="str">
            <v>MTD</v>
          </cell>
          <cell r="G235" t="str">
            <v>COM</v>
          </cell>
          <cell r="H235" t="str">
            <v>E1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E236" t="str">
            <v>v880</v>
          </cell>
          <cell r="F236" t="str">
            <v>MTD</v>
          </cell>
          <cell r="G236" t="str">
            <v>COM</v>
          </cell>
          <cell r="H236" t="str">
            <v>E2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E237" t="str">
            <v>v881</v>
          </cell>
          <cell r="F237" t="str">
            <v>MTD</v>
          </cell>
          <cell r="G237" t="str">
            <v>COM</v>
          </cell>
          <cell r="H237" t="str">
            <v>E3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E238" t="str">
            <v>v882</v>
          </cell>
          <cell r="F238" t="str">
            <v>MTD</v>
          </cell>
          <cell r="G238" t="str">
            <v>COM</v>
          </cell>
          <cell r="H238" t="str">
            <v>E4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E239" t="str">
            <v>v883</v>
          </cell>
          <cell r="F239" t="str">
            <v>MTD</v>
          </cell>
          <cell r="G239" t="str">
            <v>IND</v>
          </cell>
          <cell r="H239" t="str">
            <v>E1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E240" t="str">
            <v>v884</v>
          </cell>
          <cell r="F240" t="str">
            <v>MTD</v>
          </cell>
          <cell r="G240" t="str">
            <v>IND</v>
          </cell>
          <cell r="H240" t="str">
            <v>E2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E241" t="str">
            <v>v885</v>
          </cell>
          <cell r="F241" t="str">
            <v>MTD</v>
          </cell>
          <cell r="G241" t="str">
            <v>IND</v>
          </cell>
          <cell r="H241" t="str">
            <v>E3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E242" t="str">
            <v>v886</v>
          </cell>
          <cell r="F242" t="str">
            <v>MTD</v>
          </cell>
          <cell r="G242" t="str">
            <v>IND</v>
          </cell>
          <cell r="H242" t="str">
            <v>E4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E243" t="str">
            <v>v887</v>
          </cell>
          <cell r="F243" t="str">
            <v>MTD</v>
          </cell>
          <cell r="G243" t="str">
            <v>GOB</v>
          </cell>
          <cell r="H243" t="str">
            <v>E1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E244" t="str">
            <v>v888</v>
          </cell>
          <cell r="F244" t="str">
            <v>MTD</v>
          </cell>
          <cell r="G244" t="str">
            <v>GOB</v>
          </cell>
          <cell r="H244" t="str">
            <v>E2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E245" t="str">
            <v>v889</v>
          </cell>
          <cell r="F245" t="str">
            <v>MTD</v>
          </cell>
          <cell r="G245" t="str">
            <v>GOB</v>
          </cell>
          <cell r="H245" t="str">
            <v>E3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E246" t="str">
            <v>v890</v>
          </cell>
          <cell r="F246" t="str">
            <v>MTD</v>
          </cell>
          <cell r="G246" t="str">
            <v>GOB</v>
          </cell>
          <cell r="H246" t="str">
            <v>E4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8">
          <cell r="E248" t="str">
            <v>v892</v>
          </cell>
          <cell r="F248" t="str">
            <v>NRBT</v>
          </cell>
          <cell r="G248" t="str">
            <v>COM</v>
          </cell>
          <cell r="H248" t="str">
            <v>E0.2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E249" t="str">
            <v>v893</v>
          </cell>
          <cell r="F249" t="str">
            <v>NRBT</v>
          </cell>
          <cell r="G249" t="str">
            <v>COM</v>
          </cell>
          <cell r="H249" t="str">
            <v>E1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E250" t="str">
            <v>v894</v>
          </cell>
          <cell r="F250" t="str">
            <v>NRBT</v>
          </cell>
          <cell r="G250" t="str">
            <v>COM</v>
          </cell>
          <cell r="H250" t="str">
            <v>E2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E251" t="str">
            <v>v895</v>
          </cell>
          <cell r="F251" t="str">
            <v>NRBT</v>
          </cell>
          <cell r="G251" t="str">
            <v>COM</v>
          </cell>
          <cell r="H251" t="str">
            <v>E3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E252" t="str">
            <v>v896</v>
          </cell>
          <cell r="F252" t="str">
            <v>NRBT</v>
          </cell>
          <cell r="G252" t="str">
            <v>COM</v>
          </cell>
          <cell r="H252" t="str">
            <v>E4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E253" t="str">
            <v>v897</v>
          </cell>
          <cell r="F253" t="str">
            <v>NRBT</v>
          </cell>
          <cell r="G253" t="str">
            <v>IND</v>
          </cell>
          <cell r="H253" t="str">
            <v>E0.2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E254" t="str">
            <v>v898</v>
          </cell>
          <cell r="F254" t="str">
            <v>NRBT</v>
          </cell>
          <cell r="G254" t="str">
            <v>IND</v>
          </cell>
          <cell r="H254" t="str">
            <v>E1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</row>
        <row r="255">
          <cell r="E255" t="str">
            <v>v899</v>
          </cell>
          <cell r="F255" t="str">
            <v>NRBT</v>
          </cell>
          <cell r="G255" t="str">
            <v>IND</v>
          </cell>
          <cell r="H255" t="str">
            <v>E2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E256" t="str">
            <v>v900</v>
          </cell>
          <cell r="F256" t="str">
            <v>NRBT</v>
          </cell>
          <cell r="G256" t="str">
            <v>IND</v>
          </cell>
          <cell r="H256" t="str">
            <v>E3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</row>
        <row r="257">
          <cell r="E257" t="str">
            <v>v901</v>
          </cell>
          <cell r="F257" t="str">
            <v>NRBT</v>
          </cell>
          <cell r="G257" t="str">
            <v>IND</v>
          </cell>
          <cell r="H257" t="str">
            <v>E4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</row>
        <row r="258">
          <cell r="E258" t="str">
            <v>v902</v>
          </cell>
          <cell r="F258" t="str">
            <v>NRBT</v>
          </cell>
          <cell r="G258" t="str">
            <v>GOB</v>
          </cell>
          <cell r="H258" t="str">
            <v>E0.2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E259" t="str">
            <v>v903</v>
          </cell>
          <cell r="F259" t="str">
            <v>NRBT</v>
          </cell>
          <cell r="G259" t="str">
            <v>GOB</v>
          </cell>
          <cell r="H259" t="str">
            <v>E1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</row>
        <row r="260">
          <cell r="E260" t="str">
            <v>v904</v>
          </cell>
          <cell r="F260" t="str">
            <v>NRBT</v>
          </cell>
          <cell r="G260" t="str">
            <v>GOB</v>
          </cell>
          <cell r="H260" t="str">
            <v>E2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</row>
        <row r="261">
          <cell r="E261" t="str">
            <v>v905</v>
          </cell>
          <cell r="F261" t="str">
            <v>NRBT</v>
          </cell>
          <cell r="G261" t="str">
            <v>GOB</v>
          </cell>
          <cell r="H261" t="str">
            <v>E3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</row>
        <row r="262">
          <cell r="E262" t="str">
            <v>v906</v>
          </cell>
          <cell r="F262" t="str">
            <v>NRBT</v>
          </cell>
          <cell r="G262" t="str">
            <v>GOB</v>
          </cell>
          <cell r="H262" t="str">
            <v>E4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4">
          <cell r="E264" t="str">
            <v>v908</v>
          </cell>
          <cell r="F264" t="str">
            <v>NRMT</v>
          </cell>
          <cell r="G264" t="str">
            <v>COM</v>
          </cell>
          <cell r="H264" t="str">
            <v>E0.2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E265" t="str">
            <v>v909</v>
          </cell>
          <cell r="F265" t="str">
            <v>NRMT</v>
          </cell>
          <cell r="G265" t="str">
            <v>COM</v>
          </cell>
          <cell r="H265" t="str">
            <v>E1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</row>
        <row r="266">
          <cell r="E266" t="str">
            <v>v910</v>
          </cell>
          <cell r="F266" t="str">
            <v>NRMT</v>
          </cell>
          <cell r="G266" t="str">
            <v>COM</v>
          </cell>
          <cell r="H266" t="str">
            <v>E2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</row>
        <row r="267">
          <cell r="E267" t="str">
            <v>v911</v>
          </cell>
          <cell r="F267" t="str">
            <v>NRMT</v>
          </cell>
          <cell r="G267" t="str">
            <v>COM</v>
          </cell>
          <cell r="H267" t="str">
            <v>E3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</row>
        <row r="268">
          <cell r="E268" t="str">
            <v>v912</v>
          </cell>
          <cell r="F268" t="str">
            <v>NRMT</v>
          </cell>
          <cell r="G268" t="str">
            <v>COM</v>
          </cell>
          <cell r="H268" t="str">
            <v>E4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</row>
        <row r="269">
          <cell r="E269" t="str">
            <v>v913</v>
          </cell>
          <cell r="F269" t="str">
            <v>NRMT</v>
          </cell>
          <cell r="G269" t="str">
            <v>IND</v>
          </cell>
          <cell r="H269" t="str">
            <v>E0.2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</row>
        <row r="270">
          <cell r="E270" t="str">
            <v>v914</v>
          </cell>
          <cell r="F270" t="str">
            <v>NRMT</v>
          </cell>
          <cell r="G270" t="str">
            <v>IND</v>
          </cell>
          <cell r="H270" t="str">
            <v>E1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E271" t="str">
            <v>v915</v>
          </cell>
          <cell r="F271" t="str">
            <v>NRMT</v>
          </cell>
          <cell r="G271" t="str">
            <v>IND</v>
          </cell>
          <cell r="H271" t="str">
            <v>E2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</row>
        <row r="272">
          <cell r="E272" t="str">
            <v>v916</v>
          </cell>
          <cell r="F272" t="str">
            <v>NRMT</v>
          </cell>
          <cell r="G272" t="str">
            <v>IND</v>
          </cell>
          <cell r="H272" t="str">
            <v>E3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E273" t="str">
            <v>v917</v>
          </cell>
          <cell r="F273" t="str">
            <v>NRMT</v>
          </cell>
          <cell r="G273" t="str">
            <v>IND</v>
          </cell>
          <cell r="H273" t="str">
            <v>E4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</row>
        <row r="274">
          <cell r="E274" t="str">
            <v>v918</v>
          </cell>
          <cell r="F274" t="str">
            <v>NRMT</v>
          </cell>
          <cell r="G274" t="str">
            <v>GOB</v>
          </cell>
          <cell r="H274" t="str">
            <v>E0.2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  <row r="275">
          <cell r="E275" t="str">
            <v>v919</v>
          </cell>
          <cell r="F275" t="str">
            <v>NRMT</v>
          </cell>
          <cell r="G275" t="str">
            <v>GOB</v>
          </cell>
          <cell r="H275" t="str">
            <v>E1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</row>
        <row r="276">
          <cell r="E276" t="str">
            <v>v920</v>
          </cell>
          <cell r="F276" t="str">
            <v>NRMT</v>
          </cell>
          <cell r="G276" t="str">
            <v>GOB</v>
          </cell>
          <cell r="H276" t="str">
            <v>E2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E277" t="str">
            <v>v921</v>
          </cell>
          <cell r="F277" t="str">
            <v>NRMT</v>
          </cell>
          <cell r="G277" t="str">
            <v>GOB</v>
          </cell>
          <cell r="H277" t="str">
            <v>E3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E278" t="str">
            <v>v922</v>
          </cell>
          <cell r="F278" t="str">
            <v>NRMT</v>
          </cell>
          <cell r="G278" t="str">
            <v>GOB</v>
          </cell>
          <cell r="H278" t="str">
            <v>E4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80">
          <cell r="E280" t="str">
            <v>v924</v>
          </cell>
          <cell r="F280" t="str">
            <v>NRAT</v>
          </cell>
          <cell r="G280" t="str">
            <v>COM</v>
          </cell>
          <cell r="H280" t="str">
            <v>E0.2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</row>
        <row r="281">
          <cell r="E281" t="str">
            <v>v925</v>
          </cell>
          <cell r="F281" t="str">
            <v>NRAT</v>
          </cell>
          <cell r="G281" t="str">
            <v>COM</v>
          </cell>
          <cell r="H281" t="str">
            <v>E1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E282" t="str">
            <v>v926</v>
          </cell>
          <cell r="F282" t="str">
            <v>NRAT</v>
          </cell>
          <cell r="G282" t="str">
            <v>COM</v>
          </cell>
          <cell r="H282" t="str">
            <v>E2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E283" t="str">
            <v>v927</v>
          </cell>
          <cell r="F283" t="str">
            <v>NRAT</v>
          </cell>
          <cell r="G283" t="str">
            <v>COM</v>
          </cell>
          <cell r="H283" t="str">
            <v>E3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E284" t="str">
            <v>v928</v>
          </cell>
          <cell r="F284" t="str">
            <v>NRAT</v>
          </cell>
          <cell r="G284" t="str">
            <v>COM</v>
          </cell>
          <cell r="H284" t="str">
            <v>E4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E285" t="str">
            <v>v929</v>
          </cell>
          <cell r="F285" t="str">
            <v>NRAT</v>
          </cell>
          <cell r="G285" t="str">
            <v>IND</v>
          </cell>
          <cell r="H285" t="str">
            <v>E0.2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E286" t="str">
            <v>v930</v>
          </cell>
          <cell r="F286" t="str">
            <v>NRAT</v>
          </cell>
          <cell r="G286" t="str">
            <v>IND</v>
          </cell>
          <cell r="H286" t="str">
            <v>E1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E287" t="str">
            <v>v931</v>
          </cell>
          <cell r="F287" t="str">
            <v>NRAT</v>
          </cell>
          <cell r="G287" t="str">
            <v>IND</v>
          </cell>
          <cell r="H287" t="str">
            <v>E2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E288" t="str">
            <v>v932</v>
          </cell>
          <cell r="F288" t="str">
            <v>NRAT</v>
          </cell>
          <cell r="G288" t="str">
            <v>IND</v>
          </cell>
          <cell r="H288" t="str">
            <v>E3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</row>
        <row r="289">
          <cell r="E289" t="str">
            <v>v933</v>
          </cell>
          <cell r="F289" t="str">
            <v>NRAT</v>
          </cell>
          <cell r="G289" t="str">
            <v>IND</v>
          </cell>
          <cell r="H289" t="str">
            <v>E4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E290" t="str">
            <v>v934</v>
          </cell>
          <cell r="F290" t="str">
            <v>NRAT</v>
          </cell>
          <cell r="G290" t="str">
            <v>GOB</v>
          </cell>
          <cell r="H290" t="str">
            <v>E0.2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E291" t="str">
            <v>v935</v>
          </cell>
          <cell r="F291" t="str">
            <v>NRAT</v>
          </cell>
          <cell r="G291" t="str">
            <v>GOB</v>
          </cell>
          <cell r="H291" t="str">
            <v>E1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</row>
        <row r="292">
          <cell r="E292" t="str">
            <v>v936</v>
          </cell>
          <cell r="F292" t="str">
            <v>NRAT</v>
          </cell>
          <cell r="G292" t="str">
            <v>GOB</v>
          </cell>
          <cell r="H292" t="str">
            <v>E2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</row>
        <row r="293">
          <cell r="E293" t="str">
            <v>v937</v>
          </cell>
          <cell r="F293" t="str">
            <v>NRAT</v>
          </cell>
          <cell r="G293" t="str">
            <v>GOB</v>
          </cell>
          <cell r="H293" t="str">
            <v>E3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</row>
        <row r="294">
          <cell r="E294" t="str">
            <v>v938</v>
          </cell>
          <cell r="F294" t="str">
            <v>NRAT</v>
          </cell>
          <cell r="G294" t="str">
            <v>GOB</v>
          </cell>
          <cell r="H294" t="str">
            <v>E4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8">
          <cell r="E298" t="str">
            <v>v1000</v>
          </cell>
          <cell r="F298" t="str">
            <v>Potencia contratada con los generadores</v>
          </cell>
        </row>
        <row r="300">
          <cell r="E300" t="str">
            <v>v1001</v>
          </cell>
          <cell r="F300" t="str">
            <v>PQP - Enron</v>
          </cell>
          <cell r="G300" t="str">
            <v>kW</v>
          </cell>
          <cell r="L300">
            <v>110000</v>
          </cell>
          <cell r="M300">
            <v>110000</v>
          </cell>
          <cell r="N300">
            <v>110000</v>
          </cell>
          <cell r="O300">
            <v>110000</v>
          </cell>
          <cell r="P300">
            <v>110000</v>
          </cell>
          <cell r="Q300">
            <v>110000</v>
          </cell>
          <cell r="R300">
            <v>110000</v>
          </cell>
          <cell r="S300">
            <v>110000</v>
          </cell>
          <cell r="T300">
            <v>110000</v>
          </cell>
          <cell r="U300">
            <v>110000</v>
          </cell>
          <cell r="V300">
            <v>110000</v>
          </cell>
          <cell r="W300">
            <v>110000</v>
          </cell>
          <cell r="X300">
            <v>110000</v>
          </cell>
          <cell r="Y300">
            <v>110000</v>
          </cell>
          <cell r="Z300">
            <v>110000</v>
          </cell>
          <cell r="AA300">
            <v>110000</v>
          </cell>
          <cell r="AB300">
            <v>110000</v>
          </cell>
          <cell r="AC300">
            <v>110000</v>
          </cell>
          <cell r="AD300">
            <v>110000</v>
          </cell>
          <cell r="AE300">
            <v>110000</v>
          </cell>
          <cell r="AF300">
            <v>110000</v>
          </cell>
          <cell r="AG300">
            <v>110000</v>
          </cell>
          <cell r="AH300">
            <v>110000</v>
          </cell>
          <cell r="AI300">
            <v>110000</v>
          </cell>
          <cell r="AJ300">
            <v>110000</v>
          </cell>
          <cell r="AK300">
            <v>110000</v>
          </cell>
          <cell r="AL300">
            <v>110000</v>
          </cell>
          <cell r="AM300">
            <v>110000</v>
          </cell>
          <cell r="AN300">
            <v>110000</v>
          </cell>
          <cell r="AO300">
            <v>110000</v>
          </cell>
          <cell r="AP300">
            <v>110000</v>
          </cell>
          <cell r="AQ300">
            <v>110000</v>
          </cell>
          <cell r="AR300">
            <v>110000</v>
          </cell>
          <cell r="AS300">
            <v>110000</v>
          </cell>
          <cell r="AT300">
            <v>110000</v>
          </cell>
          <cell r="AU300">
            <v>110000</v>
          </cell>
          <cell r="AV300">
            <v>110000</v>
          </cell>
          <cell r="AW300">
            <v>110000</v>
          </cell>
          <cell r="AX300">
            <v>110000</v>
          </cell>
          <cell r="AY300">
            <v>110000</v>
          </cell>
          <cell r="AZ300">
            <v>110000</v>
          </cell>
          <cell r="BA300">
            <v>110000</v>
          </cell>
          <cell r="BB300">
            <v>110000</v>
          </cell>
          <cell r="BC300">
            <v>110000</v>
          </cell>
          <cell r="BD300">
            <v>110000</v>
          </cell>
          <cell r="BE300">
            <v>110000</v>
          </cell>
          <cell r="BF300">
            <v>110000</v>
          </cell>
          <cell r="BG300">
            <v>110000</v>
          </cell>
          <cell r="BH300">
            <v>110000</v>
          </cell>
          <cell r="BI300">
            <v>110000</v>
          </cell>
          <cell r="BJ300">
            <v>110000</v>
          </cell>
          <cell r="BK300">
            <v>110000</v>
          </cell>
          <cell r="BL300">
            <v>110000</v>
          </cell>
          <cell r="BM300">
            <v>110000</v>
          </cell>
          <cell r="BN300">
            <v>110000</v>
          </cell>
          <cell r="BO300">
            <v>110000</v>
          </cell>
          <cell r="BP300">
            <v>110000</v>
          </cell>
          <cell r="BQ300">
            <v>110000</v>
          </cell>
          <cell r="BR300">
            <v>110000</v>
          </cell>
          <cell r="BS300">
            <v>110000</v>
          </cell>
          <cell r="BT300">
            <v>110000</v>
          </cell>
          <cell r="BU300">
            <v>110000</v>
          </cell>
          <cell r="BV300">
            <v>110000</v>
          </cell>
          <cell r="BW300">
            <v>110000</v>
          </cell>
          <cell r="BX300">
            <v>110000</v>
          </cell>
          <cell r="BY300">
            <v>110000</v>
          </cell>
          <cell r="BZ300">
            <v>110000</v>
          </cell>
          <cell r="CA300">
            <v>110000</v>
          </cell>
          <cell r="CB300">
            <v>110000</v>
          </cell>
          <cell r="CC300">
            <v>110000</v>
          </cell>
          <cell r="CD300">
            <v>110000</v>
          </cell>
          <cell r="CE300">
            <v>110000</v>
          </cell>
          <cell r="CF300">
            <v>110000</v>
          </cell>
          <cell r="CG300">
            <v>110000</v>
          </cell>
          <cell r="CH300">
            <v>110000</v>
          </cell>
          <cell r="CI300">
            <v>110000</v>
          </cell>
          <cell r="CJ300">
            <v>110000</v>
          </cell>
          <cell r="CK300">
            <v>110000</v>
          </cell>
          <cell r="CL300">
            <v>110000</v>
          </cell>
          <cell r="CM300">
            <v>110000</v>
          </cell>
          <cell r="CN300">
            <v>110000</v>
          </cell>
          <cell r="CO300">
            <v>110000</v>
          </cell>
          <cell r="CP300">
            <v>110000</v>
          </cell>
          <cell r="CQ300">
            <v>110000</v>
          </cell>
          <cell r="CR300">
            <v>110000</v>
          </cell>
          <cell r="CS300">
            <v>110000</v>
          </cell>
          <cell r="CT300">
            <v>110000</v>
          </cell>
          <cell r="CU300">
            <v>110000</v>
          </cell>
          <cell r="CV300">
            <v>110000</v>
          </cell>
          <cell r="CW300">
            <v>110000</v>
          </cell>
          <cell r="CX300">
            <v>110000</v>
          </cell>
          <cell r="CY300">
            <v>110000</v>
          </cell>
          <cell r="CZ300">
            <v>110000</v>
          </cell>
          <cell r="DA300">
            <v>110000</v>
          </cell>
          <cell r="DB300">
            <v>110000</v>
          </cell>
          <cell r="DC300">
            <v>110000</v>
          </cell>
          <cell r="DD300">
            <v>110000</v>
          </cell>
          <cell r="DE300">
            <v>110000</v>
          </cell>
          <cell r="DF300">
            <v>110000</v>
          </cell>
          <cell r="DG300">
            <v>110000</v>
          </cell>
          <cell r="DH300">
            <v>110000</v>
          </cell>
          <cell r="DI300">
            <v>110000</v>
          </cell>
          <cell r="DJ300">
            <v>110000</v>
          </cell>
          <cell r="DK300">
            <v>110000</v>
          </cell>
          <cell r="DL300">
            <v>110000</v>
          </cell>
          <cell r="DM300">
            <v>110000</v>
          </cell>
          <cell r="DN300">
            <v>110000</v>
          </cell>
          <cell r="DO300">
            <v>110000</v>
          </cell>
          <cell r="DP300">
            <v>110000</v>
          </cell>
          <cell r="DQ300">
            <v>110000</v>
          </cell>
          <cell r="DR300">
            <v>110000</v>
          </cell>
        </row>
        <row r="301">
          <cell r="E301" t="str">
            <v>v1002</v>
          </cell>
          <cell r="F301" t="str">
            <v>Concepción</v>
          </cell>
          <cell r="G301" t="str">
            <v>kW</v>
          </cell>
          <cell r="L301">
            <v>25000</v>
          </cell>
          <cell r="M301">
            <v>25000</v>
          </cell>
          <cell r="N301">
            <v>25000</v>
          </cell>
          <cell r="O301">
            <v>25000</v>
          </cell>
          <cell r="P301">
            <v>25000</v>
          </cell>
          <cell r="Q301">
            <v>25000</v>
          </cell>
          <cell r="R301">
            <v>22580.645161290315</v>
          </cell>
          <cell r="S301">
            <v>22000</v>
          </cell>
          <cell r="T301">
            <v>22000</v>
          </cell>
          <cell r="U301">
            <v>22000</v>
          </cell>
          <cell r="V301">
            <v>22000</v>
          </cell>
          <cell r="W301">
            <v>22000</v>
          </cell>
          <cell r="X301">
            <v>24400</v>
          </cell>
          <cell r="Y301">
            <v>25000</v>
          </cell>
          <cell r="Z301">
            <v>25000</v>
          </cell>
          <cell r="AA301">
            <v>25000</v>
          </cell>
          <cell r="AB301">
            <v>25000</v>
          </cell>
          <cell r="AC301">
            <v>25000</v>
          </cell>
          <cell r="AD301">
            <v>22000</v>
          </cell>
          <cell r="AE301">
            <v>22000</v>
          </cell>
          <cell r="AF301">
            <v>22000</v>
          </cell>
          <cell r="AG301">
            <v>22000</v>
          </cell>
          <cell r="AH301">
            <v>22000</v>
          </cell>
          <cell r="AI301">
            <v>22000</v>
          </cell>
          <cell r="AJ301">
            <v>25000</v>
          </cell>
          <cell r="AK301">
            <v>25000</v>
          </cell>
          <cell r="AL301">
            <v>25000</v>
          </cell>
          <cell r="AM301">
            <v>25000</v>
          </cell>
          <cell r="AN301">
            <v>25000</v>
          </cell>
          <cell r="AO301">
            <v>25000</v>
          </cell>
          <cell r="AP301">
            <v>22000</v>
          </cell>
          <cell r="AQ301">
            <v>22000</v>
          </cell>
          <cell r="AR301">
            <v>22000</v>
          </cell>
          <cell r="AS301">
            <v>22000</v>
          </cell>
          <cell r="AT301">
            <v>22000</v>
          </cell>
          <cell r="AU301">
            <v>22000</v>
          </cell>
          <cell r="AV301">
            <v>25000</v>
          </cell>
          <cell r="AW301">
            <v>25000</v>
          </cell>
          <cell r="AX301">
            <v>25000</v>
          </cell>
          <cell r="AY301">
            <v>25000</v>
          </cell>
          <cell r="AZ301">
            <v>25000</v>
          </cell>
          <cell r="BA301">
            <v>25000</v>
          </cell>
          <cell r="BB301">
            <v>22000</v>
          </cell>
          <cell r="BC301">
            <v>22000</v>
          </cell>
          <cell r="BD301">
            <v>22000</v>
          </cell>
          <cell r="BE301">
            <v>22000</v>
          </cell>
          <cell r="BF301">
            <v>22000</v>
          </cell>
          <cell r="BG301">
            <v>22000</v>
          </cell>
          <cell r="BH301">
            <v>25000</v>
          </cell>
          <cell r="BI301">
            <v>25000</v>
          </cell>
          <cell r="BJ301">
            <v>25000</v>
          </cell>
          <cell r="BK301">
            <v>25000</v>
          </cell>
          <cell r="BL301">
            <v>25000</v>
          </cell>
          <cell r="BM301">
            <v>25000</v>
          </cell>
          <cell r="BN301">
            <v>22000</v>
          </cell>
          <cell r="BO301">
            <v>22000</v>
          </cell>
          <cell r="BP301">
            <v>22000</v>
          </cell>
          <cell r="BQ301">
            <v>22000</v>
          </cell>
          <cell r="BR301">
            <v>22000</v>
          </cell>
          <cell r="BS301">
            <v>22000</v>
          </cell>
          <cell r="BT301">
            <v>25000</v>
          </cell>
          <cell r="BU301">
            <v>25000</v>
          </cell>
          <cell r="BV301">
            <v>25000</v>
          </cell>
          <cell r="BW301">
            <v>25000</v>
          </cell>
          <cell r="BX301">
            <v>25000</v>
          </cell>
          <cell r="BY301">
            <v>25000</v>
          </cell>
          <cell r="BZ301">
            <v>22000</v>
          </cell>
          <cell r="CA301">
            <v>22000</v>
          </cell>
          <cell r="CB301">
            <v>22000</v>
          </cell>
          <cell r="CC301">
            <v>22000</v>
          </cell>
          <cell r="CD301">
            <v>22000</v>
          </cell>
          <cell r="CE301">
            <v>22000</v>
          </cell>
          <cell r="CF301">
            <v>25000</v>
          </cell>
          <cell r="CG301">
            <v>25000</v>
          </cell>
          <cell r="CH301">
            <v>25000</v>
          </cell>
          <cell r="CI301">
            <v>25000</v>
          </cell>
          <cell r="CJ301">
            <v>25000</v>
          </cell>
          <cell r="CK301">
            <v>25000</v>
          </cell>
          <cell r="CL301">
            <v>22000</v>
          </cell>
          <cell r="CM301">
            <v>22000</v>
          </cell>
          <cell r="CN301">
            <v>22000</v>
          </cell>
          <cell r="CO301">
            <v>22000</v>
          </cell>
          <cell r="CP301">
            <v>22000</v>
          </cell>
          <cell r="CQ301">
            <v>22000</v>
          </cell>
          <cell r="CR301">
            <v>25000</v>
          </cell>
          <cell r="CS301">
            <v>25000</v>
          </cell>
          <cell r="CT301">
            <v>25000</v>
          </cell>
          <cell r="CU301">
            <v>25000</v>
          </cell>
          <cell r="CV301">
            <v>25000</v>
          </cell>
          <cell r="CW301">
            <v>25000</v>
          </cell>
          <cell r="CX301">
            <v>22000</v>
          </cell>
          <cell r="CY301">
            <v>22000</v>
          </cell>
          <cell r="CZ301">
            <v>22000</v>
          </cell>
          <cell r="DA301">
            <v>22000</v>
          </cell>
          <cell r="DB301">
            <v>22000</v>
          </cell>
          <cell r="DC301">
            <v>22000</v>
          </cell>
          <cell r="DD301">
            <v>25000</v>
          </cell>
          <cell r="DE301">
            <v>25000</v>
          </cell>
          <cell r="DF301">
            <v>25000</v>
          </cell>
          <cell r="DG301">
            <v>25000</v>
          </cell>
          <cell r="DH301">
            <v>25000</v>
          </cell>
          <cell r="DI301">
            <v>25000</v>
          </cell>
          <cell r="DJ301">
            <v>22000</v>
          </cell>
          <cell r="DK301">
            <v>22000</v>
          </cell>
          <cell r="DL301">
            <v>22000</v>
          </cell>
          <cell r="DM301">
            <v>22000</v>
          </cell>
          <cell r="DN301">
            <v>22000</v>
          </cell>
          <cell r="DO301">
            <v>22000</v>
          </cell>
          <cell r="DP301">
            <v>25000</v>
          </cell>
          <cell r="DQ301">
            <v>25000</v>
          </cell>
          <cell r="DR301">
            <v>25000</v>
          </cell>
        </row>
        <row r="302">
          <cell r="E302" t="str">
            <v>v1003</v>
          </cell>
          <cell r="F302" t="str">
            <v>La Unión</v>
          </cell>
          <cell r="G302" t="str">
            <v>kW</v>
          </cell>
          <cell r="L302">
            <v>30000</v>
          </cell>
          <cell r="M302">
            <v>30000</v>
          </cell>
          <cell r="N302">
            <v>30000</v>
          </cell>
          <cell r="O302">
            <v>30000</v>
          </cell>
          <cell r="P302">
            <v>30000</v>
          </cell>
          <cell r="Q302">
            <v>30000</v>
          </cell>
          <cell r="R302">
            <v>25055</v>
          </cell>
          <cell r="S302">
            <v>23100</v>
          </cell>
          <cell r="T302">
            <v>23100</v>
          </cell>
          <cell r="U302">
            <v>23100</v>
          </cell>
          <cell r="V302">
            <v>23100</v>
          </cell>
          <cell r="W302">
            <v>23100</v>
          </cell>
          <cell r="X302">
            <v>27885.48</v>
          </cell>
          <cell r="Y302">
            <v>30000</v>
          </cell>
          <cell r="Z302">
            <v>30000</v>
          </cell>
          <cell r="AA302">
            <v>30000</v>
          </cell>
          <cell r="AB302">
            <v>30000</v>
          </cell>
          <cell r="AC302">
            <v>30000</v>
          </cell>
          <cell r="AD302">
            <v>23100</v>
          </cell>
          <cell r="AE302">
            <v>23100</v>
          </cell>
          <cell r="AF302">
            <v>23100</v>
          </cell>
          <cell r="AG302">
            <v>23100</v>
          </cell>
          <cell r="AH302">
            <v>23100</v>
          </cell>
          <cell r="AI302">
            <v>23100</v>
          </cell>
          <cell r="AJ302">
            <v>30000</v>
          </cell>
          <cell r="AK302">
            <v>30000</v>
          </cell>
          <cell r="AL302">
            <v>30000</v>
          </cell>
          <cell r="AM302">
            <v>30000</v>
          </cell>
          <cell r="AN302">
            <v>30000</v>
          </cell>
          <cell r="AO302">
            <v>30000</v>
          </cell>
          <cell r="AP302">
            <v>23100</v>
          </cell>
          <cell r="AQ302">
            <v>23100</v>
          </cell>
          <cell r="AR302">
            <v>23100</v>
          </cell>
          <cell r="AS302">
            <v>23100</v>
          </cell>
          <cell r="AT302">
            <v>23100</v>
          </cell>
          <cell r="AU302">
            <v>23100</v>
          </cell>
          <cell r="AV302">
            <v>30000</v>
          </cell>
          <cell r="AW302">
            <v>30000</v>
          </cell>
          <cell r="AX302">
            <v>30000</v>
          </cell>
          <cell r="AY302">
            <v>30000</v>
          </cell>
          <cell r="AZ302">
            <v>30000</v>
          </cell>
          <cell r="BA302">
            <v>30000</v>
          </cell>
          <cell r="BB302">
            <v>23100</v>
          </cell>
          <cell r="BC302">
            <v>23100</v>
          </cell>
          <cell r="BD302">
            <v>23100</v>
          </cell>
          <cell r="BE302">
            <v>23100</v>
          </cell>
          <cell r="BF302">
            <v>23100</v>
          </cell>
          <cell r="BG302">
            <v>23100</v>
          </cell>
          <cell r="BH302">
            <v>30000</v>
          </cell>
          <cell r="BI302">
            <v>30000</v>
          </cell>
          <cell r="BJ302">
            <v>30000</v>
          </cell>
          <cell r="BK302">
            <v>30000</v>
          </cell>
          <cell r="BL302">
            <v>30000</v>
          </cell>
          <cell r="BM302">
            <v>30000</v>
          </cell>
          <cell r="BN302">
            <v>23100</v>
          </cell>
          <cell r="BO302">
            <v>23100</v>
          </cell>
          <cell r="BP302">
            <v>23100</v>
          </cell>
          <cell r="BQ302">
            <v>23100</v>
          </cell>
          <cell r="BR302">
            <v>23100</v>
          </cell>
          <cell r="BS302">
            <v>23100</v>
          </cell>
          <cell r="BT302">
            <v>30000</v>
          </cell>
          <cell r="BU302">
            <v>30000</v>
          </cell>
          <cell r="BV302">
            <v>30000</v>
          </cell>
          <cell r="BW302">
            <v>30000</v>
          </cell>
          <cell r="BX302">
            <v>30000</v>
          </cell>
          <cell r="BY302">
            <v>30000</v>
          </cell>
          <cell r="BZ302">
            <v>23100</v>
          </cell>
          <cell r="CA302">
            <v>23100</v>
          </cell>
          <cell r="CB302">
            <v>23100</v>
          </cell>
          <cell r="CC302">
            <v>23100</v>
          </cell>
          <cell r="CD302">
            <v>23100</v>
          </cell>
          <cell r="CE302">
            <v>23100</v>
          </cell>
          <cell r="CF302">
            <v>30000</v>
          </cell>
          <cell r="CG302">
            <v>30000</v>
          </cell>
          <cell r="CH302">
            <v>30000</v>
          </cell>
          <cell r="CI302">
            <v>30000</v>
          </cell>
          <cell r="CJ302">
            <v>30000</v>
          </cell>
          <cell r="CK302">
            <v>30000</v>
          </cell>
          <cell r="CL302">
            <v>23100</v>
          </cell>
          <cell r="CM302">
            <v>23100</v>
          </cell>
          <cell r="CN302">
            <v>23100</v>
          </cell>
          <cell r="CO302">
            <v>23100</v>
          </cell>
          <cell r="CP302">
            <v>23100</v>
          </cell>
          <cell r="CQ302">
            <v>23100</v>
          </cell>
          <cell r="CR302">
            <v>30000</v>
          </cell>
          <cell r="CS302">
            <v>30000</v>
          </cell>
          <cell r="CT302">
            <v>30000</v>
          </cell>
          <cell r="CU302">
            <v>30000</v>
          </cell>
          <cell r="CV302">
            <v>30000</v>
          </cell>
          <cell r="CW302">
            <v>30000</v>
          </cell>
          <cell r="CX302">
            <v>23100</v>
          </cell>
          <cell r="CY302">
            <v>23100</v>
          </cell>
          <cell r="CZ302">
            <v>23100</v>
          </cell>
          <cell r="DA302">
            <v>23100</v>
          </cell>
          <cell r="DB302">
            <v>23100</v>
          </cell>
          <cell r="DC302">
            <v>23100</v>
          </cell>
          <cell r="DD302">
            <v>30000</v>
          </cell>
          <cell r="DE302">
            <v>30000</v>
          </cell>
          <cell r="DF302">
            <v>30000</v>
          </cell>
          <cell r="DG302">
            <v>30000</v>
          </cell>
          <cell r="DH302">
            <v>30000</v>
          </cell>
          <cell r="DI302">
            <v>30000</v>
          </cell>
          <cell r="DJ302">
            <v>23100</v>
          </cell>
          <cell r="DK302">
            <v>23100</v>
          </cell>
          <cell r="DL302">
            <v>23100</v>
          </cell>
          <cell r="DM302">
            <v>23100</v>
          </cell>
          <cell r="DN302">
            <v>23100</v>
          </cell>
          <cell r="DO302">
            <v>23100</v>
          </cell>
          <cell r="DP302">
            <v>30000</v>
          </cell>
          <cell r="DQ302">
            <v>30000</v>
          </cell>
          <cell r="DR302">
            <v>30000</v>
          </cell>
        </row>
        <row r="303">
          <cell r="E303" t="str">
            <v>v1004</v>
          </cell>
          <cell r="F303" t="str">
            <v>Madre Tierra</v>
          </cell>
          <cell r="G303" t="str">
            <v>kW</v>
          </cell>
          <cell r="L303">
            <v>20000</v>
          </cell>
          <cell r="M303">
            <v>20000</v>
          </cell>
          <cell r="N303">
            <v>20000</v>
          </cell>
          <cell r="O303">
            <v>20000</v>
          </cell>
          <cell r="P303">
            <v>20000</v>
          </cell>
          <cell r="Q303">
            <v>18950</v>
          </cell>
          <cell r="R303">
            <v>16500</v>
          </cell>
          <cell r="S303">
            <v>16500</v>
          </cell>
          <cell r="T303">
            <v>16500</v>
          </cell>
          <cell r="U303">
            <v>16500</v>
          </cell>
          <cell r="V303">
            <v>16500</v>
          </cell>
          <cell r="W303">
            <v>16500</v>
          </cell>
          <cell r="X303">
            <v>19300</v>
          </cell>
          <cell r="Y303">
            <v>20000</v>
          </cell>
          <cell r="Z303">
            <v>20000</v>
          </cell>
          <cell r="AA303">
            <v>20000</v>
          </cell>
          <cell r="AB303">
            <v>20000</v>
          </cell>
          <cell r="AC303">
            <v>20000</v>
          </cell>
          <cell r="AD303">
            <v>16500</v>
          </cell>
          <cell r="AE303">
            <v>16500</v>
          </cell>
          <cell r="AF303">
            <v>16500</v>
          </cell>
          <cell r="AG303">
            <v>16500</v>
          </cell>
          <cell r="AH303">
            <v>16500</v>
          </cell>
          <cell r="AI303">
            <v>16500</v>
          </cell>
          <cell r="AJ303">
            <v>20000</v>
          </cell>
          <cell r="AK303">
            <v>20000</v>
          </cell>
          <cell r="AL303">
            <v>20000</v>
          </cell>
          <cell r="AM303">
            <v>20000</v>
          </cell>
          <cell r="AN303">
            <v>20000</v>
          </cell>
          <cell r="AO303">
            <v>20000</v>
          </cell>
          <cell r="AP303">
            <v>16500</v>
          </cell>
          <cell r="AQ303">
            <v>16500</v>
          </cell>
          <cell r="AR303">
            <v>16500</v>
          </cell>
          <cell r="AS303">
            <v>16500</v>
          </cell>
          <cell r="AT303">
            <v>16500</v>
          </cell>
          <cell r="AU303">
            <v>16500</v>
          </cell>
          <cell r="AV303">
            <v>20000</v>
          </cell>
          <cell r="AW303">
            <v>20000</v>
          </cell>
          <cell r="AX303">
            <v>20000</v>
          </cell>
          <cell r="AY303">
            <v>20000</v>
          </cell>
          <cell r="AZ303">
            <v>20000</v>
          </cell>
          <cell r="BA303">
            <v>20000</v>
          </cell>
          <cell r="BB303">
            <v>16500</v>
          </cell>
          <cell r="BC303">
            <v>16500</v>
          </cell>
          <cell r="BD303">
            <v>16500</v>
          </cell>
          <cell r="BE303">
            <v>16500</v>
          </cell>
          <cell r="BF303">
            <v>16500</v>
          </cell>
          <cell r="BG303">
            <v>16500</v>
          </cell>
          <cell r="BH303">
            <v>20000</v>
          </cell>
          <cell r="BI303">
            <v>20000</v>
          </cell>
          <cell r="BJ303">
            <v>20000</v>
          </cell>
          <cell r="BK303">
            <v>20000</v>
          </cell>
          <cell r="BL303">
            <v>20000</v>
          </cell>
          <cell r="BM303">
            <v>20000</v>
          </cell>
          <cell r="BN303">
            <v>16500</v>
          </cell>
          <cell r="BO303">
            <v>16500</v>
          </cell>
          <cell r="BP303">
            <v>16500</v>
          </cell>
          <cell r="BQ303">
            <v>16500</v>
          </cell>
          <cell r="BR303">
            <v>16500</v>
          </cell>
          <cell r="BS303">
            <v>16500</v>
          </cell>
          <cell r="BT303">
            <v>20000</v>
          </cell>
          <cell r="BU303">
            <v>20000</v>
          </cell>
          <cell r="BV303">
            <v>20000</v>
          </cell>
          <cell r="BW303">
            <v>20000</v>
          </cell>
          <cell r="BX303">
            <v>20000</v>
          </cell>
          <cell r="BY303">
            <v>20000</v>
          </cell>
          <cell r="BZ303">
            <v>16500</v>
          </cell>
          <cell r="CA303">
            <v>16500</v>
          </cell>
          <cell r="CB303">
            <v>16500</v>
          </cell>
          <cell r="CC303">
            <v>16500</v>
          </cell>
          <cell r="CD303">
            <v>16500</v>
          </cell>
          <cell r="CE303">
            <v>16500</v>
          </cell>
          <cell r="CF303">
            <v>20000</v>
          </cell>
          <cell r="CG303">
            <v>20000</v>
          </cell>
          <cell r="CH303">
            <v>20000</v>
          </cell>
          <cell r="CI303">
            <v>20000</v>
          </cell>
          <cell r="CJ303">
            <v>20000</v>
          </cell>
          <cell r="CK303">
            <v>20000</v>
          </cell>
          <cell r="CL303">
            <v>16500</v>
          </cell>
          <cell r="CM303">
            <v>16500</v>
          </cell>
          <cell r="CN303">
            <v>16500</v>
          </cell>
          <cell r="CO303">
            <v>16500</v>
          </cell>
          <cell r="CP303">
            <v>16500</v>
          </cell>
          <cell r="CQ303">
            <v>16500</v>
          </cell>
          <cell r="CR303">
            <v>20000</v>
          </cell>
          <cell r="CS303">
            <v>20000</v>
          </cell>
          <cell r="CT303">
            <v>20000</v>
          </cell>
          <cell r="CU303">
            <v>20000</v>
          </cell>
          <cell r="CV303">
            <v>20000</v>
          </cell>
          <cell r="CW303">
            <v>20000</v>
          </cell>
          <cell r="CX303">
            <v>16500</v>
          </cell>
          <cell r="CY303">
            <v>16500</v>
          </cell>
          <cell r="CZ303">
            <v>16500</v>
          </cell>
          <cell r="DA303">
            <v>16500</v>
          </cell>
          <cell r="DB303">
            <v>16500</v>
          </cell>
          <cell r="DC303">
            <v>16500</v>
          </cell>
          <cell r="DD303">
            <v>20000</v>
          </cell>
          <cell r="DE303">
            <v>20000</v>
          </cell>
          <cell r="DF303">
            <v>20000</v>
          </cell>
          <cell r="DG303">
            <v>20000</v>
          </cell>
          <cell r="DH303">
            <v>20000</v>
          </cell>
          <cell r="DI303">
            <v>20000</v>
          </cell>
          <cell r="DJ303">
            <v>16500</v>
          </cell>
          <cell r="DK303">
            <v>16500</v>
          </cell>
          <cell r="DL303">
            <v>16500</v>
          </cell>
          <cell r="DM303">
            <v>16500</v>
          </cell>
          <cell r="DN303">
            <v>16500</v>
          </cell>
          <cell r="DO303">
            <v>16500</v>
          </cell>
          <cell r="DP303">
            <v>20000</v>
          </cell>
          <cell r="DQ303">
            <v>20000</v>
          </cell>
          <cell r="DR303">
            <v>20000</v>
          </cell>
        </row>
        <row r="304">
          <cell r="E304" t="str">
            <v>v1005</v>
          </cell>
          <cell r="F304" t="str">
            <v>Magdalena</v>
          </cell>
          <cell r="G304" t="str">
            <v>kW</v>
          </cell>
          <cell r="L304">
            <v>15400</v>
          </cell>
          <cell r="M304">
            <v>15400</v>
          </cell>
          <cell r="N304">
            <v>15400</v>
          </cell>
          <cell r="O304">
            <v>15400</v>
          </cell>
          <cell r="P304">
            <v>15400</v>
          </cell>
          <cell r="Q304">
            <v>15400</v>
          </cell>
          <cell r="R304">
            <v>13590.32</v>
          </cell>
          <cell r="S304">
            <v>12100</v>
          </cell>
          <cell r="T304">
            <v>12100</v>
          </cell>
          <cell r="U304">
            <v>12100</v>
          </cell>
          <cell r="V304">
            <v>12100</v>
          </cell>
          <cell r="W304">
            <v>12100</v>
          </cell>
          <cell r="X304">
            <v>13970</v>
          </cell>
          <cell r="Y304">
            <v>15400</v>
          </cell>
          <cell r="Z304">
            <v>15400</v>
          </cell>
          <cell r="AA304">
            <v>15400</v>
          </cell>
          <cell r="AB304">
            <v>15400</v>
          </cell>
          <cell r="AC304">
            <v>15400</v>
          </cell>
          <cell r="AD304">
            <v>12100</v>
          </cell>
          <cell r="AE304">
            <v>12100</v>
          </cell>
          <cell r="AF304">
            <v>12100</v>
          </cell>
          <cell r="AG304">
            <v>12100</v>
          </cell>
          <cell r="AH304">
            <v>12100</v>
          </cell>
          <cell r="AI304">
            <v>12100</v>
          </cell>
          <cell r="AJ304">
            <v>15400</v>
          </cell>
          <cell r="AK304">
            <v>15400</v>
          </cell>
          <cell r="AL304">
            <v>15400</v>
          </cell>
          <cell r="AM304">
            <v>15400</v>
          </cell>
          <cell r="AN304">
            <v>15400</v>
          </cell>
          <cell r="AO304">
            <v>15400</v>
          </cell>
          <cell r="AP304">
            <v>12100</v>
          </cell>
          <cell r="AQ304">
            <v>12100</v>
          </cell>
          <cell r="AR304">
            <v>12100</v>
          </cell>
          <cell r="AS304">
            <v>12100</v>
          </cell>
          <cell r="AT304">
            <v>12100</v>
          </cell>
          <cell r="AU304">
            <v>12100</v>
          </cell>
          <cell r="AV304">
            <v>15400</v>
          </cell>
          <cell r="AW304">
            <v>15400</v>
          </cell>
          <cell r="AX304">
            <v>15400</v>
          </cell>
          <cell r="AY304">
            <v>15400</v>
          </cell>
          <cell r="AZ304">
            <v>15400</v>
          </cell>
          <cell r="BA304">
            <v>15400</v>
          </cell>
          <cell r="BB304">
            <v>12100</v>
          </cell>
          <cell r="BC304">
            <v>12100</v>
          </cell>
          <cell r="BD304">
            <v>12100</v>
          </cell>
          <cell r="BE304">
            <v>12100</v>
          </cell>
          <cell r="BF304">
            <v>12100</v>
          </cell>
          <cell r="BG304">
            <v>12100</v>
          </cell>
          <cell r="BH304">
            <v>15400</v>
          </cell>
          <cell r="BI304">
            <v>15400</v>
          </cell>
          <cell r="BJ304">
            <v>15400</v>
          </cell>
          <cell r="BK304">
            <v>15400</v>
          </cell>
          <cell r="BL304">
            <v>15400</v>
          </cell>
          <cell r="BM304">
            <v>15400</v>
          </cell>
          <cell r="BN304">
            <v>12100</v>
          </cell>
          <cell r="BO304">
            <v>12100</v>
          </cell>
          <cell r="BP304">
            <v>12100</v>
          </cell>
          <cell r="BQ304">
            <v>12100</v>
          </cell>
          <cell r="BR304">
            <v>12100</v>
          </cell>
          <cell r="BS304">
            <v>12100</v>
          </cell>
          <cell r="BT304">
            <v>15400</v>
          </cell>
          <cell r="BU304">
            <v>15400</v>
          </cell>
          <cell r="BV304">
            <v>15400</v>
          </cell>
          <cell r="BW304">
            <v>15400</v>
          </cell>
          <cell r="BX304">
            <v>15400</v>
          </cell>
          <cell r="BY304">
            <v>15400</v>
          </cell>
          <cell r="BZ304">
            <v>12100</v>
          </cell>
          <cell r="CA304">
            <v>12100</v>
          </cell>
          <cell r="CB304">
            <v>12100</v>
          </cell>
          <cell r="CC304">
            <v>12100</v>
          </cell>
          <cell r="CD304">
            <v>12100</v>
          </cell>
          <cell r="CE304">
            <v>12100</v>
          </cell>
          <cell r="CF304">
            <v>15400</v>
          </cell>
          <cell r="CG304">
            <v>15400</v>
          </cell>
          <cell r="CH304">
            <v>15400</v>
          </cell>
          <cell r="CI304">
            <v>15400</v>
          </cell>
          <cell r="CJ304">
            <v>15400</v>
          </cell>
          <cell r="CK304">
            <v>15400</v>
          </cell>
          <cell r="CL304">
            <v>12100</v>
          </cell>
          <cell r="CM304">
            <v>12100</v>
          </cell>
          <cell r="CN304">
            <v>12100</v>
          </cell>
          <cell r="CO304">
            <v>12100</v>
          </cell>
          <cell r="CP304">
            <v>12100</v>
          </cell>
          <cell r="CQ304">
            <v>12100</v>
          </cell>
          <cell r="CR304">
            <v>15400</v>
          </cell>
          <cell r="CS304">
            <v>15400</v>
          </cell>
          <cell r="CT304">
            <v>15400</v>
          </cell>
          <cell r="CU304">
            <v>15400</v>
          </cell>
          <cell r="CV304">
            <v>15400</v>
          </cell>
          <cell r="CW304">
            <v>15400</v>
          </cell>
          <cell r="CX304">
            <v>12100</v>
          </cell>
          <cell r="CY304">
            <v>12100</v>
          </cell>
          <cell r="CZ304">
            <v>12100</v>
          </cell>
          <cell r="DA304">
            <v>12100</v>
          </cell>
          <cell r="DB304">
            <v>12100</v>
          </cell>
          <cell r="DC304">
            <v>12100</v>
          </cell>
          <cell r="DD304">
            <v>15400</v>
          </cell>
          <cell r="DE304">
            <v>15400</v>
          </cell>
          <cell r="DF304">
            <v>15400</v>
          </cell>
          <cell r="DG304">
            <v>15400</v>
          </cell>
          <cell r="DH304">
            <v>15400</v>
          </cell>
          <cell r="DI304">
            <v>15400</v>
          </cell>
          <cell r="DJ304">
            <v>12100</v>
          </cell>
          <cell r="DK304">
            <v>12100</v>
          </cell>
          <cell r="DL304">
            <v>12100</v>
          </cell>
          <cell r="DM304">
            <v>12100</v>
          </cell>
          <cell r="DN304">
            <v>12100</v>
          </cell>
          <cell r="DO304">
            <v>12100</v>
          </cell>
          <cell r="DP304">
            <v>15400</v>
          </cell>
          <cell r="DQ304">
            <v>15400</v>
          </cell>
          <cell r="DR304">
            <v>15400</v>
          </cell>
        </row>
        <row r="305">
          <cell r="E305" t="str">
            <v>v1006</v>
          </cell>
          <cell r="F305" t="str">
            <v>Pantaleón</v>
          </cell>
          <cell r="G305" t="str">
            <v>kW</v>
          </cell>
          <cell r="L305">
            <v>35000</v>
          </cell>
          <cell r="M305">
            <v>35000</v>
          </cell>
          <cell r="N305">
            <v>35000</v>
          </cell>
          <cell r="O305">
            <v>35000</v>
          </cell>
          <cell r="P305">
            <v>35000</v>
          </cell>
          <cell r="Q305">
            <v>35000</v>
          </cell>
          <cell r="R305">
            <v>28951.612903225803</v>
          </cell>
          <cell r="S305">
            <v>27500</v>
          </cell>
          <cell r="T305">
            <v>27500</v>
          </cell>
          <cell r="U305">
            <v>27500</v>
          </cell>
          <cell r="V305">
            <v>27500</v>
          </cell>
          <cell r="W305">
            <v>27500</v>
          </cell>
          <cell r="X305">
            <v>33500</v>
          </cell>
          <cell r="Y305">
            <v>35000</v>
          </cell>
          <cell r="Z305">
            <v>35000</v>
          </cell>
          <cell r="AA305">
            <v>35000</v>
          </cell>
          <cell r="AB305">
            <v>35000</v>
          </cell>
          <cell r="AC305">
            <v>35000</v>
          </cell>
          <cell r="AD305">
            <v>27500</v>
          </cell>
          <cell r="AE305">
            <v>27500</v>
          </cell>
          <cell r="AF305">
            <v>27500</v>
          </cell>
          <cell r="AG305">
            <v>27500</v>
          </cell>
          <cell r="AH305">
            <v>27500</v>
          </cell>
          <cell r="AI305">
            <v>27500</v>
          </cell>
          <cell r="AJ305">
            <v>35000</v>
          </cell>
          <cell r="AK305">
            <v>35000</v>
          </cell>
          <cell r="AL305">
            <v>35000</v>
          </cell>
          <cell r="AM305">
            <v>35000</v>
          </cell>
          <cell r="AN305">
            <v>35000</v>
          </cell>
          <cell r="AO305">
            <v>35000</v>
          </cell>
          <cell r="AP305">
            <v>27500</v>
          </cell>
          <cell r="AQ305">
            <v>27500</v>
          </cell>
          <cell r="AR305">
            <v>27500</v>
          </cell>
          <cell r="AS305">
            <v>27500</v>
          </cell>
          <cell r="AT305">
            <v>27500</v>
          </cell>
          <cell r="AU305">
            <v>27500</v>
          </cell>
          <cell r="AV305">
            <v>35000</v>
          </cell>
          <cell r="AW305">
            <v>35000</v>
          </cell>
          <cell r="AX305">
            <v>35000</v>
          </cell>
          <cell r="AY305">
            <v>35000</v>
          </cell>
          <cell r="AZ305">
            <v>35000</v>
          </cell>
          <cell r="BA305">
            <v>35000</v>
          </cell>
          <cell r="BB305">
            <v>27500</v>
          </cell>
          <cell r="BC305">
            <v>27500</v>
          </cell>
          <cell r="BD305">
            <v>27500</v>
          </cell>
          <cell r="BE305">
            <v>27500</v>
          </cell>
          <cell r="BF305">
            <v>27500</v>
          </cell>
          <cell r="BG305">
            <v>27500</v>
          </cell>
          <cell r="BH305">
            <v>35000</v>
          </cell>
          <cell r="BI305">
            <v>35000</v>
          </cell>
          <cell r="BJ305">
            <v>35000</v>
          </cell>
          <cell r="BK305">
            <v>35000</v>
          </cell>
          <cell r="BL305">
            <v>35000</v>
          </cell>
          <cell r="BM305">
            <v>35000</v>
          </cell>
          <cell r="BN305">
            <v>27500</v>
          </cell>
          <cell r="BO305">
            <v>27500</v>
          </cell>
          <cell r="BP305">
            <v>27500</v>
          </cell>
          <cell r="BQ305">
            <v>27500</v>
          </cell>
          <cell r="BR305">
            <v>27500</v>
          </cell>
          <cell r="BS305">
            <v>27500</v>
          </cell>
          <cell r="BT305">
            <v>35000</v>
          </cell>
          <cell r="BU305">
            <v>35000</v>
          </cell>
          <cell r="BV305">
            <v>35000</v>
          </cell>
          <cell r="BW305">
            <v>35000</v>
          </cell>
          <cell r="BX305">
            <v>35000</v>
          </cell>
          <cell r="BY305">
            <v>35000</v>
          </cell>
          <cell r="BZ305">
            <v>27500</v>
          </cell>
          <cell r="CA305">
            <v>27500</v>
          </cell>
          <cell r="CB305">
            <v>27500</v>
          </cell>
          <cell r="CC305">
            <v>27500</v>
          </cell>
          <cell r="CD305">
            <v>27500</v>
          </cell>
          <cell r="CE305">
            <v>27500</v>
          </cell>
          <cell r="CF305">
            <v>35000</v>
          </cell>
          <cell r="CG305">
            <v>35000</v>
          </cell>
          <cell r="CH305">
            <v>35000</v>
          </cell>
          <cell r="CI305">
            <v>35000</v>
          </cell>
          <cell r="CJ305">
            <v>35000</v>
          </cell>
          <cell r="CK305">
            <v>35000</v>
          </cell>
          <cell r="CL305">
            <v>27500</v>
          </cell>
          <cell r="CM305">
            <v>27500</v>
          </cell>
          <cell r="CN305">
            <v>27500</v>
          </cell>
          <cell r="CO305">
            <v>27500</v>
          </cell>
          <cell r="CP305">
            <v>27500</v>
          </cell>
          <cell r="CQ305">
            <v>27500</v>
          </cell>
          <cell r="CR305">
            <v>35000</v>
          </cell>
          <cell r="CS305">
            <v>35000</v>
          </cell>
          <cell r="CT305">
            <v>35000</v>
          </cell>
          <cell r="CU305">
            <v>35000</v>
          </cell>
          <cell r="CV305">
            <v>35000</v>
          </cell>
          <cell r="CW305">
            <v>35000</v>
          </cell>
          <cell r="CX305">
            <v>27500</v>
          </cell>
          <cell r="CY305">
            <v>27500</v>
          </cell>
          <cell r="CZ305">
            <v>27500</v>
          </cell>
          <cell r="DA305">
            <v>27500</v>
          </cell>
          <cell r="DB305">
            <v>27500</v>
          </cell>
          <cell r="DC305">
            <v>27500</v>
          </cell>
          <cell r="DD305">
            <v>35000</v>
          </cell>
          <cell r="DE305">
            <v>35000</v>
          </cell>
          <cell r="DF305">
            <v>35000</v>
          </cell>
          <cell r="DG305">
            <v>35000</v>
          </cell>
          <cell r="DH305">
            <v>35000</v>
          </cell>
          <cell r="DI305">
            <v>35000</v>
          </cell>
          <cell r="DJ305">
            <v>27500</v>
          </cell>
          <cell r="DK305">
            <v>27500</v>
          </cell>
          <cell r="DL305">
            <v>27500</v>
          </cell>
          <cell r="DM305">
            <v>27500</v>
          </cell>
          <cell r="DN305">
            <v>27500</v>
          </cell>
          <cell r="DO305">
            <v>27500</v>
          </cell>
          <cell r="DP305">
            <v>35000</v>
          </cell>
          <cell r="DQ305">
            <v>35000</v>
          </cell>
          <cell r="DR305">
            <v>35000</v>
          </cell>
        </row>
        <row r="306">
          <cell r="E306" t="str">
            <v>v1007</v>
          </cell>
          <cell r="F306" t="str">
            <v>Santa Ana</v>
          </cell>
          <cell r="G306" t="str">
            <v>kW</v>
          </cell>
          <cell r="L306">
            <v>35000</v>
          </cell>
          <cell r="M306">
            <v>35000</v>
          </cell>
          <cell r="N306">
            <v>35000</v>
          </cell>
          <cell r="O306">
            <v>35000</v>
          </cell>
          <cell r="P306">
            <v>34274.19</v>
          </cell>
          <cell r="Q306">
            <v>27500</v>
          </cell>
          <cell r="R306">
            <v>27500</v>
          </cell>
          <cell r="S306">
            <v>27500</v>
          </cell>
          <cell r="T306">
            <v>27500</v>
          </cell>
          <cell r="U306">
            <v>27500</v>
          </cell>
          <cell r="V306">
            <v>27500</v>
          </cell>
          <cell r="W306">
            <v>27500</v>
          </cell>
          <cell r="X306">
            <v>31750</v>
          </cell>
          <cell r="Y306">
            <v>35000</v>
          </cell>
          <cell r="Z306">
            <v>35000</v>
          </cell>
          <cell r="AA306">
            <v>35000</v>
          </cell>
          <cell r="AB306">
            <v>35000</v>
          </cell>
          <cell r="AC306">
            <v>35000</v>
          </cell>
          <cell r="AD306">
            <v>27500</v>
          </cell>
          <cell r="AE306">
            <v>27500</v>
          </cell>
          <cell r="AF306">
            <v>27500</v>
          </cell>
          <cell r="AG306">
            <v>27500</v>
          </cell>
          <cell r="AH306">
            <v>27500</v>
          </cell>
          <cell r="AI306">
            <v>27500</v>
          </cell>
          <cell r="AJ306">
            <v>35000</v>
          </cell>
          <cell r="AK306">
            <v>35000</v>
          </cell>
          <cell r="AL306">
            <v>35000</v>
          </cell>
          <cell r="AM306">
            <v>35000</v>
          </cell>
          <cell r="AN306">
            <v>35000</v>
          </cell>
          <cell r="AO306">
            <v>35000</v>
          </cell>
          <cell r="AP306">
            <v>27500</v>
          </cell>
          <cell r="AQ306">
            <v>27500</v>
          </cell>
          <cell r="AR306">
            <v>27500</v>
          </cell>
          <cell r="AS306">
            <v>27500</v>
          </cell>
          <cell r="AT306">
            <v>27500</v>
          </cell>
          <cell r="AU306">
            <v>27500</v>
          </cell>
          <cell r="AV306">
            <v>35000</v>
          </cell>
          <cell r="AW306">
            <v>35000</v>
          </cell>
          <cell r="AX306">
            <v>35000</v>
          </cell>
          <cell r="AY306">
            <v>35000</v>
          </cell>
          <cell r="AZ306">
            <v>35000</v>
          </cell>
          <cell r="BA306">
            <v>35000</v>
          </cell>
          <cell r="BB306">
            <v>27500</v>
          </cell>
          <cell r="BC306">
            <v>27500</v>
          </cell>
          <cell r="BD306">
            <v>27500</v>
          </cell>
          <cell r="BE306">
            <v>27500</v>
          </cell>
          <cell r="BF306">
            <v>27500</v>
          </cell>
          <cell r="BG306">
            <v>27500</v>
          </cell>
          <cell r="BH306">
            <v>35000</v>
          </cell>
          <cell r="BI306">
            <v>35000</v>
          </cell>
          <cell r="BJ306">
            <v>35000</v>
          </cell>
          <cell r="BK306">
            <v>35000</v>
          </cell>
          <cell r="BL306">
            <v>35000</v>
          </cell>
          <cell r="BM306">
            <v>35000</v>
          </cell>
          <cell r="BN306">
            <v>27500</v>
          </cell>
          <cell r="BO306">
            <v>27500</v>
          </cell>
          <cell r="BP306">
            <v>27500</v>
          </cell>
          <cell r="BQ306">
            <v>27500</v>
          </cell>
          <cell r="BR306">
            <v>27500</v>
          </cell>
          <cell r="BS306">
            <v>27500</v>
          </cell>
          <cell r="BT306">
            <v>35000</v>
          </cell>
          <cell r="BU306">
            <v>35000</v>
          </cell>
          <cell r="BV306">
            <v>35000</v>
          </cell>
          <cell r="BW306">
            <v>35000</v>
          </cell>
          <cell r="BX306">
            <v>35000</v>
          </cell>
          <cell r="BY306">
            <v>35000</v>
          </cell>
          <cell r="BZ306">
            <v>27500</v>
          </cell>
          <cell r="CA306">
            <v>27500</v>
          </cell>
          <cell r="CB306">
            <v>27500</v>
          </cell>
          <cell r="CC306">
            <v>27500</v>
          </cell>
          <cell r="CD306">
            <v>27500</v>
          </cell>
          <cell r="CE306">
            <v>27500</v>
          </cell>
          <cell r="CF306">
            <v>35000</v>
          </cell>
          <cell r="CG306">
            <v>35000</v>
          </cell>
          <cell r="CH306">
            <v>35000</v>
          </cell>
          <cell r="CI306">
            <v>35000</v>
          </cell>
          <cell r="CJ306">
            <v>35000</v>
          </cell>
          <cell r="CK306">
            <v>35000</v>
          </cell>
          <cell r="CL306">
            <v>27500</v>
          </cell>
          <cell r="CM306">
            <v>27500</v>
          </cell>
          <cell r="CN306">
            <v>27500</v>
          </cell>
          <cell r="CO306">
            <v>27500</v>
          </cell>
          <cell r="CP306">
            <v>27500</v>
          </cell>
          <cell r="CQ306">
            <v>27500</v>
          </cell>
          <cell r="CR306">
            <v>35000</v>
          </cell>
          <cell r="CS306">
            <v>35000</v>
          </cell>
          <cell r="CT306">
            <v>35000</v>
          </cell>
          <cell r="CU306">
            <v>35000</v>
          </cell>
          <cell r="CV306">
            <v>35000</v>
          </cell>
          <cell r="CW306">
            <v>35000</v>
          </cell>
          <cell r="CX306">
            <v>27500</v>
          </cell>
          <cell r="CY306">
            <v>27500</v>
          </cell>
          <cell r="CZ306">
            <v>27500</v>
          </cell>
          <cell r="DA306">
            <v>27500</v>
          </cell>
          <cell r="DB306">
            <v>27500</v>
          </cell>
          <cell r="DC306">
            <v>27500</v>
          </cell>
          <cell r="DD306">
            <v>35000</v>
          </cell>
          <cell r="DE306">
            <v>35000</v>
          </cell>
          <cell r="DF306">
            <v>35000</v>
          </cell>
          <cell r="DG306">
            <v>35000</v>
          </cell>
          <cell r="DH306">
            <v>35000</v>
          </cell>
          <cell r="DI306">
            <v>35000</v>
          </cell>
          <cell r="DJ306">
            <v>27500</v>
          </cell>
          <cell r="DK306">
            <v>27500</v>
          </cell>
          <cell r="DL306">
            <v>27500</v>
          </cell>
          <cell r="DM306">
            <v>27500</v>
          </cell>
          <cell r="DN306">
            <v>27500</v>
          </cell>
          <cell r="DO306">
            <v>27500</v>
          </cell>
          <cell r="DP306">
            <v>35000</v>
          </cell>
          <cell r="DQ306">
            <v>35000</v>
          </cell>
          <cell r="DR306">
            <v>35000</v>
          </cell>
        </row>
        <row r="307">
          <cell r="E307" t="str">
            <v>v1008</v>
          </cell>
          <cell r="F307" t="str">
            <v>GGG fase 1 - Duke</v>
          </cell>
          <cell r="G307" t="str">
            <v>kW</v>
          </cell>
          <cell r="L307">
            <v>100000</v>
          </cell>
          <cell r="M307">
            <v>100000</v>
          </cell>
          <cell r="N307">
            <v>100000</v>
          </cell>
          <cell r="O307">
            <v>100000</v>
          </cell>
          <cell r="P307">
            <v>100000</v>
          </cell>
          <cell r="Q307">
            <v>100000</v>
          </cell>
          <cell r="R307">
            <v>100000</v>
          </cell>
          <cell r="S307">
            <v>73900</v>
          </cell>
          <cell r="T307">
            <v>73000</v>
          </cell>
          <cell r="U307">
            <v>73000</v>
          </cell>
          <cell r="V307">
            <v>73000</v>
          </cell>
          <cell r="W307">
            <v>73000</v>
          </cell>
          <cell r="X307">
            <v>73000</v>
          </cell>
          <cell r="Y307">
            <v>73000</v>
          </cell>
          <cell r="Z307">
            <v>73000</v>
          </cell>
          <cell r="AA307">
            <v>73000</v>
          </cell>
          <cell r="AB307">
            <v>73000</v>
          </cell>
          <cell r="AC307">
            <v>105000</v>
          </cell>
          <cell r="AD307">
            <v>105000</v>
          </cell>
          <cell r="AE307">
            <v>105000</v>
          </cell>
          <cell r="AF307">
            <v>105000</v>
          </cell>
          <cell r="AG307">
            <v>105000</v>
          </cell>
          <cell r="AH307">
            <v>105000</v>
          </cell>
          <cell r="AI307">
            <v>105000</v>
          </cell>
          <cell r="AJ307">
            <v>105000</v>
          </cell>
          <cell r="AK307">
            <v>105000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</row>
        <row r="308">
          <cell r="E308" t="str">
            <v>v1009</v>
          </cell>
          <cell r="F308" t="str">
            <v>GGG fase 2 -Duke</v>
          </cell>
          <cell r="G308" t="str">
            <v>kW</v>
          </cell>
          <cell r="L308">
            <v>20000</v>
          </cell>
          <cell r="M308">
            <v>20000</v>
          </cell>
          <cell r="N308">
            <v>20000</v>
          </cell>
          <cell r="O308">
            <v>20000</v>
          </cell>
          <cell r="P308">
            <v>20000</v>
          </cell>
          <cell r="Q308">
            <v>20000</v>
          </cell>
          <cell r="R308">
            <v>20000</v>
          </cell>
          <cell r="S308">
            <v>20000</v>
          </cell>
          <cell r="T308">
            <v>20000</v>
          </cell>
          <cell r="U308">
            <v>20000</v>
          </cell>
          <cell r="V308">
            <v>20000</v>
          </cell>
          <cell r="W308">
            <v>20000</v>
          </cell>
          <cell r="X308">
            <v>20000</v>
          </cell>
          <cell r="Y308">
            <v>20000</v>
          </cell>
          <cell r="Z308">
            <v>45000</v>
          </cell>
          <cell r="AA308">
            <v>45000</v>
          </cell>
          <cell r="AB308">
            <v>45000</v>
          </cell>
          <cell r="AC308">
            <v>45000</v>
          </cell>
          <cell r="AD308">
            <v>45000</v>
          </cell>
          <cell r="AE308">
            <v>45000</v>
          </cell>
          <cell r="AF308">
            <v>45000</v>
          </cell>
          <cell r="AG308">
            <v>45000</v>
          </cell>
          <cell r="AH308">
            <v>45000</v>
          </cell>
          <cell r="AI308">
            <v>45000</v>
          </cell>
          <cell r="AJ308">
            <v>45000</v>
          </cell>
          <cell r="AK308">
            <v>45000</v>
          </cell>
          <cell r="AL308">
            <v>150000</v>
          </cell>
          <cell r="AM308">
            <v>150000</v>
          </cell>
          <cell r="AN308">
            <v>150000</v>
          </cell>
          <cell r="AO308">
            <v>150000</v>
          </cell>
          <cell r="AP308">
            <v>150000</v>
          </cell>
          <cell r="AQ308">
            <v>150000</v>
          </cell>
          <cell r="AR308">
            <v>150000</v>
          </cell>
          <cell r="AS308">
            <v>150000</v>
          </cell>
          <cell r="AT308">
            <v>150000</v>
          </cell>
          <cell r="AU308">
            <v>150000</v>
          </cell>
          <cell r="AV308">
            <v>150000</v>
          </cell>
          <cell r="AW308">
            <v>150000</v>
          </cell>
          <cell r="AX308">
            <v>150000</v>
          </cell>
          <cell r="AY308">
            <v>150000</v>
          </cell>
          <cell r="AZ308">
            <v>150000</v>
          </cell>
          <cell r="BA308">
            <v>150000</v>
          </cell>
          <cell r="BB308">
            <v>150000</v>
          </cell>
          <cell r="BC308">
            <v>150000</v>
          </cell>
          <cell r="BD308">
            <v>150000</v>
          </cell>
          <cell r="BE308">
            <v>150000</v>
          </cell>
          <cell r="BF308">
            <v>150000</v>
          </cell>
          <cell r="BG308">
            <v>150000</v>
          </cell>
          <cell r="BH308">
            <v>150000</v>
          </cell>
          <cell r="BI308">
            <v>150000</v>
          </cell>
          <cell r="BJ308">
            <v>150000</v>
          </cell>
          <cell r="BK308">
            <v>150000</v>
          </cell>
          <cell r="BL308">
            <v>150000</v>
          </cell>
          <cell r="BM308">
            <v>150000</v>
          </cell>
          <cell r="BN308">
            <v>150000</v>
          </cell>
          <cell r="BO308">
            <v>150000</v>
          </cell>
          <cell r="BP308">
            <v>150000</v>
          </cell>
          <cell r="BQ308">
            <v>150000</v>
          </cell>
          <cell r="BR308">
            <v>150000</v>
          </cell>
          <cell r="BS308">
            <v>150000</v>
          </cell>
          <cell r="BT308">
            <v>150000</v>
          </cell>
          <cell r="BU308">
            <v>150000</v>
          </cell>
          <cell r="BV308">
            <v>150000</v>
          </cell>
          <cell r="BW308">
            <v>150000</v>
          </cell>
          <cell r="BX308">
            <v>150000</v>
          </cell>
          <cell r="BY308">
            <v>150000</v>
          </cell>
          <cell r="BZ308">
            <v>150000</v>
          </cell>
          <cell r="CA308">
            <v>150000</v>
          </cell>
          <cell r="CB308">
            <v>150000</v>
          </cell>
          <cell r="CC308">
            <v>150000</v>
          </cell>
          <cell r="CD308">
            <v>150000</v>
          </cell>
          <cell r="CE308">
            <v>150000</v>
          </cell>
          <cell r="CF308">
            <v>150000</v>
          </cell>
          <cell r="CG308">
            <v>150000</v>
          </cell>
          <cell r="CH308">
            <v>150000</v>
          </cell>
          <cell r="CI308">
            <v>150000</v>
          </cell>
          <cell r="CJ308">
            <v>150000</v>
          </cell>
          <cell r="CK308">
            <v>150000</v>
          </cell>
          <cell r="CL308">
            <v>150000</v>
          </cell>
          <cell r="CM308">
            <v>150000</v>
          </cell>
          <cell r="CN308">
            <v>150000</v>
          </cell>
          <cell r="CO308">
            <v>150000</v>
          </cell>
          <cell r="CP308">
            <v>150000</v>
          </cell>
          <cell r="CQ308">
            <v>150000</v>
          </cell>
          <cell r="CR308">
            <v>150000</v>
          </cell>
          <cell r="CS308">
            <v>150000</v>
          </cell>
          <cell r="CT308">
            <v>150000</v>
          </cell>
          <cell r="CU308">
            <v>150000</v>
          </cell>
          <cell r="CV308">
            <v>150000</v>
          </cell>
          <cell r="CW308">
            <v>150000</v>
          </cell>
          <cell r="CX308">
            <v>150000</v>
          </cell>
          <cell r="CY308">
            <v>150000</v>
          </cell>
          <cell r="CZ308">
            <v>150000</v>
          </cell>
          <cell r="DA308">
            <v>150000</v>
          </cell>
          <cell r="DB308">
            <v>150000</v>
          </cell>
          <cell r="DC308">
            <v>150000</v>
          </cell>
          <cell r="DD308">
            <v>150000</v>
          </cell>
          <cell r="DE308">
            <v>150000</v>
          </cell>
          <cell r="DF308">
            <v>150000</v>
          </cell>
          <cell r="DG308">
            <v>150000</v>
          </cell>
          <cell r="DH308">
            <v>150000</v>
          </cell>
          <cell r="DI308">
            <v>150000</v>
          </cell>
          <cell r="DJ308">
            <v>150000</v>
          </cell>
          <cell r="DK308">
            <v>150000</v>
          </cell>
          <cell r="DL308">
            <v>150000</v>
          </cell>
          <cell r="DM308">
            <v>150000</v>
          </cell>
          <cell r="DN308">
            <v>150000</v>
          </cell>
          <cell r="DO308">
            <v>150000</v>
          </cell>
          <cell r="DP308">
            <v>150000</v>
          </cell>
          <cell r="DQ308">
            <v>150000</v>
          </cell>
          <cell r="DR308">
            <v>150000</v>
          </cell>
        </row>
        <row r="309">
          <cell r="E309" t="str">
            <v>v1010</v>
          </cell>
          <cell r="F309" t="str">
            <v>Tampa</v>
          </cell>
          <cell r="G309" t="str">
            <v>kW</v>
          </cell>
          <cell r="L309">
            <v>78000</v>
          </cell>
          <cell r="M309">
            <v>78000</v>
          </cell>
          <cell r="N309">
            <v>78000</v>
          </cell>
          <cell r="O309">
            <v>78000</v>
          </cell>
          <cell r="P309">
            <v>78000</v>
          </cell>
          <cell r="Q309">
            <v>78000</v>
          </cell>
          <cell r="R309">
            <v>78000</v>
          </cell>
          <cell r="S309">
            <v>78000</v>
          </cell>
          <cell r="T309">
            <v>78000</v>
          </cell>
          <cell r="U309">
            <v>78000</v>
          </cell>
          <cell r="V309">
            <v>78000</v>
          </cell>
          <cell r="W309">
            <v>78000</v>
          </cell>
          <cell r="X309">
            <v>78000</v>
          </cell>
          <cell r="Y309">
            <v>78000</v>
          </cell>
          <cell r="Z309">
            <v>78000</v>
          </cell>
          <cell r="AA309">
            <v>78000</v>
          </cell>
          <cell r="AB309">
            <v>78000</v>
          </cell>
          <cell r="AC309">
            <v>78000</v>
          </cell>
          <cell r="AD309">
            <v>78000</v>
          </cell>
          <cell r="AE309">
            <v>78000</v>
          </cell>
          <cell r="AF309">
            <v>78000</v>
          </cell>
          <cell r="AG309">
            <v>78000</v>
          </cell>
          <cell r="AH309">
            <v>78000</v>
          </cell>
          <cell r="AI309">
            <v>78000</v>
          </cell>
          <cell r="AJ309">
            <v>78000</v>
          </cell>
          <cell r="AK309">
            <v>78000</v>
          </cell>
          <cell r="AL309">
            <v>78000</v>
          </cell>
          <cell r="AM309">
            <v>78000</v>
          </cell>
          <cell r="AN309">
            <v>78000</v>
          </cell>
          <cell r="AO309">
            <v>78000</v>
          </cell>
          <cell r="AP309">
            <v>78000</v>
          </cell>
          <cell r="AQ309">
            <v>78000</v>
          </cell>
          <cell r="AR309">
            <v>78000</v>
          </cell>
          <cell r="AS309">
            <v>78000</v>
          </cell>
          <cell r="AT309">
            <v>78000</v>
          </cell>
          <cell r="AU309">
            <v>78000</v>
          </cell>
          <cell r="AV309">
            <v>78000</v>
          </cell>
          <cell r="AW309">
            <v>78000</v>
          </cell>
          <cell r="AX309">
            <v>78000</v>
          </cell>
          <cell r="AY309">
            <v>78000</v>
          </cell>
          <cell r="AZ309">
            <v>78000</v>
          </cell>
          <cell r="BA309">
            <v>78000</v>
          </cell>
          <cell r="BB309">
            <v>78000</v>
          </cell>
          <cell r="BC309">
            <v>78000</v>
          </cell>
          <cell r="BD309">
            <v>78000</v>
          </cell>
          <cell r="BE309">
            <v>78000</v>
          </cell>
          <cell r="BF309">
            <v>78000</v>
          </cell>
          <cell r="BG309">
            <v>78000</v>
          </cell>
          <cell r="BH309">
            <v>78000</v>
          </cell>
          <cell r="BI309">
            <v>78000</v>
          </cell>
          <cell r="BJ309">
            <v>78000</v>
          </cell>
          <cell r="BK309">
            <v>78000</v>
          </cell>
          <cell r="BL309">
            <v>78000</v>
          </cell>
          <cell r="BM309">
            <v>78000</v>
          </cell>
          <cell r="BN309">
            <v>78000</v>
          </cell>
          <cell r="BO309">
            <v>78000</v>
          </cell>
          <cell r="BP309">
            <v>78000</v>
          </cell>
          <cell r="BQ309">
            <v>78000</v>
          </cell>
          <cell r="BR309">
            <v>78000</v>
          </cell>
          <cell r="BS309">
            <v>78000</v>
          </cell>
          <cell r="BT309">
            <v>78000</v>
          </cell>
          <cell r="BU309">
            <v>78000</v>
          </cell>
          <cell r="BV309">
            <v>78000</v>
          </cell>
          <cell r="BW309">
            <v>78000</v>
          </cell>
          <cell r="BX309">
            <v>78000</v>
          </cell>
          <cell r="BY309">
            <v>78000</v>
          </cell>
          <cell r="BZ309">
            <v>78000</v>
          </cell>
          <cell r="CA309">
            <v>78000</v>
          </cell>
          <cell r="CB309">
            <v>78000</v>
          </cell>
          <cell r="CC309">
            <v>78000</v>
          </cell>
          <cell r="CD309">
            <v>78000</v>
          </cell>
          <cell r="CE309">
            <v>78000</v>
          </cell>
          <cell r="CF309">
            <v>78000</v>
          </cell>
          <cell r="CG309">
            <v>78000</v>
          </cell>
          <cell r="CH309">
            <v>78000</v>
          </cell>
          <cell r="CI309">
            <v>78000</v>
          </cell>
          <cell r="CJ309">
            <v>78000</v>
          </cell>
          <cell r="CK309">
            <v>78000</v>
          </cell>
          <cell r="CL309">
            <v>78000</v>
          </cell>
          <cell r="CM309">
            <v>78000</v>
          </cell>
          <cell r="CN309">
            <v>78000</v>
          </cell>
          <cell r="CO309">
            <v>78000</v>
          </cell>
          <cell r="CP309">
            <v>78000</v>
          </cell>
          <cell r="CQ309">
            <v>78000</v>
          </cell>
          <cell r="CR309">
            <v>78000</v>
          </cell>
          <cell r="CS309">
            <v>78000</v>
          </cell>
          <cell r="CT309">
            <v>78000</v>
          </cell>
          <cell r="CU309">
            <v>78000</v>
          </cell>
          <cell r="CV309">
            <v>78000</v>
          </cell>
          <cell r="CW309">
            <v>78000</v>
          </cell>
          <cell r="CX309">
            <v>78000</v>
          </cell>
          <cell r="CY309">
            <v>78000</v>
          </cell>
          <cell r="CZ309">
            <v>78000</v>
          </cell>
          <cell r="DA309">
            <v>78000</v>
          </cell>
          <cell r="DB309">
            <v>78000</v>
          </cell>
          <cell r="DC309">
            <v>78000</v>
          </cell>
          <cell r="DD309">
            <v>78000</v>
          </cell>
          <cell r="DE309">
            <v>78000</v>
          </cell>
          <cell r="DF309">
            <v>78000</v>
          </cell>
          <cell r="DG309">
            <v>78000</v>
          </cell>
          <cell r="DH309">
            <v>78000</v>
          </cell>
          <cell r="DI309">
            <v>78000</v>
          </cell>
          <cell r="DJ309">
            <v>78000</v>
          </cell>
          <cell r="DK309">
            <v>78000</v>
          </cell>
          <cell r="DL309">
            <v>78000</v>
          </cell>
          <cell r="DM309">
            <v>78000</v>
          </cell>
          <cell r="DN309">
            <v>78000</v>
          </cell>
          <cell r="DO309">
            <v>78000</v>
          </cell>
          <cell r="DP309">
            <v>78000</v>
          </cell>
          <cell r="DQ309">
            <v>78000</v>
          </cell>
          <cell r="DR309">
            <v>78000</v>
          </cell>
        </row>
        <row r="310">
          <cell r="E310" t="str">
            <v>v1011</v>
          </cell>
          <cell r="F310" t="str">
            <v>San José</v>
          </cell>
          <cell r="G310" t="str">
            <v>kW</v>
          </cell>
          <cell r="L310">
            <v>120000</v>
          </cell>
          <cell r="M310">
            <v>120000</v>
          </cell>
          <cell r="N310">
            <v>120000</v>
          </cell>
          <cell r="O310">
            <v>120000</v>
          </cell>
          <cell r="P310">
            <v>120000</v>
          </cell>
          <cell r="Q310">
            <v>120000</v>
          </cell>
          <cell r="R310">
            <v>120000</v>
          </cell>
          <cell r="S310">
            <v>120000</v>
          </cell>
          <cell r="T310">
            <v>120000</v>
          </cell>
          <cell r="U310">
            <v>120000</v>
          </cell>
          <cell r="V310">
            <v>120000</v>
          </cell>
          <cell r="W310">
            <v>120000</v>
          </cell>
          <cell r="X310">
            <v>120000</v>
          </cell>
          <cell r="Y310">
            <v>120000</v>
          </cell>
          <cell r="Z310">
            <v>120000</v>
          </cell>
          <cell r="AA310">
            <v>120000</v>
          </cell>
          <cell r="AB310">
            <v>120000</v>
          </cell>
          <cell r="AC310">
            <v>120000</v>
          </cell>
          <cell r="AD310">
            <v>120000</v>
          </cell>
          <cell r="AE310">
            <v>120000</v>
          </cell>
          <cell r="AF310">
            <v>120000</v>
          </cell>
          <cell r="AG310">
            <v>120000</v>
          </cell>
          <cell r="AH310">
            <v>120000</v>
          </cell>
          <cell r="AI310">
            <v>120000</v>
          </cell>
          <cell r="AJ310">
            <v>120000</v>
          </cell>
          <cell r="AK310">
            <v>120000</v>
          </cell>
          <cell r="AL310">
            <v>120000</v>
          </cell>
          <cell r="AM310">
            <v>120000</v>
          </cell>
          <cell r="AN310">
            <v>120000</v>
          </cell>
          <cell r="AO310">
            <v>120000</v>
          </cell>
          <cell r="AP310">
            <v>120000</v>
          </cell>
          <cell r="AQ310">
            <v>120000</v>
          </cell>
          <cell r="AR310">
            <v>120000</v>
          </cell>
          <cell r="AS310">
            <v>120000</v>
          </cell>
          <cell r="AT310">
            <v>120000</v>
          </cell>
          <cell r="AU310">
            <v>120000</v>
          </cell>
          <cell r="AV310">
            <v>120000</v>
          </cell>
          <cell r="AW310">
            <v>120000</v>
          </cell>
          <cell r="AX310">
            <v>120000</v>
          </cell>
          <cell r="AY310">
            <v>120000</v>
          </cell>
          <cell r="AZ310">
            <v>120000</v>
          </cell>
          <cell r="BA310">
            <v>120000</v>
          </cell>
          <cell r="BB310">
            <v>120000</v>
          </cell>
          <cell r="BC310">
            <v>120000</v>
          </cell>
          <cell r="BD310">
            <v>120000</v>
          </cell>
          <cell r="BE310">
            <v>120000</v>
          </cell>
          <cell r="BF310">
            <v>120000</v>
          </cell>
          <cell r="BG310">
            <v>120000</v>
          </cell>
          <cell r="BH310">
            <v>120000</v>
          </cell>
          <cell r="BI310">
            <v>120000</v>
          </cell>
          <cell r="BJ310">
            <v>120000</v>
          </cell>
          <cell r="BK310">
            <v>120000</v>
          </cell>
          <cell r="BL310">
            <v>120000</v>
          </cell>
          <cell r="BM310">
            <v>120000</v>
          </cell>
          <cell r="BN310">
            <v>120000</v>
          </cell>
          <cell r="BO310">
            <v>120000</v>
          </cell>
          <cell r="BP310">
            <v>120000</v>
          </cell>
          <cell r="BQ310">
            <v>120000</v>
          </cell>
          <cell r="BR310">
            <v>120000</v>
          </cell>
          <cell r="BS310">
            <v>120000</v>
          </cell>
          <cell r="BT310">
            <v>120000</v>
          </cell>
          <cell r="BU310">
            <v>120000</v>
          </cell>
          <cell r="BV310">
            <v>120000</v>
          </cell>
          <cell r="BW310">
            <v>120000</v>
          </cell>
          <cell r="BX310">
            <v>120000</v>
          </cell>
          <cell r="BY310">
            <v>120000</v>
          </cell>
          <cell r="BZ310">
            <v>120000</v>
          </cell>
          <cell r="CA310">
            <v>120000</v>
          </cell>
          <cell r="CB310">
            <v>120000</v>
          </cell>
          <cell r="CC310">
            <v>120000</v>
          </cell>
          <cell r="CD310">
            <v>120000</v>
          </cell>
          <cell r="CE310">
            <v>120000</v>
          </cell>
          <cell r="CF310">
            <v>120000</v>
          </cell>
          <cell r="CG310">
            <v>120000</v>
          </cell>
          <cell r="CH310">
            <v>120000</v>
          </cell>
          <cell r="CI310">
            <v>120000</v>
          </cell>
          <cell r="CJ310">
            <v>120000</v>
          </cell>
          <cell r="CK310">
            <v>120000</v>
          </cell>
          <cell r="CL310">
            <v>120000</v>
          </cell>
          <cell r="CM310">
            <v>120000</v>
          </cell>
          <cell r="CN310">
            <v>120000</v>
          </cell>
          <cell r="CO310">
            <v>120000</v>
          </cell>
          <cell r="CP310">
            <v>120000</v>
          </cell>
          <cell r="CQ310">
            <v>120000</v>
          </cell>
          <cell r="CR310">
            <v>120000</v>
          </cell>
          <cell r="CS310">
            <v>120000</v>
          </cell>
          <cell r="CT310">
            <v>120000</v>
          </cell>
          <cell r="CU310">
            <v>120000</v>
          </cell>
          <cell r="CV310">
            <v>120000</v>
          </cell>
          <cell r="CW310">
            <v>120000</v>
          </cell>
          <cell r="CX310">
            <v>120000</v>
          </cell>
          <cell r="CY310">
            <v>120000</v>
          </cell>
          <cell r="CZ310">
            <v>120000</v>
          </cell>
          <cell r="DA310">
            <v>120000</v>
          </cell>
          <cell r="DB310">
            <v>120000</v>
          </cell>
          <cell r="DC310">
            <v>120000</v>
          </cell>
          <cell r="DD310">
            <v>120000</v>
          </cell>
          <cell r="DE310">
            <v>120000</v>
          </cell>
          <cell r="DF310">
            <v>120000</v>
          </cell>
          <cell r="DG310">
            <v>120000</v>
          </cell>
          <cell r="DH310">
            <v>120000</v>
          </cell>
          <cell r="DI310">
            <v>120000</v>
          </cell>
          <cell r="DJ310">
            <v>120000</v>
          </cell>
          <cell r="DK310">
            <v>120000</v>
          </cell>
          <cell r="DL310">
            <v>120000</v>
          </cell>
          <cell r="DM310">
            <v>120000</v>
          </cell>
          <cell r="DN310">
            <v>120000</v>
          </cell>
          <cell r="DO310">
            <v>120000</v>
          </cell>
          <cell r="DP310">
            <v>120000</v>
          </cell>
          <cell r="DQ310">
            <v>120000</v>
          </cell>
          <cell r="DR310">
            <v>120000</v>
          </cell>
        </row>
        <row r="311">
          <cell r="F311" t="str">
            <v>INDE para tarifa social: resulta de un cálculo del modelo</v>
          </cell>
          <cell r="G311" t="str">
            <v>kW</v>
          </cell>
        </row>
        <row r="312">
          <cell r="F312" t="str">
            <v>Contrato genérico: resulta de un cálculo del modelo</v>
          </cell>
          <cell r="G312" t="str">
            <v>kW</v>
          </cell>
        </row>
        <row r="313">
          <cell r="F313" t="str">
            <v>Mercado Spot: resulta de un cálculo del modelo</v>
          </cell>
          <cell r="G313" t="str">
            <v>kW</v>
          </cell>
        </row>
        <row r="317">
          <cell r="E317" t="str">
            <v>v1012</v>
          </cell>
          <cell r="F317" t="str">
            <v>Proporción de despacho de la potencia contratada con los generadores (factor de carga)</v>
          </cell>
        </row>
        <row r="319">
          <cell r="E319" t="str">
            <v>v1013</v>
          </cell>
          <cell r="F319" t="str">
            <v>PQP - Enron</v>
          </cell>
          <cell r="G319" t="str">
            <v>#</v>
          </cell>
          <cell r="L319">
            <v>0.5</v>
          </cell>
          <cell r="M319">
            <v>0.5</v>
          </cell>
          <cell r="N319">
            <v>0.53338119501466275</v>
          </cell>
          <cell r="O319">
            <v>0.50523785971320356</v>
          </cell>
          <cell r="P319">
            <v>0.4946116353861193</v>
          </cell>
          <cell r="Q319">
            <v>0.5049681246212121</v>
          </cell>
          <cell r="R319">
            <v>0.51498577908113385</v>
          </cell>
          <cell r="S319">
            <v>0.6507669191919192</v>
          </cell>
          <cell r="T319">
            <v>0.72237787145650045</v>
          </cell>
          <cell r="U319">
            <v>0.65708862414467251</v>
          </cell>
          <cell r="V319">
            <v>0.63224362373737375</v>
          </cell>
          <cell r="W319">
            <v>0.68817729716520037</v>
          </cell>
          <cell r="X319">
            <v>0.53918683005050505</v>
          </cell>
          <cell r="Y319">
            <v>0.56223837976539592</v>
          </cell>
          <cell r="Z319">
            <v>0.53338119501466275</v>
          </cell>
          <cell r="AA319">
            <v>0.50523785971320356</v>
          </cell>
          <cell r="AB319">
            <v>0.4946116353861193</v>
          </cell>
          <cell r="AC319">
            <v>0.5049681246212121</v>
          </cell>
          <cell r="AD319">
            <v>0.51498577908113385</v>
          </cell>
          <cell r="AE319">
            <v>0.6507669191919192</v>
          </cell>
          <cell r="AF319">
            <v>0.72237787145650045</v>
          </cell>
          <cell r="AG319">
            <v>0.65708862414467251</v>
          </cell>
          <cell r="AH319">
            <v>0.63224362373737375</v>
          </cell>
          <cell r="AI319">
            <v>0.68817729716520037</v>
          </cell>
          <cell r="AJ319">
            <v>0.53918683005050505</v>
          </cell>
          <cell r="AK319">
            <v>0.56223837976539592</v>
          </cell>
          <cell r="AL319">
            <v>0.53338119501466275</v>
          </cell>
          <cell r="AM319">
            <v>0.50523785971320356</v>
          </cell>
          <cell r="AN319">
            <v>0.4946116353861193</v>
          </cell>
          <cell r="AO319">
            <v>0.5049681246212121</v>
          </cell>
          <cell r="AP319">
            <v>0.51498577908113385</v>
          </cell>
          <cell r="AQ319">
            <v>0.6507669191919192</v>
          </cell>
          <cell r="AR319">
            <v>0.72237787145650045</v>
          </cell>
          <cell r="AS319">
            <v>0.65708862414467251</v>
          </cell>
          <cell r="AT319">
            <v>0.63224362373737375</v>
          </cell>
          <cell r="AU319">
            <v>0.68817729716520037</v>
          </cell>
          <cell r="AV319">
            <v>0.53918683005050505</v>
          </cell>
          <cell r="AW319">
            <v>0.56223837976539592</v>
          </cell>
          <cell r="AX319">
            <v>0.53338119501466275</v>
          </cell>
          <cell r="AY319">
            <v>0.50523785971320356</v>
          </cell>
          <cell r="AZ319">
            <v>0.4946116353861193</v>
          </cell>
          <cell r="BA319">
            <v>0.5049681246212121</v>
          </cell>
          <cell r="BB319">
            <v>0.51498577908113385</v>
          </cell>
          <cell r="BC319">
            <v>0.6507669191919192</v>
          </cell>
          <cell r="BD319">
            <v>0.72237787145650045</v>
          </cell>
          <cell r="BE319">
            <v>0.65708862414467251</v>
          </cell>
          <cell r="BF319">
            <v>0.63224362373737375</v>
          </cell>
          <cell r="BG319">
            <v>0.68817729716520037</v>
          </cell>
          <cell r="BH319">
            <v>0.53918683005050505</v>
          </cell>
          <cell r="BI319">
            <v>0.56223837976539592</v>
          </cell>
          <cell r="BJ319">
            <v>0.53338119501466275</v>
          </cell>
          <cell r="BK319">
            <v>0.50523785971320356</v>
          </cell>
          <cell r="BL319">
            <v>0.4946116353861193</v>
          </cell>
          <cell r="BM319">
            <v>0.5049681246212121</v>
          </cell>
          <cell r="BN319">
            <v>0.51498577908113385</v>
          </cell>
          <cell r="BO319">
            <v>0.6507669191919192</v>
          </cell>
          <cell r="BP319">
            <v>0.72237787145650045</v>
          </cell>
          <cell r="BQ319">
            <v>0.65708862414467251</v>
          </cell>
          <cell r="BR319">
            <v>0.63224362373737375</v>
          </cell>
          <cell r="BS319">
            <v>0.68817729716520037</v>
          </cell>
          <cell r="BT319">
            <v>0.53918683005050505</v>
          </cell>
          <cell r="BU319">
            <v>0.56223837976539592</v>
          </cell>
          <cell r="BV319">
            <v>0.53338119501466275</v>
          </cell>
          <cell r="BW319">
            <v>0.50523785971320356</v>
          </cell>
          <cell r="BX319">
            <v>0.4946116353861193</v>
          </cell>
          <cell r="BY319">
            <v>0.5049681246212121</v>
          </cell>
          <cell r="BZ319">
            <v>0.51498577908113385</v>
          </cell>
          <cell r="CA319">
            <v>0.6507669191919192</v>
          </cell>
          <cell r="CB319">
            <v>0.72237787145650045</v>
          </cell>
          <cell r="CC319">
            <v>0.65708862414467251</v>
          </cell>
          <cell r="CD319">
            <v>0.63224362373737375</v>
          </cell>
          <cell r="CE319">
            <v>0.68817729716520037</v>
          </cell>
          <cell r="CF319">
            <v>0.53918683005050505</v>
          </cell>
          <cell r="CG319">
            <v>0.56223837976539592</v>
          </cell>
          <cell r="CH319">
            <v>0.53338119501466275</v>
          </cell>
          <cell r="CI319">
            <v>0.50523785971320356</v>
          </cell>
          <cell r="CJ319">
            <v>0.4946116353861193</v>
          </cell>
          <cell r="CK319">
            <v>0.5049681246212121</v>
          </cell>
          <cell r="CL319">
            <v>0.51498577908113385</v>
          </cell>
          <cell r="CM319">
            <v>0.6507669191919192</v>
          </cell>
          <cell r="CN319">
            <v>0.72237787145650045</v>
          </cell>
          <cell r="CO319">
            <v>0.65708862414467251</v>
          </cell>
          <cell r="CP319">
            <v>0.63224362373737375</v>
          </cell>
          <cell r="CQ319">
            <v>0.68817729716520037</v>
          </cell>
          <cell r="CR319">
            <v>0.53918683005050505</v>
          </cell>
          <cell r="CS319">
            <v>0.56223837976539592</v>
          </cell>
          <cell r="CT319">
            <v>0.53338119501466275</v>
          </cell>
          <cell r="CU319">
            <v>0.50523785971320356</v>
          </cell>
          <cell r="CV319">
            <v>0.4946116353861193</v>
          </cell>
          <cell r="CW319">
            <v>0.5049681246212121</v>
          </cell>
          <cell r="CX319">
            <v>0.51498577908113385</v>
          </cell>
          <cell r="CY319">
            <v>0.6507669191919192</v>
          </cell>
          <cell r="CZ319">
            <v>0.72237787145650045</v>
          </cell>
          <cell r="DA319">
            <v>0.65708862414467251</v>
          </cell>
          <cell r="DB319">
            <v>0.63224362373737375</v>
          </cell>
          <cell r="DC319">
            <v>0.68817729716520037</v>
          </cell>
          <cell r="DD319">
            <v>0.53918683005050505</v>
          </cell>
          <cell r="DE319">
            <v>0.56223837976539592</v>
          </cell>
          <cell r="DF319">
            <v>0.53338119501466275</v>
          </cell>
          <cell r="DG319">
            <v>0.50523785971320356</v>
          </cell>
          <cell r="DH319">
            <v>0.4946116353861193</v>
          </cell>
          <cell r="DI319">
            <v>0.5049681246212121</v>
          </cell>
          <cell r="DJ319">
            <v>0.51498577908113385</v>
          </cell>
          <cell r="DK319">
            <v>0.6507669191919192</v>
          </cell>
          <cell r="DL319">
            <v>0.72237787145650045</v>
          </cell>
          <cell r="DM319">
            <v>0.65708862414467251</v>
          </cell>
          <cell r="DN319">
            <v>0.63224362373737375</v>
          </cell>
          <cell r="DO319">
            <v>0.68817729716520037</v>
          </cell>
          <cell r="DP319">
            <v>0.53918683005050505</v>
          </cell>
          <cell r="DQ319">
            <v>0.56223837976539592</v>
          </cell>
          <cell r="DR319">
            <v>0.53338119501466275</v>
          </cell>
        </row>
        <row r="320">
          <cell r="E320" t="str">
            <v>v1014</v>
          </cell>
          <cell r="F320" t="str">
            <v>Concepción</v>
          </cell>
          <cell r="G320" t="str">
            <v>#</v>
          </cell>
          <cell r="L320">
            <v>0.8</v>
          </cell>
          <cell r="M320">
            <v>0.8</v>
          </cell>
          <cell r="N320">
            <v>0.92983870967741933</v>
          </cell>
          <cell r="O320">
            <v>0.95092619047619042</v>
          </cell>
          <cell r="P320">
            <v>0.92292473118279572</v>
          </cell>
          <cell r="Q320">
            <v>0.88424666666666663</v>
          </cell>
          <cell r="R320">
            <v>0.77738571428571468</v>
          </cell>
          <cell r="S320">
            <v>0.40488636363636366</v>
          </cell>
          <cell r="T320">
            <v>0.21605816226783969</v>
          </cell>
          <cell r="U320">
            <v>0.27463831867057675</v>
          </cell>
          <cell r="V320">
            <v>0</v>
          </cell>
          <cell r="W320">
            <v>3.2900782013685237E-2</v>
          </cell>
          <cell r="X320">
            <v>0.76621812386156651</v>
          </cell>
          <cell r="Y320">
            <v>0.58028817204301075</v>
          </cell>
          <cell r="Z320">
            <v>0.92983870967741933</v>
          </cell>
          <cell r="AA320">
            <v>0.95092619047619042</v>
          </cell>
          <cell r="AB320">
            <v>0.92292473118279572</v>
          </cell>
          <cell r="AC320">
            <v>0.88424666666666663</v>
          </cell>
          <cell r="AD320">
            <v>0.77738571428571468</v>
          </cell>
          <cell r="AE320">
            <v>0.40488636363636366</v>
          </cell>
          <cell r="AF320">
            <v>0.21605816226783969</v>
          </cell>
          <cell r="AG320">
            <v>0.27463831867057675</v>
          </cell>
          <cell r="AH320">
            <v>0</v>
          </cell>
          <cell r="AI320">
            <v>3.2900782013685237E-2</v>
          </cell>
          <cell r="AJ320">
            <v>0.76621812386156651</v>
          </cell>
          <cell r="AK320">
            <v>0.58028817204301075</v>
          </cell>
          <cell r="AL320">
            <v>0.92983870967741933</v>
          </cell>
          <cell r="AM320">
            <v>0.95092619047619042</v>
          </cell>
          <cell r="AN320">
            <v>0.92292473118279572</v>
          </cell>
          <cell r="AO320">
            <v>0.88424666666666663</v>
          </cell>
          <cell r="AP320">
            <v>0.77738571428571468</v>
          </cell>
          <cell r="AQ320">
            <v>0.40488636363636366</v>
          </cell>
          <cell r="AR320">
            <v>0.21605816226783969</v>
          </cell>
          <cell r="AS320">
            <v>0.27463831867057675</v>
          </cell>
          <cell r="AT320">
            <v>0</v>
          </cell>
          <cell r="AU320">
            <v>3.2900782013685237E-2</v>
          </cell>
          <cell r="AV320">
            <v>0.76621812386156651</v>
          </cell>
          <cell r="AW320">
            <v>0.58028817204301075</v>
          </cell>
          <cell r="AX320">
            <v>0.92983870967741933</v>
          </cell>
          <cell r="AY320">
            <v>0.95092619047619042</v>
          </cell>
          <cell r="AZ320">
            <v>0.92292473118279572</v>
          </cell>
          <cell r="BA320">
            <v>0.88424666666666663</v>
          </cell>
          <cell r="BB320">
            <v>0.77738571428571468</v>
          </cell>
          <cell r="BC320">
            <v>0.40488636363636366</v>
          </cell>
          <cell r="BD320">
            <v>0.21605816226783969</v>
          </cell>
          <cell r="BE320">
            <v>0.27463831867057675</v>
          </cell>
          <cell r="BF320">
            <v>0</v>
          </cell>
          <cell r="BG320">
            <v>3.2900782013685237E-2</v>
          </cell>
          <cell r="BH320">
            <v>0.76621812386156651</v>
          </cell>
          <cell r="BI320">
            <v>0.58028817204301075</v>
          </cell>
          <cell r="BJ320">
            <v>0.92983870967741933</v>
          </cell>
          <cell r="BK320">
            <v>0.95092619047619042</v>
          </cell>
          <cell r="BL320">
            <v>0.92292473118279572</v>
          </cell>
          <cell r="BM320">
            <v>0.88424666666666663</v>
          </cell>
          <cell r="BN320">
            <v>0.77738571428571468</v>
          </cell>
          <cell r="BO320">
            <v>0.40488636363636366</v>
          </cell>
          <cell r="BP320">
            <v>0.21605816226783969</v>
          </cell>
          <cell r="BQ320">
            <v>0.27463831867057675</v>
          </cell>
          <cell r="BR320">
            <v>0</v>
          </cell>
          <cell r="BS320">
            <v>3.2900782013685237E-2</v>
          </cell>
          <cell r="BT320">
            <v>0.76621812386156651</v>
          </cell>
          <cell r="BU320">
            <v>0.58028817204301075</v>
          </cell>
          <cell r="BV320">
            <v>0.92983870967741933</v>
          </cell>
          <cell r="BW320">
            <v>0.95092619047619042</v>
          </cell>
          <cell r="BX320">
            <v>0.92292473118279572</v>
          </cell>
          <cell r="BY320">
            <v>0.88424666666666663</v>
          </cell>
          <cell r="BZ320">
            <v>0.77738571428571468</v>
          </cell>
          <cell r="CA320">
            <v>0.40488636363636366</v>
          </cell>
          <cell r="CB320">
            <v>0.21605816226783969</v>
          </cell>
          <cell r="CC320">
            <v>0.27463831867057675</v>
          </cell>
          <cell r="CD320">
            <v>0</v>
          </cell>
          <cell r="CE320">
            <v>3.2900782013685237E-2</v>
          </cell>
          <cell r="CF320">
            <v>0.76621812386156651</v>
          </cell>
          <cell r="CG320">
            <v>0.58028817204301075</v>
          </cell>
          <cell r="CH320">
            <v>0.92983870967741933</v>
          </cell>
          <cell r="CI320">
            <v>0.95092619047619042</v>
          </cell>
          <cell r="CJ320">
            <v>0.92292473118279572</v>
          </cell>
          <cell r="CK320">
            <v>0.88424666666666663</v>
          </cell>
          <cell r="CL320">
            <v>0.77738571428571468</v>
          </cell>
          <cell r="CM320">
            <v>0.40488636363636366</v>
          </cell>
          <cell r="CN320">
            <v>0.21605816226783969</v>
          </cell>
          <cell r="CO320">
            <v>0.27463831867057675</v>
          </cell>
          <cell r="CP320">
            <v>0</v>
          </cell>
          <cell r="CQ320">
            <v>3.2900782013685237E-2</v>
          </cell>
          <cell r="CR320">
            <v>0.76621812386156651</v>
          </cell>
          <cell r="CS320">
            <v>0.58028817204301075</v>
          </cell>
          <cell r="CT320">
            <v>0.92983870967741933</v>
          </cell>
          <cell r="CU320">
            <v>0.95092619047619042</v>
          </cell>
          <cell r="CV320">
            <v>0.92292473118279572</v>
          </cell>
          <cell r="CW320">
            <v>0.88424666666666663</v>
          </cell>
          <cell r="CX320">
            <v>0.77738571428571468</v>
          </cell>
          <cell r="CY320">
            <v>0.40488636363636366</v>
          </cell>
          <cell r="CZ320">
            <v>0.21605816226783969</v>
          </cell>
          <cell r="DA320">
            <v>0.27463831867057675</v>
          </cell>
          <cell r="DB320">
            <v>0</v>
          </cell>
          <cell r="DC320">
            <v>3.2900782013685237E-2</v>
          </cell>
          <cell r="DD320">
            <v>0.76621812386156651</v>
          </cell>
          <cell r="DE320">
            <v>0.58028817204301075</v>
          </cell>
          <cell r="DF320">
            <v>0.92983870967741933</v>
          </cell>
          <cell r="DG320">
            <v>0.95092619047619042</v>
          </cell>
          <cell r="DH320">
            <v>0.92292473118279572</v>
          </cell>
          <cell r="DI320">
            <v>0.88424666666666663</v>
          </cell>
          <cell r="DJ320">
            <v>0.77738571428571468</v>
          </cell>
          <cell r="DK320">
            <v>0.40488636363636366</v>
          </cell>
          <cell r="DL320">
            <v>0.21605816226783969</v>
          </cell>
          <cell r="DM320">
            <v>0.27463831867057675</v>
          </cell>
          <cell r="DN320">
            <v>0</v>
          </cell>
          <cell r="DO320">
            <v>3.2900782013685237E-2</v>
          </cell>
          <cell r="DP320">
            <v>0.76621812386156651</v>
          </cell>
          <cell r="DQ320">
            <v>0.58028817204301075</v>
          </cell>
          <cell r="DR320">
            <v>0.92983870967741933</v>
          </cell>
        </row>
        <row r="321">
          <cell r="E321" t="str">
            <v>v1015</v>
          </cell>
          <cell r="F321" t="str">
            <v>La Unión</v>
          </cell>
          <cell r="G321" t="str">
            <v>#</v>
          </cell>
          <cell r="L321">
            <v>0.8</v>
          </cell>
          <cell r="M321">
            <v>0.8</v>
          </cell>
          <cell r="N321">
            <v>0.88090232974910399</v>
          </cell>
          <cell r="O321">
            <v>0.91277480158730162</v>
          </cell>
          <cell r="P321">
            <v>0.49987455197132619</v>
          </cell>
          <cell r="Q321">
            <v>0.76274722222222224</v>
          </cell>
          <cell r="R321">
            <v>0.58259356297865128</v>
          </cell>
          <cell r="S321">
            <v>7.627946127946128E-2</v>
          </cell>
          <cell r="T321">
            <v>0.10047246660149886</v>
          </cell>
          <cell r="U321">
            <v>0</v>
          </cell>
          <cell r="V321">
            <v>0</v>
          </cell>
          <cell r="W321">
            <v>0</v>
          </cell>
          <cell r="X321">
            <v>0.54101832048634468</v>
          </cell>
          <cell r="Y321">
            <v>0.7320161290322581</v>
          </cell>
          <cell r="Z321">
            <v>0.88090232974910399</v>
          </cell>
          <cell r="AA321">
            <v>0.91277480158730162</v>
          </cell>
          <cell r="AB321">
            <v>0.49987455197132619</v>
          </cell>
          <cell r="AC321">
            <v>0.76274722222222224</v>
          </cell>
          <cell r="AD321">
            <v>0.58259356297865128</v>
          </cell>
          <cell r="AE321">
            <v>7.627946127946128E-2</v>
          </cell>
          <cell r="AF321">
            <v>0.10047246660149886</v>
          </cell>
          <cell r="AG321">
            <v>0</v>
          </cell>
          <cell r="AH321">
            <v>0</v>
          </cell>
          <cell r="AI321">
            <v>0</v>
          </cell>
          <cell r="AJ321">
            <v>0.54101832048634468</v>
          </cell>
          <cell r="AK321">
            <v>0.7320161290322581</v>
          </cell>
          <cell r="AL321">
            <v>0.88090232974910399</v>
          </cell>
          <cell r="AM321">
            <v>0.91277480158730162</v>
          </cell>
          <cell r="AN321">
            <v>0.49987455197132619</v>
          </cell>
          <cell r="AO321">
            <v>0.76274722222222224</v>
          </cell>
          <cell r="AP321">
            <v>0.58259356297865128</v>
          </cell>
          <cell r="AQ321">
            <v>7.627946127946128E-2</v>
          </cell>
          <cell r="AR321">
            <v>0.10047246660149886</v>
          </cell>
          <cell r="AS321">
            <v>0</v>
          </cell>
          <cell r="AT321">
            <v>0</v>
          </cell>
          <cell r="AU321">
            <v>0</v>
          </cell>
          <cell r="AV321">
            <v>0.54101832048634468</v>
          </cell>
          <cell r="AW321">
            <v>0.7320161290322581</v>
          </cell>
          <cell r="AX321">
            <v>0.88090232974910399</v>
          </cell>
          <cell r="AY321">
            <v>0.91277480158730162</v>
          </cell>
          <cell r="AZ321">
            <v>0.49987455197132619</v>
          </cell>
          <cell r="BA321">
            <v>0.76274722222222224</v>
          </cell>
          <cell r="BB321">
            <v>0.58259356297865128</v>
          </cell>
          <cell r="BC321">
            <v>7.627946127946128E-2</v>
          </cell>
          <cell r="BD321">
            <v>0.10047246660149886</v>
          </cell>
          <cell r="BE321">
            <v>0</v>
          </cell>
          <cell r="BF321">
            <v>0</v>
          </cell>
          <cell r="BG321">
            <v>0</v>
          </cell>
          <cell r="BH321">
            <v>0.54101832048634468</v>
          </cell>
          <cell r="BI321">
            <v>0.7320161290322581</v>
          </cell>
          <cell r="BJ321">
            <v>0.88090232974910399</v>
          </cell>
          <cell r="BK321">
            <v>0.91277480158730162</v>
          </cell>
          <cell r="BL321">
            <v>0.49987455197132619</v>
          </cell>
          <cell r="BM321">
            <v>0.76274722222222224</v>
          </cell>
          <cell r="BN321">
            <v>0.58259356297865128</v>
          </cell>
          <cell r="BO321">
            <v>7.627946127946128E-2</v>
          </cell>
          <cell r="BP321">
            <v>0.10047246660149886</v>
          </cell>
          <cell r="BQ321">
            <v>0</v>
          </cell>
          <cell r="BR321">
            <v>0</v>
          </cell>
          <cell r="BS321">
            <v>0</v>
          </cell>
          <cell r="BT321">
            <v>0.54101832048634468</v>
          </cell>
          <cell r="BU321">
            <v>0.7320161290322581</v>
          </cell>
          <cell r="BV321">
            <v>0.88090232974910399</v>
          </cell>
          <cell r="BW321">
            <v>0.91277480158730162</v>
          </cell>
          <cell r="BX321">
            <v>0.49987455197132619</v>
          </cell>
          <cell r="BY321">
            <v>0.76274722222222224</v>
          </cell>
          <cell r="BZ321">
            <v>0.58259356297865128</v>
          </cell>
          <cell r="CA321">
            <v>7.627946127946128E-2</v>
          </cell>
          <cell r="CB321">
            <v>0.10047246660149886</v>
          </cell>
          <cell r="CC321">
            <v>0</v>
          </cell>
          <cell r="CD321">
            <v>0</v>
          </cell>
          <cell r="CE321">
            <v>0</v>
          </cell>
          <cell r="CF321">
            <v>0.54101832048634468</v>
          </cell>
          <cell r="CG321">
            <v>0.7320161290322581</v>
          </cell>
          <cell r="CH321">
            <v>0.88090232974910399</v>
          </cell>
          <cell r="CI321">
            <v>0.91277480158730162</v>
          </cell>
          <cell r="CJ321">
            <v>0.49987455197132619</v>
          </cell>
          <cell r="CK321">
            <v>0.76274722222222224</v>
          </cell>
          <cell r="CL321">
            <v>0.58259356297865128</v>
          </cell>
          <cell r="CM321">
            <v>7.627946127946128E-2</v>
          </cell>
          <cell r="CN321">
            <v>0.10047246660149886</v>
          </cell>
          <cell r="CO321">
            <v>0</v>
          </cell>
          <cell r="CP321">
            <v>0</v>
          </cell>
          <cell r="CQ321">
            <v>0</v>
          </cell>
          <cell r="CR321">
            <v>0.54101832048634468</v>
          </cell>
          <cell r="CS321">
            <v>0.7320161290322581</v>
          </cell>
          <cell r="CT321">
            <v>0.88090232974910399</v>
          </cell>
          <cell r="CU321">
            <v>0.91277480158730162</v>
          </cell>
          <cell r="CV321">
            <v>0.49987455197132619</v>
          </cell>
          <cell r="CW321">
            <v>0.76274722222222224</v>
          </cell>
          <cell r="CX321">
            <v>0.58259356297865128</v>
          </cell>
          <cell r="CY321">
            <v>7.627946127946128E-2</v>
          </cell>
          <cell r="CZ321">
            <v>0.10047246660149886</v>
          </cell>
          <cell r="DA321">
            <v>0</v>
          </cell>
          <cell r="DB321">
            <v>0</v>
          </cell>
          <cell r="DC321">
            <v>0</v>
          </cell>
          <cell r="DD321">
            <v>0.54101832048634468</v>
          </cell>
          <cell r="DE321">
            <v>0.7320161290322581</v>
          </cell>
          <cell r="DF321">
            <v>0.88090232974910399</v>
          </cell>
          <cell r="DG321">
            <v>0.91277480158730162</v>
          </cell>
          <cell r="DH321">
            <v>0.49987455197132619</v>
          </cell>
          <cell r="DI321">
            <v>0.76274722222222224</v>
          </cell>
          <cell r="DJ321">
            <v>0.58259356297865128</v>
          </cell>
          <cell r="DK321">
            <v>7.627946127946128E-2</v>
          </cell>
          <cell r="DL321">
            <v>0.10047246660149886</v>
          </cell>
          <cell r="DM321">
            <v>0</v>
          </cell>
          <cell r="DN321">
            <v>0</v>
          </cell>
          <cell r="DO321">
            <v>0</v>
          </cell>
          <cell r="DP321">
            <v>0.54101832048634468</v>
          </cell>
          <cell r="DQ321">
            <v>0.7320161290322581</v>
          </cell>
          <cell r="DR321">
            <v>0.88090232974910399</v>
          </cell>
        </row>
        <row r="322">
          <cell r="E322" t="str">
            <v>v1016</v>
          </cell>
          <cell r="F322" t="str">
            <v>Madre Tierra</v>
          </cell>
          <cell r="G322" t="str">
            <v>#</v>
          </cell>
          <cell r="L322">
            <v>0.8</v>
          </cell>
          <cell r="M322">
            <v>0.8</v>
          </cell>
          <cell r="N322">
            <v>0.69218850806451615</v>
          </cell>
          <cell r="O322">
            <v>0.5821484375</v>
          </cell>
          <cell r="P322">
            <v>0.57383333333333331</v>
          </cell>
          <cell r="Q322">
            <v>0.48719107299912051</v>
          </cell>
          <cell r="R322">
            <v>0.54231549364613885</v>
          </cell>
          <cell r="S322">
            <v>0</v>
          </cell>
          <cell r="T322">
            <v>0.11856671554252199</v>
          </cell>
          <cell r="U322">
            <v>0</v>
          </cell>
          <cell r="V322">
            <v>0</v>
          </cell>
          <cell r="W322">
            <v>0</v>
          </cell>
          <cell r="X322">
            <v>0.44413428324697757</v>
          </cell>
          <cell r="Y322">
            <v>0.49321068548387098</v>
          </cell>
          <cell r="Z322">
            <v>0.69218850806451615</v>
          </cell>
          <cell r="AA322">
            <v>0.5821484375</v>
          </cell>
          <cell r="AB322">
            <v>0.57383333333333331</v>
          </cell>
          <cell r="AC322">
            <v>0.48719107299912051</v>
          </cell>
          <cell r="AD322">
            <v>0.54231549364613885</v>
          </cell>
          <cell r="AE322">
            <v>0</v>
          </cell>
          <cell r="AF322">
            <v>0.11856671554252199</v>
          </cell>
          <cell r="AG322">
            <v>0</v>
          </cell>
          <cell r="AH322">
            <v>0</v>
          </cell>
          <cell r="AI322">
            <v>0</v>
          </cell>
          <cell r="AJ322">
            <v>0.44413428324697757</v>
          </cell>
          <cell r="AK322">
            <v>0.49321068548387098</v>
          </cell>
          <cell r="AL322">
            <v>0.69218850806451615</v>
          </cell>
          <cell r="AM322">
            <v>0.5821484375</v>
          </cell>
          <cell r="AN322">
            <v>0.57383333333333331</v>
          </cell>
          <cell r="AO322">
            <v>0.48719107299912051</v>
          </cell>
          <cell r="AP322">
            <v>0.54231549364613885</v>
          </cell>
          <cell r="AQ322">
            <v>0</v>
          </cell>
          <cell r="AR322">
            <v>0.11856671554252199</v>
          </cell>
          <cell r="AS322">
            <v>0</v>
          </cell>
          <cell r="AT322">
            <v>0</v>
          </cell>
          <cell r="AU322">
            <v>0</v>
          </cell>
          <cell r="AV322">
            <v>0.44413428324697757</v>
          </cell>
          <cell r="AW322">
            <v>0.49321068548387098</v>
          </cell>
          <cell r="AX322">
            <v>0.69218850806451615</v>
          </cell>
          <cell r="AY322">
            <v>0.5821484375</v>
          </cell>
          <cell r="AZ322">
            <v>0.57383333333333331</v>
          </cell>
          <cell r="BA322">
            <v>0.48719107299912051</v>
          </cell>
          <cell r="BB322">
            <v>0.54231549364613885</v>
          </cell>
          <cell r="BC322">
            <v>0</v>
          </cell>
          <cell r="BD322">
            <v>0.11856671554252199</v>
          </cell>
          <cell r="BE322">
            <v>0</v>
          </cell>
          <cell r="BF322">
            <v>0</v>
          </cell>
          <cell r="BG322">
            <v>0</v>
          </cell>
          <cell r="BH322">
            <v>0.44413428324697757</v>
          </cell>
          <cell r="BI322">
            <v>0.49321068548387098</v>
          </cell>
          <cell r="BJ322">
            <v>0.69218850806451615</v>
          </cell>
          <cell r="BK322">
            <v>0.5821484375</v>
          </cell>
          <cell r="BL322">
            <v>0.57383333333333331</v>
          </cell>
          <cell r="BM322">
            <v>0.48719107299912051</v>
          </cell>
          <cell r="BN322">
            <v>0.54231549364613885</v>
          </cell>
          <cell r="BO322">
            <v>0</v>
          </cell>
          <cell r="BP322">
            <v>0.11856671554252199</v>
          </cell>
          <cell r="BQ322">
            <v>0</v>
          </cell>
          <cell r="BR322">
            <v>0</v>
          </cell>
          <cell r="BS322">
            <v>0</v>
          </cell>
          <cell r="BT322">
            <v>0.44413428324697757</v>
          </cell>
          <cell r="BU322">
            <v>0.49321068548387098</v>
          </cell>
          <cell r="BV322">
            <v>0.69218850806451615</v>
          </cell>
          <cell r="BW322">
            <v>0.5821484375</v>
          </cell>
          <cell r="BX322">
            <v>0.57383333333333331</v>
          </cell>
          <cell r="BY322">
            <v>0.48719107299912051</v>
          </cell>
          <cell r="BZ322">
            <v>0.54231549364613885</v>
          </cell>
          <cell r="CA322">
            <v>0</v>
          </cell>
          <cell r="CB322">
            <v>0.11856671554252199</v>
          </cell>
          <cell r="CC322">
            <v>0</v>
          </cell>
          <cell r="CD322">
            <v>0</v>
          </cell>
          <cell r="CE322">
            <v>0</v>
          </cell>
          <cell r="CF322">
            <v>0.44413428324697757</v>
          </cell>
          <cell r="CG322">
            <v>0.49321068548387098</v>
          </cell>
          <cell r="CH322">
            <v>0.69218850806451615</v>
          </cell>
          <cell r="CI322">
            <v>0.5821484375</v>
          </cell>
          <cell r="CJ322">
            <v>0.57383333333333331</v>
          </cell>
          <cell r="CK322">
            <v>0.48719107299912051</v>
          </cell>
          <cell r="CL322">
            <v>0.54231549364613885</v>
          </cell>
          <cell r="CM322">
            <v>0</v>
          </cell>
          <cell r="CN322">
            <v>0.11856671554252199</v>
          </cell>
          <cell r="CO322">
            <v>0</v>
          </cell>
          <cell r="CP322">
            <v>0</v>
          </cell>
          <cell r="CQ322">
            <v>0</v>
          </cell>
          <cell r="CR322">
            <v>0.44413428324697757</v>
          </cell>
          <cell r="CS322">
            <v>0.49321068548387098</v>
          </cell>
          <cell r="CT322">
            <v>0.69218850806451615</v>
          </cell>
          <cell r="CU322">
            <v>0.5821484375</v>
          </cell>
          <cell r="CV322">
            <v>0.57383333333333331</v>
          </cell>
          <cell r="CW322">
            <v>0.48719107299912051</v>
          </cell>
          <cell r="CX322">
            <v>0.54231549364613885</v>
          </cell>
          <cell r="CY322">
            <v>0</v>
          </cell>
          <cell r="CZ322">
            <v>0.11856671554252199</v>
          </cell>
          <cell r="DA322">
            <v>0</v>
          </cell>
          <cell r="DB322">
            <v>0</v>
          </cell>
          <cell r="DC322">
            <v>0</v>
          </cell>
          <cell r="DD322">
            <v>0.44413428324697757</v>
          </cell>
          <cell r="DE322">
            <v>0.49321068548387098</v>
          </cell>
          <cell r="DF322">
            <v>0.69218850806451615</v>
          </cell>
          <cell r="DG322">
            <v>0.5821484375</v>
          </cell>
          <cell r="DH322">
            <v>0.57383333333333331</v>
          </cell>
          <cell r="DI322">
            <v>0.48719107299912051</v>
          </cell>
          <cell r="DJ322">
            <v>0.54231549364613885</v>
          </cell>
          <cell r="DK322">
            <v>0</v>
          </cell>
          <cell r="DL322">
            <v>0.11856671554252199</v>
          </cell>
          <cell r="DM322">
            <v>0</v>
          </cell>
          <cell r="DN322">
            <v>0</v>
          </cell>
          <cell r="DO322">
            <v>0</v>
          </cell>
          <cell r="DP322">
            <v>0.44413428324697757</v>
          </cell>
          <cell r="DQ322">
            <v>0.49321068548387098</v>
          </cell>
          <cell r="DR322">
            <v>0.69218850806451615</v>
          </cell>
        </row>
        <row r="323">
          <cell r="E323" t="str">
            <v>v1017</v>
          </cell>
          <cell r="F323" t="str">
            <v>Magdalena</v>
          </cell>
          <cell r="G323" t="str">
            <v>#</v>
          </cell>
          <cell r="L323">
            <v>0.8</v>
          </cell>
          <cell r="M323">
            <v>0.8</v>
          </cell>
          <cell r="N323">
            <v>0.62832355816226781</v>
          </cell>
          <cell r="O323">
            <v>0.891991341991342</v>
          </cell>
          <cell r="P323">
            <v>0.93569159335288365</v>
          </cell>
          <cell r="Q323">
            <v>0.6839015151515152</v>
          </cell>
          <cell r="R323">
            <v>0.15101870104002552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0.39342638988308282</v>
          </cell>
          <cell r="Y323">
            <v>0.6585410557184751</v>
          </cell>
          <cell r="Z323">
            <v>0.62832355816226781</v>
          </cell>
          <cell r="AA323">
            <v>0.891991341991342</v>
          </cell>
          <cell r="AB323">
            <v>0.93569159335288365</v>
          </cell>
          <cell r="AC323">
            <v>0.6839015151515152</v>
          </cell>
          <cell r="AD323">
            <v>0.15101870104002552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0.39342638988308282</v>
          </cell>
          <cell r="AK323">
            <v>0.6585410557184751</v>
          </cell>
          <cell r="AL323">
            <v>0.62832355816226781</v>
          </cell>
          <cell r="AM323">
            <v>0.891991341991342</v>
          </cell>
          <cell r="AN323">
            <v>0.93569159335288365</v>
          </cell>
          <cell r="AO323">
            <v>0.6839015151515152</v>
          </cell>
          <cell r="AP323">
            <v>0.15101870104002552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0.39342638988308282</v>
          </cell>
          <cell r="AW323">
            <v>0.6585410557184751</v>
          </cell>
          <cell r="AX323">
            <v>0.62832355816226781</v>
          </cell>
          <cell r="AY323">
            <v>0.891991341991342</v>
          </cell>
          <cell r="AZ323">
            <v>0.93569159335288365</v>
          </cell>
          <cell r="BA323">
            <v>0.6839015151515152</v>
          </cell>
          <cell r="BB323">
            <v>0.15101870104002552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0.39342638988308282</v>
          </cell>
          <cell r="BI323">
            <v>0.6585410557184751</v>
          </cell>
          <cell r="BJ323">
            <v>0.62832355816226781</v>
          </cell>
          <cell r="BK323">
            <v>0.891991341991342</v>
          </cell>
          <cell r="BL323">
            <v>0.93569159335288365</v>
          </cell>
          <cell r="BM323">
            <v>0.6839015151515152</v>
          </cell>
          <cell r="BN323">
            <v>0.15101870104002552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0.39342638988308282</v>
          </cell>
          <cell r="BU323">
            <v>0.6585410557184751</v>
          </cell>
          <cell r="BV323">
            <v>0.62832355816226781</v>
          </cell>
          <cell r="BW323">
            <v>0.891991341991342</v>
          </cell>
          <cell r="BX323">
            <v>0.93569159335288365</v>
          </cell>
          <cell r="BY323">
            <v>0.6839015151515152</v>
          </cell>
          <cell r="BZ323">
            <v>0.15101870104002552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0.39342638988308282</v>
          </cell>
          <cell r="CG323">
            <v>0.6585410557184751</v>
          </cell>
          <cell r="CH323">
            <v>0.62832355816226781</v>
          </cell>
          <cell r="CI323">
            <v>0.891991341991342</v>
          </cell>
          <cell r="CJ323">
            <v>0.93569159335288365</v>
          </cell>
          <cell r="CK323">
            <v>0.6839015151515152</v>
          </cell>
          <cell r="CL323">
            <v>0.15101870104002552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0</v>
          </cell>
          <cell r="CR323">
            <v>0.39342638988308282</v>
          </cell>
          <cell r="CS323">
            <v>0.6585410557184751</v>
          </cell>
          <cell r="CT323">
            <v>0.62832355816226781</v>
          </cell>
          <cell r="CU323">
            <v>0.891991341991342</v>
          </cell>
          <cell r="CV323">
            <v>0.93569159335288365</v>
          </cell>
          <cell r="CW323">
            <v>0.6839015151515152</v>
          </cell>
          <cell r="CX323">
            <v>0.15101870104002552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0.39342638988308282</v>
          </cell>
          <cell r="DE323">
            <v>0.6585410557184751</v>
          </cell>
          <cell r="DF323">
            <v>0.62832355816226781</v>
          </cell>
          <cell r="DG323">
            <v>0.891991341991342</v>
          </cell>
          <cell r="DH323">
            <v>0.93569159335288365</v>
          </cell>
          <cell r="DI323">
            <v>0.6839015151515152</v>
          </cell>
          <cell r="DJ323">
            <v>0.15101870104002552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0.39342638988308282</v>
          </cell>
          <cell r="DQ323">
            <v>0.6585410557184751</v>
          </cell>
          <cell r="DR323">
            <v>0.62832355816226781</v>
          </cell>
        </row>
        <row r="324">
          <cell r="E324" t="str">
            <v>v1018</v>
          </cell>
          <cell r="F324" t="str">
            <v>Pantaleón</v>
          </cell>
          <cell r="G324" t="str">
            <v>#</v>
          </cell>
          <cell r="L324">
            <v>0.8</v>
          </cell>
          <cell r="M324">
            <v>0.8</v>
          </cell>
          <cell r="N324">
            <v>0.90506317204301079</v>
          </cell>
          <cell r="O324">
            <v>0.93080208333333336</v>
          </cell>
          <cell r="P324">
            <v>0.80349731182795703</v>
          </cell>
          <cell r="Q324">
            <v>0.95049166666666662</v>
          </cell>
          <cell r="R324">
            <v>0.62235561745589607</v>
          </cell>
          <cell r="S324">
            <v>2.2283333333333332E-2</v>
          </cell>
          <cell r="T324">
            <v>0</v>
          </cell>
          <cell r="U324">
            <v>0</v>
          </cell>
          <cell r="V324">
            <v>8.4424242424242426E-3</v>
          </cell>
          <cell r="W324">
            <v>0.31928519061583577</v>
          </cell>
          <cell r="X324">
            <v>0.7627692786069652</v>
          </cell>
          <cell r="Y324">
            <v>0.7875416666666667</v>
          </cell>
          <cell r="Z324">
            <v>0.90506317204301079</v>
          </cell>
          <cell r="AA324">
            <v>0.93080208333333336</v>
          </cell>
          <cell r="AB324">
            <v>0.80349731182795703</v>
          </cell>
          <cell r="AC324">
            <v>0.95049166666666662</v>
          </cell>
          <cell r="AD324">
            <v>0.62235561745589607</v>
          </cell>
          <cell r="AE324">
            <v>2.2283333333333332E-2</v>
          </cell>
          <cell r="AF324">
            <v>0</v>
          </cell>
          <cell r="AG324">
            <v>0</v>
          </cell>
          <cell r="AH324">
            <v>8.4424242424242426E-3</v>
          </cell>
          <cell r="AI324">
            <v>0.31928519061583577</v>
          </cell>
          <cell r="AJ324">
            <v>0.7627692786069652</v>
          </cell>
          <cell r="AK324">
            <v>0.7875416666666667</v>
          </cell>
          <cell r="AL324">
            <v>0.90506317204301079</v>
          </cell>
          <cell r="AM324">
            <v>0.93080208333333336</v>
          </cell>
          <cell r="AN324">
            <v>0.80349731182795703</v>
          </cell>
          <cell r="AO324">
            <v>0.95049166666666662</v>
          </cell>
          <cell r="AP324">
            <v>0.62235561745589607</v>
          </cell>
          <cell r="AQ324">
            <v>2.2283333333333332E-2</v>
          </cell>
          <cell r="AR324">
            <v>0</v>
          </cell>
          <cell r="AS324">
            <v>0</v>
          </cell>
          <cell r="AT324">
            <v>8.4424242424242426E-3</v>
          </cell>
          <cell r="AU324">
            <v>0.31928519061583577</v>
          </cell>
          <cell r="AV324">
            <v>0.7627692786069652</v>
          </cell>
          <cell r="AW324">
            <v>0.7875416666666667</v>
          </cell>
          <cell r="AX324">
            <v>0.90506317204301079</v>
          </cell>
          <cell r="AY324">
            <v>0.93080208333333336</v>
          </cell>
          <cell r="AZ324">
            <v>0.80349731182795703</v>
          </cell>
          <cell r="BA324">
            <v>0.95049166666666662</v>
          </cell>
          <cell r="BB324">
            <v>0.62235561745589607</v>
          </cell>
          <cell r="BC324">
            <v>2.2283333333333332E-2</v>
          </cell>
          <cell r="BD324">
            <v>0</v>
          </cell>
          <cell r="BE324">
            <v>0</v>
          </cell>
          <cell r="BF324">
            <v>8.4424242424242426E-3</v>
          </cell>
          <cell r="BG324">
            <v>0.31928519061583577</v>
          </cell>
          <cell r="BH324">
            <v>0.7627692786069652</v>
          </cell>
          <cell r="BI324">
            <v>0.7875416666666667</v>
          </cell>
          <cell r="BJ324">
            <v>0.90506317204301079</v>
          </cell>
          <cell r="BK324">
            <v>0.93080208333333336</v>
          </cell>
          <cell r="BL324">
            <v>0.80349731182795703</v>
          </cell>
          <cell r="BM324">
            <v>0.95049166666666662</v>
          </cell>
          <cell r="BN324">
            <v>0.62235561745589607</v>
          </cell>
          <cell r="BO324">
            <v>2.2283333333333332E-2</v>
          </cell>
          <cell r="BP324">
            <v>0</v>
          </cell>
          <cell r="BQ324">
            <v>0</v>
          </cell>
          <cell r="BR324">
            <v>8.4424242424242426E-3</v>
          </cell>
          <cell r="BS324">
            <v>0.31928519061583577</v>
          </cell>
          <cell r="BT324">
            <v>0.7627692786069652</v>
          </cell>
          <cell r="BU324">
            <v>0.7875416666666667</v>
          </cell>
          <cell r="BV324">
            <v>0.90506317204301079</v>
          </cell>
          <cell r="BW324">
            <v>0.93080208333333336</v>
          </cell>
          <cell r="BX324">
            <v>0.80349731182795703</v>
          </cell>
          <cell r="BY324">
            <v>0.95049166666666662</v>
          </cell>
          <cell r="BZ324">
            <v>0.62235561745589607</v>
          </cell>
          <cell r="CA324">
            <v>2.2283333333333332E-2</v>
          </cell>
          <cell r="CB324">
            <v>0</v>
          </cell>
          <cell r="CC324">
            <v>0</v>
          </cell>
          <cell r="CD324">
            <v>8.4424242424242426E-3</v>
          </cell>
          <cell r="CE324">
            <v>0.31928519061583577</v>
          </cell>
          <cell r="CF324">
            <v>0.7627692786069652</v>
          </cell>
          <cell r="CG324">
            <v>0.7875416666666667</v>
          </cell>
          <cell r="CH324">
            <v>0.90506317204301079</v>
          </cell>
          <cell r="CI324">
            <v>0.93080208333333336</v>
          </cell>
          <cell r="CJ324">
            <v>0.80349731182795703</v>
          </cell>
          <cell r="CK324">
            <v>0.95049166666666662</v>
          </cell>
          <cell r="CL324">
            <v>0.62235561745589607</v>
          </cell>
          <cell r="CM324">
            <v>2.2283333333333332E-2</v>
          </cell>
          <cell r="CN324">
            <v>0</v>
          </cell>
          <cell r="CO324">
            <v>0</v>
          </cell>
          <cell r="CP324">
            <v>8.4424242424242426E-3</v>
          </cell>
          <cell r="CQ324">
            <v>0.31928519061583577</v>
          </cell>
          <cell r="CR324">
            <v>0.7627692786069652</v>
          </cell>
          <cell r="CS324">
            <v>0.7875416666666667</v>
          </cell>
          <cell r="CT324">
            <v>0.90506317204301079</v>
          </cell>
          <cell r="CU324">
            <v>0.93080208333333336</v>
          </cell>
          <cell r="CV324">
            <v>0.80349731182795703</v>
          </cell>
          <cell r="CW324">
            <v>0.95049166666666662</v>
          </cell>
          <cell r="CX324">
            <v>0.62235561745589607</v>
          </cell>
          <cell r="CY324">
            <v>2.2283333333333332E-2</v>
          </cell>
          <cell r="CZ324">
            <v>0</v>
          </cell>
          <cell r="DA324">
            <v>0</v>
          </cell>
          <cell r="DB324">
            <v>8.4424242424242426E-3</v>
          </cell>
          <cell r="DC324">
            <v>0.31928519061583577</v>
          </cell>
          <cell r="DD324">
            <v>0.7627692786069652</v>
          </cell>
          <cell r="DE324">
            <v>0.7875416666666667</v>
          </cell>
          <cell r="DF324">
            <v>0.90506317204301079</v>
          </cell>
          <cell r="DG324">
            <v>0.93080208333333336</v>
          </cell>
          <cell r="DH324">
            <v>0.80349731182795703</v>
          </cell>
          <cell r="DI324">
            <v>0.95049166666666662</v>
          </cell>
          <cell r="DJ324">
            <v>0.62235561745589607</v>
          </cell>
          <cell r="DK324">
            <v>2.2283333333333332E-2</v>
          </cell>
          <cell r="DL324">
            <v>0</v>
          </cell>
          <cell r="DM324">
            <v>0</v>
          </cell>
          <cell r="DN324">
            <v>8.4424242424242426E-3</v>
          </cell>
          <cell r="DO324">
            <v>0.31928519061583577</v>
          </cell>
          <cell r="DP324">
            <v>0.7627692786069652</v>
          </cell>
          <cell r="DQ324">
            <v>0.7875416666666667</v>
          </cell>
          <cell r="DR324">
            <v>0.90506317204301079</v>
          </cell>
        </row>
        <row r="325">
          <cell r="E325" t="str">
            <v>v1019</v>
          </cell>
          <cell r="F325" t="str">
            <v>Santa Ana</v>
          </cell>
          <cell r="G325" t="str">
            <v>#</v>
          </cell>
          <cell r="L325">
            <v>0.8</v>
          </cell>
          <cell r="M325">
            <v>0.8</v>
          </cell>
          <cell r="N325">
            <v>0.71313355913978493</v>
          </cell>
          <cell r="O325">
            <v>0.70089191539115647</v>
          </cell>
          <cell r="P325">
            <v>0.5722183972806496</v>
          </cell>
          <cell r="Q325">
            <v>0</v>
          </cell>
          <cell r="R325">
            <v>0.4954937927663734</v>
          </cell>
          <cell r="S325">
            <v>0.32221409090909092</v>
          </cell>
          <cell r="T325">
            <v>0.17582849462365591</v>
          </cell>
          <cell r="U325">
            <v>0.30368396871945258</v>
          </cell>
          <cell r="V325">
            <v>0.50707747474747478</v>
          </cell>
          <cell r="W325">
            <v>0</v>
          </cell>
          <cell r="X325">
            <v>0.43504040026246721</v>
          </cell>
          <cell r="Y325">
            <v>0.79621743125960065</v>
          </cell>
          <cell r="Z325">
            <v>0.71313355913978493</v>
          </cell>
          <cell r="AA325">
            <v>0.70089191539115647</v>
          </cell>
          <cell r="AB325">
            <v>0.5722183972806496</v>
          </cell>
          <cell r="AC325">
            <v>0</v>
          </cell>
          <cell r="AD325">
            <v>0.4954937927663734</v>
          </cell>
          <cell r="AE325">
            <v>0.32221409090909092</v>
          </cell>
          <cell r="AF325">
            <v>0.17582849462365591</v>
          </cell>
          <cell r="AG325">
            <v>0.30368396871945258</v>
          </cell>
          <cell r="AH325">
            <v>0.50707747474747478</v>
          </cell>
          <cell r="AI325">
            <v>0</v>
          </cell>
          <cell r="AJ325">
            <v>0.43504040026246721</v>
          </cell>
          <cell r="AK325">
            <v>0.79621743125960065</v>
          </cell>
          <cell r="AL325">
            <v>0.71313355913978493</v>
          </cell>
          <cell r="AM325">
            <v>0.70089191539115647</v>
          </cell>
          <cell r="AN325">
            <v>0.5722183972806496</v>
          </cell>
          <cell r="AO325">
            <v>0</v>
          </cell>
          <cell r="AP325">
            <v>0.4954937927663734</v>
          </cell>
          <cell r="AQ325">
            <v>0.32221409090909092</v>
          </cell>
          <cell r="AR325">
            <v>0.17582849462365591</v>
          </cell>
          <cell r="AS325">
            <v>0.30368396871945258</v>
          </cell>
          <cell r="AT325">
            <v>0.50707747474747478</v>
          </cell>
          <cell r="AU325">
            <v>0</v>
          </cell>
          <cell r="AV325">
            <v>0.43504040026246721</v>
          </cell>
          <cell r="AW325">
            <v>0.79621743125960065</v>
          </cell>
          <cell r="AX325">
            <v>0.71313355913978493</v>
          </cell>
          <cell r="AY325">
            <v>0.70089191539115647</v>
          </cell>
          <cell r="AZ325">
            <v>0.5722183972806496</v>
          </cell>
          <cell r="BA325">
            <v>0</v>
          </cell>
          <cell r="BB325">
            <v>0.4954937927663734</v>
          </cell>
          <cell r="BC325">
            <v>0.32221409090909092</v>
          </cell>
          <cell r="BD325">
            <v>0.17582849462365591</v>
          </cell>
          <cell r="BE325">
            <v>0.30368396871945258</v>
          </cell>
          <cell r="BF325">
            <v>0.50707747474747478</v>
          </cell>
          <cell r="BG325">
            <v>0</v>
          </cell>
          <cell r="BH325">
            <v>0.43504040026246721</v>
          </cell>
          <cell r="BI325">
            <v>0.79621743125960065</v>
          </cell>
          <cell r="BJ325">
            <v>0.71313355913978493</v>
          </cell>
          <cell r="BK325">
            <v>0.70089191539115647</v>
          </cell>
          <cell r="BL325">
            <v>0.5722183972806496</v>
          </cell>
          <cell r="BM325">
            <v>0</v>
          </cell>
          <cell r="BN325">
            <v>0.4954937927663734</v>
          </cell>
          <cell r="BO325">
            <v>0.32221409090909092</v>
          </cell>
          <cell r="BP325">
            <v>0.17582849462365591</v>
          </cell>
          <cell r="BQ325">
            <v>0.30368396871945258</v>
          </cell>
          <cell r="BR325">
            <v>0.50707747474747478</v>
          </cell>
          <cell r="BS325">
            <v>0</v>
          </cell>
          <cell r="BT325">
            <v>0.43504040026246721</v>
          </cell>
          <cell r="BU325">
            <v>0.79621743125960065</v>
          </cell>
          <cell r="BV325">
            <v>0.71313355913978493</v>
          </cell>
          <cell r="BW325">
            <v>0.70089191539115647</v>
          </cell>
          <cell r="BX325">
            <v>0.5722183972806496</v>
          </cell>
          <cell r="BY325">
            <v>0</v>
          </cell>
          <cell r="BZ325">
            <v>0.4954937927663734</v>
          </cell>
          <cell r="CA325">
            <v>0.32221409090909092</v>
          </cell>
          <cell r="CB325">
            <v>0.17582849462365591</v>
          </cell>
          <cell r="CC325">
            <v>0.30368396871945258</v>
          </cell>
          <cell r="CD325">
            <v>0.50707747474747478</v>
          </cell>
          <cell r="CE325">
            <v>0</v>
          </cell>
          <cell r="CF325">
            <v>0.43504040026246721</v>
          </cell>
          <cell r="CG325">
            <v>0.79621743125960065</v>
          </cell>
          <cell r="CH325">
            <v>0.71313355913978493</v>
          </cell>
          <cell r="CI325">
            <v>0.70089191539115647</v>
          </cell>
          <cell r="CJ325">
            <v>0.5722183972806496</v>
          </cell>
          <cell r="CK325">
            <v>0</v>
          </cell>
          <cell r="CL325">
            <v>0.4954937927663734</v>
          </cell>
          <cell r="CM325">
            <v>0.32221409090909092</v>
          </cell>
          <cell r="CN325">
            <v>0.17582849462365591</v>
          </cell>
          <cell r="CO325">
            <v>0.30368396871945258</v>
          </cell>
          <cell r="CP325">
            <v>0.50707747474747478</v>
          </cell>
          <cell r="CQ325">
            <v>0</v>
          </cell>
          <cell r="CR325">
            <v>0.43504040026246721</v>
          </cell>
          <cell r="CS325">
            <v>0.79621743125960065</v>
          </cell>
          <cell r="CT325">
            <v>0.71313355913978493</v>
          </cell>
          <cell r="CU325">
            <v>0.70089191539115647</v>
          </cell>
          <cell r="CV325">
            <v>0.5722183972806496</v>
          </cell>
          <cell r="CW325">
            <v>0</v>
          </cell>
          <cell r="CX325">
            <v>0.4954937927663734</v>
          </cell>
          <cell r="CY325">
            <v>0.32221409090909092</v>
          </cell>
          <cell r="CZ325">
            <v>0.17582849462365591</v>
          </cell>
          <cell r="DA325">
            <v>0.30368396871945258</v>
          </cell>
          <cell r="DB325">
            <v>0.50707747474747478</v>
          </cell>
          <cell r="DC325">
            <v>0</v>
          </cell>
          <cell r="DD325">
            <v>0.43504040026246721</v>
          </cell>
          <cell r="DE325">
            <v>0.79621743125960065</v>
          </cell>
          <cell r="DF325">
            <v>0.71313355913978493</v>
          </cell>
          <cell r="DG325">
            <v>0.70089191539115647</v>
          </cell>
          <cell r="DH325">
            <v>0.5722183972806496</v>
          </cell>
          <cell r="DI325">
            <v>0</v>
          </cell>
          <cell r="DJ325">
            <v>0.4954937927663734</v>
          </cell>
          <cell r="DK325">
            <v>0.32221409090909092</v>
          </cell>
          <cell r="DL325">
            <v>0.17582849462365591</v>
          </cell>
          <cell r="DM325">
            <v>0.30368396871945258</v>
          </cell>
          <cell r="DN325">
            <v>0.50707747474747478</v>
          </cell>
          <cell r="DO325">
            <v>0</v>
          </cell>
          <cell r="DP325">
            <v>0.43504040026246721</v>
          </cell>
          <cell r="DQ325">
            <v>0.79621743125960065</v>
          </cell>
          <cell r="DR325">
            <v>0.71313355913978493</v>
          </cell>
        </row>
        <row r="326">
          <cell r="E326" t="str">
            <v>v1020</v>
          </cell>
          <cell r="F326" t="str">
            <v>GGG fase 1 - Duke</v>
          </cell>
          <cell r="G326" t="str">
            <v>#</v>
          </cell>
          <cell r="L326">
            <v>7.4999999999999997E-2</v>
          </cell>
          <cell r="M326">
            <v>7.4999999999999997E-2</v>
          </cell>
          <cell r="N326">
            <v>0.19378635752688173</v>
          </cell>
          <cell r="O326">
            <v>0.10808214285714286</v>
          </cell>
          <cell r="P326">
            <v>6.2789516129032261E-2</v>
          </cell>
          <cell r="Q326">
            <v>2.6992222222222223E-2</v>
          </cell>
          <cell r="R326">
            <v>0.17873723118279569</v>
          </cell>
          <cell r="S326">
            <v>5.2905672079386561E-2</v>
          </cell>
          <cell r="T326">
            <v>6.6004197967300046E-2</v>
          </cell>
          <cell r="U326">
            <v>3.9704853439387247E-2</v>
          </cell>
          <cell r="V326">
            <v>2.4665905631659057E-2</v>
          </cell>
          <cell r="W326">
            <v>2.3000533951981147E-2</v>
          </cell>
          <cell r="X326">
            <v>1.2169425418569255E-2</v>
          </cell>
          <cell r="Y326">
            <v>0.10129638017381058</v>
          </cell>
          <cell r="Z326">
            <v>0.19378635752688173</v>
          </cell>
          <cell r="AA326">
            <v>0.10808214285714286</v>
          </cell>
          <cell r="AB326">
            <v>6.2789516129032261E-2</v>
          </cell>
          <cell r="AC326">
            <v>2.6992222222222223E-2</v>
          </cell>
          <cell r="AD326">
            <v>0.17873723118279569</v>
          </cell>
          <cell r="AE326">
            <v>5.2905672079386561E-2</v>
          </cell>
          <cell r="AF326">
            <v>6.6004197967300046E-2</v>
          </cell>
          <cell r="AG326">
            <v>3.9704853439387247E-2</v>
          </cell>
          <cell r="AH326">
            <v>2.4665905631659057E-2</v>
          </cell>
          <cell r="AI326">
            <v>2.3000533951981147E-2</v>
          </cell>
          <cell r="AJ326">
            <v>1.2169425418569255E-2</v>
          </cell>
          <cell r="AK326">
            <v>0.10129638017381058</v>
          </cell>
          <cell r="AL326">
            <v>0.19378635752688173</v>
          </cell>
          <cell r="AM326">
            <v>0.10808214285714286</v>
          </cell>
          <cell r="AN326">
            <v>6.2789516129032261E-2</v>
          </cell>
          <cell r="AO326">
            <v>2.6992222222222223E-2</v>
          </cell>
          <cell r="AP326">
            <v>0.17873723118279569</v>
          </cell>
          <cell r="AQ326">
            <v>5.2905672079386561E-2</v>
          </cell>
          <cell r="AR326">
            <v>6.6004197967300046E-2</v>
          </cell>
          <cell r="AS326">
            <v>3.9704853439387247E-2</v>
          </cell>
          <cell r="AT326">
            <v>2.4665905631659057E-2</v>
          </cell>
          <cell r="AU326">
            <v>2.3000533951981147E-2</v>
          </cell>
          <cell r="AV326">
            <v>1.2169425418569255E-2</v>
          </cell>
          <cell r="AW326">
            <v>0.10129638017381058</v>
          </cell>
          <cell r="AX326">
            <v>0.19378635752688173</v>
          </cell>
          <cell r="AY326">
            <v>0.10808214285714286</v>
          </cell>
          <cell r="AZ326">
            <v>6.2789516129032261E-2</v>
          </cell>
          <cell r="BA326">
            <v>2.6992222222222223E-2</v>
          </cell>
          <cell r="BB326">
            <v>0.17873723118279569</v>
          </cell>
          <cell r="BC326">
            <v>5.2905672079386561E-2</v>
          </cell>
          <cell r="BD326">
            <v>6.6004197967300046E-2</v>
          </cell>
          <cell r="BE326">
            <v>3.9704853439387247E-2</v>
          </cell>
          <cell r="BF326">
            <v>2.4665905631659057E-2</v>
          </cell>
          <cell r="BG326">
            <v>2.3000533951981147E-2</v>
          </cell>
          <cell r="BH326">
            <v>1.2169425418569255E-2</v>
          </cell>
          <cell r="BI326">
            <v>0.10129638017381058</v>
          </cell>
          <cell r="BJ326">
            <v>0.19378635752688173</v>
          </cell>
          <cell r="BK326">
            <v>0.10808214285714286</v>
          </cell>
          <cell r="BL326">
            <v>6.2789516129032261E-2</v>
          </cell>
          <cell r="BM326">
            <v>2.6992222222222223E-2</v>
          </cell>
          <cell r="BN326">
            <v>0.17873723118279569</v>
          </cell>
          <cell r="BO326">
            <v>5.2905672079386561E-2</v>
          </cell>
          <cell r="BP326">
            <v>6.6004197967300046E-2</v>
          </cell>
          <cell r="BQ326">
            <v>3.9704853439387247E-2</v>
          </cell>
          <cell r="BR326">
            <v>2.4665905631659057E-2</v>
          </cell>
          <cell r="BS326">
            <v>2.3000533951981147E-2</v>
          </cell>
          <cell r="BT326">
            <v>1.2169425418569255E-2</v>
          </cell>
          <cell r="BU326">
            <v>0.10129638017381058</v>
          </cell>
          <cell r="BV326">
            <v>0.19378635752688173</v>
          </cell>
          <cell r="BW326">
            <v>0.10808214285714286</v>
          </cell>
          <cell r="BX326">
            <v>6.2789516129032261E-2</v>
          </cell>
          <cell r="BY326">
            <v>2.6992222222222223E-2</v>
          </cell>
          <cell r="BZ326">
            <v>0.17873723118279569</v>
          </cell>
          <cell r="CA326">
            <v>5.2905672079386561E-2</v>
          </cell>
          <cell r="CB326">
            <v>6.6004197967300046E-2</v>
          </cell>
          <cell r="CC326">
            <v>3.9704853439387247E-2</v>
          </cell>
          <cell r="CD326">
            <v>2.4665905631659057E-2</v>
          </cell>
          <cell r="CE326">
            <v>2.3000533951981147E-2</v>
          </cell>
          <cell r="CF326">
            <v>1.2169425418569255E-2</v>
          </cell>
          <cell r="CG326">
            <v>0.10129638017381058</v>
          </cell>
          <cell r="CH326">
            <v>0.19378635752688173</v>
          </cell>
          <cell r="CI326">
            <v>0.10808214285714286</v>
          </cell>
          <cell r="CJ326">
            <v>6.2789516129032261E-2</v>
          </cell>
          <cell r="CK326">
            <v>2.6992222222222223E-2</v>
          </cell>
          <cell r="CL326">
            <v>0.17873723118279569</v>
          </cell>
          <cell r="CM326">
            <v>5.2905672079386561E-2</v>
          </cell>
          <cell r="CN326">
            <v>6.6004197967300046E-2</v>
          </cell>
          <cell r="CO326">
            <v>3.9704853439387247E-2</v>
          </cell>
          <cell r="CP326">
            <v>2.4665905631659057E-2</v>
          </cell>
          <cell r="CQ326">
            <v>2.3000533951981147E-2</v>
          </cell>
          <cell r="CR326">
            <v>1.2169425418569255E-2</v>
          </cell>
          <cell r="CS326">
            <v>0.10129638017381058</v>
          </cell>
          <cell r="CT326">
            <v>0.19378635752688173</v>
          </cell>
          <cell r="CU326">
            <v>0.10808214285714286</v>
          </cell>
          <cell r="CV326">
            <v>6.2789516129032261E-2</v>
          </cell>
          <cell r="CW326">
            <v>2.6992222222222223E-2</v>
          </cell>
          <cell r="CX326">
            <v>0.17873723118279569</v>
          </cell>
          <cell r="CY326">
            <v>5.2905672079386561E-2</v>
          </cell>
          <cell r="CZ326">
            <v>6.6004197967300046E-2</v>
          </cell>
          <cell r="DA326">
            <v>3.9704853439387247E-2</v>
          </cell>
          <cell r="DB326">
            <v>2.4665905631659057E-2</v>
          </cell>
          <cell r="DC326">
            <v>2.3000533951981147E-2</v>
          </cell>
          <cell r="DD326">
            <v>1.2169425418569255E-2</v>
          </cell>
          <cell r="DE326">
            <v>0.10129638017381058</v>
          </cell>
          <cell r="DF326">
            <v>0.19378635752688173</v>
          </cell>
          <cell r="DG326">
            <v>0.10808214285714286</v>
          </cell>
          <cell r="DH326">
            <v>6.2789516129032261E-2</v>
          </cell>
          <cell r="DI326">
            <v>2.6992222222222223E-2</v>
          </cell>
          <cell r="DJ326">
            <v>0.17873723118279569</v>
          </cell>
          <cell r="DK326">
            <v>5.2905672079386561E-2</v>
          </cell>
          <cell r="DL326">
            <v>6.6004197967300046E-2</v>
          </cell>
          <cell r="DM326">
            <v>3.9704853439387247E-2</v>
          </cell>
          <cell r="DN326">
            <v>2.4665905631659057E-2</v>
          </cell>
          <cell r="DO326">
            <v>2.3000533951981147E-2</v>
          </cell>
          <cell r="DP326">
            <v>1.2169425418569255E-2</v>
          </cell>
          <cell r="DQ326">
            <v>0.10129638017381058</v>
          </cell>
          <cell r="DR326">
            <v>0.19378635752688173</v>
          </cell>
        </row>
        <row r="327">
          <cell r="E327" t="str">
            <v>v1021</v>
          </cell>
          <cell r="F327" t="str">
            <v>GGG fase 2 -Duke</v>
          </cell>
          <cell r="G327" t="str">
            <v>#</v>
          </cell>
          <cell r="L327">
            <v>0.9</v>
          </cell>
          <cell r="M327">
            <v>0.9</v>
          </cell>
          <cell r="N327">
            <v>0.88835013440860211</v>
          </cell>
          <cell r="O327">
            <v>0.91675186011904763</v>
          </cell>
          <cell r="P327">
            <v>0.92627553763440862</v>
          </cell>
          <cell r="Q327">
            <v>0.83866319444444448</v>
          </cell>
          <cell r="R327">
            <v>0.9453467741935484</v>
          </cell>
          <cell r="S327">
            <v>0.90962013888888893</v>
          </cell>
          <cell r="T327">
            <v>0.82693568548387097</v>
          </cell>
          <cell r="U327">
            <v>0.91011693548387096</v>
          </cell>
          <cell r="V327">
            <v>0.93909444444444445</v>
          </cell>
          <cell r="W327">
            <v>0.48235483870967744</v>
          </cell>
          <cell r="X327">
            <v>0.71554236111111114</v>
          </cell>
          <cell r="Y327">
            <v>0.85412567204301071</v>
          </cell>
          <cell r="Z327">
            <v>0.88835013440860211</v>
          </cell>
          <cell r="AA327">
            <v>0.91675186011904763</v>
          </cell>
          <cell r="AB327">
            <v>0.92627553763440862</v>
          </cell>
          <cell r="AC327">
            <v>0.83866319444444448</v>
          </cell>
          <cell r="AD327">
            <v>0.9453467741935484</v>
          </cell>
          <cell r="AE327">
            <v>0.90962013888888893</v>
          </cell>
          <cell r="AF327">
            <v>0.82693568548387097</v>
          </cell>
          <cell r="AG327">
            <v>0.91011693548387096</v>
          </cell>
          <cell r="AH327">
            <v>0.93909444444444445</v>
          </cell>
          <cell r="AI327">
            <v>0.48235483870967744</v>
          </cell>
          <cell r="AJ327">
            <v>0.71554236111111114</v>
          </cell>
          <cell r="AK327">
            <v>0.85412567204301071</v>
          </cell>
          <cell r="AL327">
            <v>0.88835013440860211</v>
          </cell>
          <cell r="AM327">
            <v>0.91675186011904763</v>
          </cell>
          <cell r="AN327">
            <v>0.92627553763440862</v>
          </cell>
          <cell r="AO327">
            <v>0.83866319444444448</v>
          </cell>
          <cell r="AP327">
            <v>0.9453467741935484</v>
          </cell>
          <cell r="AQ327">
            <v>0.90962013888888893</v>
          </cell>
          <cell r="AR327">
            <v>0.82693568548387097</v>
          </cell>
          <cell r="AS327">
            <v>0.91011693548387096</v>
          </cell>
          <cell r="AT327">
            <v>0.93909444444444445</v>
          </cell>
          <cell r="AU327">
            <v>0.48235483870967744</v>
          </cell>
          <cell r="AV327">
            <v>0.71554236111111114</v>
          </cell>
          <cell r="AW327">
            <v>0.85412567204301071</v>
          </cell>
          <cell r="AX327">
            <v>0.88835013440860211</v>
          </cell>
          <cell r="AY327">
            <v>0.91675186011904763</v>
          </cell>
          <cell r="AZ327">
            <v>0.92627553763440862</v>
          </cell>
          <cell r="BA327">
            <v>0.83866319444444448</v>
          </cell>
          <cell r="BB327">
            <v>0.9453467741935484</v>
          </cell>
          <cell r="BC327">
            <v>0.90962013888888893</v>
          </cell>
          <cell r="BD327">
            <v>0.82693568548387097</v>
          </cell>
          <cell r="BE327">
            <v>0.91011693548387096</v>
          </cell>
          <cell r="BF327">
            <v>0.93909444444444445</v>
          </cell>
          <cell r="BG327">
            <v>0.48235483870967744</v>
          </cell>
          <cell r="BH327">
            <v>0.71554236111111114</v>
          </cell>
          <cell r="BI327">
            <v>0.85412567204301071</v>
          </cell>
          <cell r="BJ327">
            <v>0.88835013440860211</v>
          </cell>
          <cell r="BK327">
            <v>0.91675186011904763</v>
          </cell>
          <cell r="BL327">
            <v>0.92627553763440862</v>
          </cell>
          <cell r="BM327">
            <v>0.83866319444444448</v>
          </cell>
          <cell r="BN327">
            <v>0.9453467741935484</v>
          </cell>
          <cell r="BO327">
            <v>0.90962013888888893</v>
          </cell>
          <cell r="BP327">
            <v>0.82693568548387097</v>
          </cell>
          <cell r="BQ327">
            <v>0.91011693548387096</v>
          </cell>
          <cell r="BR327">
            <v>0.93909444444444445</v>
          </cell>
          <cell r="BS327">
            <v>0.48235483870967744</v>
          </cell>
          <cell r="BT327">
            <v>0.71554236111111114</v>
          </cell>
          <cell r="BU327">
            <v>0.85412567204301071</v>
          </cell>
          <cell r="BV327">
            <v>0.88835013440860211</v>
          </cell>
          <cell r="BW327">
            <v>0.91675186011904763</v>
          </cell>
          <cell r="BX327">
            <v>0.92627553763440862</v>
          </cell>
          <cell r="BY327">
            <v>0.83866319444444448</v>
          </cell>
          <cell r="BZ327">
            <v>0.9453467741935484</v>
          </cell>
          <cell r="CA327">
            <v>0.90962013888888893</v>
          </cell>
          <cell r="CB327">
            <v>0.82693568548387097</v>
          </cell>
          <cell r="CC327">
            <v>0.91011693548387096</v>
          </cell>
          <cell r="CD327">
            <v>0.93909444444444445</v>
          </cell>
          <cell r="CE327">
            <v>0.48235483870967744</v>
          </cell>
          <cell r="CF327">
            <v>0.71554236111111114</v>
          </cell>
          <cell r="CG327">
            <v>0.85412567204301071</v>
          </cell>
          <cell r="CH327">
            <v>0.88835013440860211</v>
          </cell>
          <cell r="CI327">
            <v>0.91675186011904763</v>
          </cell>
          <cell r="CJ327">
            <v>0.92627553763440862</v>
          </cell>
          <cell r="CK327">
            <v>0.83866319444444448</v>
          </cell>
          <cell r="CL327">
            <v>0.9453467741935484</v>
          </cell>
          <cell r="CM327">
            <v>0.90962013888888893</v>
          </cell>
          <cell r="CN327">
            <v>0.82693568548387097</v>
          </cell>
          <cell r="CO327">
            <v>0.91011693548387096</v>
          </cell>
          <cell r="CP327">
            <v>0.93909444444444445</v>
          </cell>
          <cell r="CQ327">
            <v>0.48235483870967744</v>
          </cell>
          <cell r="CR327">
            <v>0.71554236111111114</v>
          </cell>
          <cell r="CS327">
            <v>0.85412567204301071</v>
          </cell>
          <cell r="CT327">
            <v>0.88835013440860211</v>
          </cell>
          <cell r="CU327">
            <v>0.91675186011904763</v>
          </cell>
          <cell r="CV327">
            <v>0.92627553763440862</v>
          </cell>
          <cell r="CW327">
            <v>0.83866319444444448</v>
          </cell>
          <cell r="CX327">
            <v>0.9453467741935484</v>
          </cell>
          <cell r="CY327">
            <v>0.90962013888888893</v>
          </cell>
          <cell r="CZ327">
            <v>0.82693568548387097</v>
          </cell>
          <cell r="DA327">
            <v>0.91011693548387096</v>
          </cell>
          <cell r="DB327">
            <v>0.93909444444444445</v>
          </cell>
          <cell r="DC327">
            <v>0.48235483870967744</v>
          </cell>
          <cell r="DD327">
            <v>0.71554236111111114</v>
          </cell>
          <cell r="DE327">
            <v>0.85412567204301071</v>
          </cell>
          <cell r="DF327">
            <v>0.88835013440860211</v>
          </cell>
          <cell r="DG327">
            <v>0.91675186011904763</v>
          </cell>
          <cell r="DH327">
            <v>0.92627553763440862</v>
          </cell>
          <cell r="DI327">
            <v>0.83866319444444448</v>
          </cell>
          <cell r="DJ327">
            <v>0.9453467741935484</v>
          </cell>
          <cell r="DK327">
            <v>0.90962013888888893</v>
          </cell>
          <cell r="DL327">
            <v>0.82693568548387097</v>
          </cell>
          <cell r="DM327">
            <v>0.91011693548387096</v>
          </cell>
          <cell r="DN327">
            <v>0.93909444444444445</v>
          </cell>
          <cell r="DO327">
            <v>0.48235483870967744</v>
          </cell>
          <cell r="DP327">
            <v>0.71554236111111114</v>
          </cell>
          <cell r="DQ327">
            <v>0.85412567204301071</v>
          </cell>
          <cell r="DR327">
            <v>0.88835013440860211</v>
          </cell>
        </row>
        <row r="328">
          <cell r="E328" t="str">
            <v>v1022</v>
          </cell>
          <cell r="F328" t="str">
            <v>Tampa</v>
          </cell>
          <cell r="G328" t="str">
            <v>#</v>
          </cell>
          <cell r="L328">
            <v>0.04</v>
          </cell>
          <cell r="M328">
            <v>0.04</v>
          </cell>
          <cell r="N328">
            <v>5.9485628618693137E-2</v>
          </cell>
          <cell r="O328">
            <v>2.1620421245421247E-2</v>
          </cell>
          <cell r="P328">
            <v>1.8893196856906533E-2</v>
          </cell>
          <cell r="Q328">
            <v>0.16223846153846153</v>
          </cell>
          <cell r="R328">
            <v>0.19439898676592224</v>
          </cell>
          <cell r="S328">
            <v>5.6025641025641025E-2</v>
          </cell>
          <cell r="T328">
            <v>0.19116966501240695</v>
          </cell>
          <cell r="U328">
            <v>0.18489650537634408</v>
          </cell>
          <cell r="V328">
            <v>0.14224369658119659</v>
          </cell>
          <cell r="W328">
            <v>0.13275651364764268</v>
          </cell>
          <cell r="X328">
            <v>7.2268162393162388E-2</v>
          </cell>
          <cell r="Y328">
            <v>0.1319075682382134</v>
          </cell>
          <cell r="Z328">
            <v>5.9485628618693137E-2</v>
          </cell>
          <cell r="AA328">
            <v>2.1620421245421247E-2</v>
          </cell>
          <cell r="AB328">
            <v>1.8893196856906533E-2</v>
          </cell>
          <cell r="AC328">
            <v>0.16223846153846153</v>
          </cell>
          <cell r="AD328">
            <v>0.19439898676592224</v>
          </cell>
          <cell r="AE328">
            <v>5.6025641025641025E-2</v>
          </cell>
          <cell r="AF328">
            <v>0.19116966501240695</v>
          </cell>
          <cell r="AG328">
            <v>0.18489650537634408</v>
          </cell>
          <cell r="AH328">
            <v>0.14224369658119659</v>
          </cell>
          <cell r="AI328">
            <v>0.13275651364764268</v>
          </cell>
          <cell r="AJ328">
            <v>7.2268162393162388E-2</v>
          </cell>
          <cell r="AK328">
            <v>0.1319075682382134</v>
          </cell>
          <cell r="AL328">
            <v>5.9485628618693137E-2</v>
          </cell>
          <cell r="AM328">
            <v>2.1620421245421247E-2</v>
          </cell>
          <cell r="AN328">
            <v>1.8893196856906533E-2</v>
          </cell>
          <cell r="AO328">
            <v>0.16223846153846153</v>
          </cell>
          <cell r="AP328">
            <v>0.19439898676592224</v>
          </cell>
          <cell r="AQ328">
            <v>5.6025641025641025E-2</v>
          </cell>
          <cell r="AR328">
            <v>0.19116966501240695</v>
          </cell>
          <cell r="AS328">
            <v>0.18489650537634408</v>
          </cell>
          <cell r="AT328">
            <v>0.14224369658119659</v>
          </cell>
          <cell r="AU328">
            <v>0.13275651364764268</v>
          </cell>
          <cell r="AV328">
            <v>7.2268162393162388E-2</v>
          </cell>
          <cell r="AW328">
            <v>0.1319075682382134</v>
          </cell>
          <cell r="AX328">
            <v>5.9485628618693137E-2</v>
          </cell>
          <cell r="AY328">
            <v>2.1620421245421247E-2</v>
          </cell>
          <cell r="AZ328">
            <v>1.8893196856906533E-2</v>
          </cell>
          <cell r="BA328">
            <v>0.16223846153846153</v>
          </cell>
          <cell r="BB328">
            <v>0.19439898676592224</v>
          </cell>
          <cell r="BC328">
            <v>5.6025641025641025E-2</v>
          </cell>
          <cell r="BD328">
            <v>0.19116966501240695</v>
          </cell>
          <cell r="BE328">
            <v>0.18489650537634408</v>
          </cell>
          <cell r="BF328">
            <v>0.14224369658119659</v>
          </cell>
          <cell r="BG328">
            <v>0.13275651364764268</v>
          </cell>
          <cell r="BH328">
            <v>7.2268162393162388E-2</v>
          </cell>
          <cell r="BI328">
            <v>0.1319075682382134</v>
          </cell>
          <cell r="BJ328">
            <v>5.9485628618693137E-2</v>
          </cell>
          <cell r="BK328">
            <v>2.1620421245421247E-2</v>
          </cell>
          <cell r="BL328">
            <v>1.8893196856906533E-2</v>
          </cell>
          <cell r="BM328">
            <v>0.16223846153846153</v>
          </cell>
          <cell r="BN328">
            <v>0.19439898676592224</v>
          </cell>
          <cell r="BO328">
            <v>5.6025641025641025E-2</v>
          </cell>
          <cell r="BP328">
            <v>0.19116966501240695</v>
          </cell>
          <cell r="BQ328">
            <v>0.18489650537634408</v>
          </cell>
          <cell r="BR328">
            <v>0.14224369658119659</v>
          </cell>
          <cell r="BS328">
            <v>0.13275651364764268</v>
          </cell>
          <cell r="BT328">
            <v>7.2268162393162388E-2</v>
          </cell>
          <cell r="BU328">
            <v>0.1319075682382134</v>
          </cell>
          <cell r="BV328">
            <v>5.9485628618693137E-2</v>
          </cell>
          <cell r="BW328">
            <v>2.1620421245421247E-2</v>
          </cell>
          <cell r="BX328">
            <v>1.8893196856906533E-2</v>
          </cell>
          <cell r="BY328">
            <v>0.16223846153846153</v>
          </cell>
          <cell r="BZ328">
            <v>0.19439898676592224</v>
          </cell>
          <cell r="CA328">
            <v>5.6025641025641025E-2</v>
          </cell>
          <cell r="CB328">
            <v>0.19116966501240695</v>
          </cell>
          <cell r="CC328">
            <v>0.18489650537634408</v>
          </cell>
          <cell r="CD328">
            <v>0.14224369658119659</v>
          </cell>
          <cell r="CE328">
            <v>0.13275651364764268</v>
          </cell>
          <cell r="CF328">
            <v>7.2268162393162388E-2</v>
          </cell>
          <cell r="CG328">
            <v>0.1319075682382134</v>
          </cell>
          <cell r="CH328">
            <v>5.9485628618693137E-2</v>
          </cell>
          <cell r="CI328">
            <v>2.1620421245421247E-2</v>
          </cell>
          <cell r="CJ328">
            <v>1.8893196856906533E-2</v>
          </cell>
          <cell r="CK328">
            <v>0.16223846153846153</v>
          </cell>
          <cell r="CL328">
            <v>0.19439898676592224</v>
          </cell>
          <cell r="CM328">
            <v>5.6025641025641025E-2</v>
          </cell>
          <cell r="CN328">
            <v>0.19116966501240695</v>
          </cell>
          <cell r="CO328">
            <v>0.18489650537634408</v>
          </cell>
          <cell r="CP328">
            <v>0.14224369658119659</v>
          </cell>
          <cell r="CQ328">
            <v>0.13275651364764268</v>
          </cell>
          <cell r="CR328">
            <v>7.2268162393162388E-2</v>
          </cell>
          <cell r="CS328">
            <v>0.1319075682382134</v>
          </cell>
          <cell r="CT328">
            <v>5.9485628618693137E-2</v>
          </cell>
          <cell r="CU328">
            <v>2.1620421245421247E-2</v>
          </cell>
          <cell r="CV328">
            <v>1.8893196856906533E-2</v>
          </cell>
          <cell r="CW328">
            <v>0.16223846153846153</v>
          </cell>
          <cell r="CX328">
            <v>0.19439898676592224</v>
          </cell>
          <cell r="CY328">
            <v>5.6025641025641025E-2</v>
          </cell>
          <cell r="CZ328">
            <v>0.19116966501240695</v>
          </cell>
          <cell r="DA328">
            <v>0.18489650537634408</v>
          </cell>
          <cell r="DB328">
            <v>0.14224369658119659</v>
          </cell>
          <cell r="DC328">
            <v>0.13275651364764268</v>
          </cell>
          <cell r="DD328">
            <v>7.2268162393162388E-2</v>
          </cell>
          <cell r="DE328">
            <v>0.1319075682382134</v>
          </cell>
          <cell r="DF328">
            <v>5.9485628618693137E-2</v>
          </cell>
          <cell r="DG328">
            <v>2.1620421245421247E-2</v>
          </cell>
          <cell r="DH328">
            <v>1.8893196856906533E-2</v>
          </cell>
          <cell r="DI328">
            <v>0.16223846153846153</v>
          </cell>
          <cell r="DJ328">
            <v>0.19439898676592224</v>
          </cell>
          <cell r="DK328">
            <v>5.6025641025641025E-2</v>
          </cell>
          <cell r="DL328">
            <v>0.19116966501240695</v>
          </cell>
          <cell r="DM328">
            <v>0.18489650537634408</v>
          </cell>
          <cell r="DN328">
            <v>0.14224369658119659</v>
          </cell>
          <cell r="DO328">
            <v>0.13275651364764268</v>
          </cell>
          <cell r="DP328">
            <v>7.2268162393162388E-2</v>
          </cell>
          <cell r="DQ328">
            <v>0.1319075682382134</v>
          </cell>
          <cell r="DR328">
            <v>5.9485628618693137E-2</v>
          </cell>
        </row>
        <row r="329">
          <cell r="E329" t="str">
            <v>v1023</v>
          </cell>
          <cell r="F329" t="str">
            <v>San José</v>
          </cell>
          <cell r="G329" t="str">
            <v>#</v>
          </cell>
          <cell r="L329">
            <v>0.95</v>
          </cell>
          <cell r="M329">
            <v>0.95</v>
          </cell>
          <cell r="N329">
            <v>0.40241397849462368</v>
          </cell>
          <cell r="O329">
            <v>0.83953809523809519</v>
          </cell>
          <cell r="P329">
            <v>0.86311182795698926</v>
          </cell>
          <cell r="Q329">
            <v>1.012375</v>
          </cell>
          <cell r="R329">
            <v>0.96143225806451615</v>
          </cell>
          <cell r="S329">
            <v>1.020256111111111</v>
          </cell>
          <cell r="T329">
            <v>0.65628978494623658</v>
          </cell>
          <cell r="U329">
            <v>0.99632096774193546</v>
          </cell>
          <cell r="V329">
            <v>1.0176449999999999</v>
          </cell>
          <cell r="W329">
            <v>0.93335752688172047</v>
          </cell>
          <cell r="X329">
            <v>0.99276444444444445</v>
          </cell>
          <cell r="Y329">
            <v>0.65981881720430102</v>
          </cell>
          <cell r="Z329">
            <v>0.40241397849462368</v>
          </cell>
          <cell r="AA329">
            <v>0.83953809523809519</v>
          </cell>
          <cell r="AB329">
            <v>0.86311182795698926</v>
          </cell>
          <cell r="AC329">
            <v>1.012375</v>
          </cell>
          <cell r="AD329">
            <v>0.96143225806451615</v>
          </cell>
          <cell r="AE329">
            <v>1.020256111111111</v>
          </cell>
          <cell r="AF329">
            <v>0.65628978494623658</v>
          </cell>
          <cell r="AG329">
            <v>0.99632096774193546</v>
          </cell>
          <cell r="AH329">
            <v>1.0176449999999999</v>
          </cell>
          <cell r="AI329">
            <v>0.93335752688172047</v>
          </cell>
          <cell r="AJ329">
            <v>0.99276444444444445</v>
          </cell>
          <cell r="AK329">
            <v>0.65981881720430102</v>
          </cell>
          <cell r="AL329">
            <v>0.40241397849462368</v>
          </cell>
          <cell r="AM329">
            <v>0.83953809523809519</v>
          </cell>
          <cell r="AN329">
            <v>0.86311182795698926</v>
          </cell>
          <cell r="AO329">
            <v>1.012375</v>
          </cell>
          <cell r="AP329">
            <v>0.96143225806451615</v>
          </cell>
          <cell r="AQ329">
            <v>1.020256111111111</v>
          </cell>
          <cell r="AR329">
            <v>0.65628978494623658</v>
          </cell>
          <cell r="AS329">
            <v>0.99632096774193546</v>
          </cell>
          <cell r="AT329">
            <v>1.0176449999999999</v>
          </cell>
          <cell r="AU329">
            <v>0.93335752688172047</v>
          </cell>
          <cell r="AV329">
            <v>0.99276444444444445</v>
          </cell>
          <cell r="AW329">
            <v>0.65981881720430102</v>
          </cell>
          <cell r="AX329">
            <v>0.40241397849462368</v>
          </cell>
          <cell r="AY329">
            <v>0.83953809523809519</v>
          </cell>
          <cell r="AZ329">
            <v>0.86311182795698926</v>
          </cell>
          <cell r="BA329">
            <v>1.012375</v>
          </cell>
          <cell r="BB329">
            <v>0.96143225806451615</v>
          </cell>
          <cell r="BC329">
            <v>1.020256111111111</v>
          </cell>
          <cell r="BD329">
            <v>0.65628978494623658</v>
          </cell>
          <cell r="BE329">
            <v>0.99632096774193546</v>
          </cell>
          <cell r="BF329">
            <v>1.0176449999999999</v>
          </cell>
          <cell r="BG329">
            <v>0.93335752688172047</v>
          </cell>
          <cell r="BH329">
            <v>0.99276444444444445</v>
          </cell>
          <cell r="BI329">
            <v>0.65981881720430102</v>
          </cell>
          <cell r="BJ329">
            <v>0.40241397849462368</v>
          </cell>
          <cell r="BK329">
            <v>0.83953809523809519</v>
          </cell>
          <cell r="BL329">
            <v>0.86311182795698926</v>
          </cell>
          <cell r="BM329">
            <v>1.012375</v>
          </cell>
          <cell r="BN329">
            <v>0.96143225806451615</v>
          </cell>
          <cell r="BO329">
            <v>1.020256111111111</v>
          </cell>
          <cell r="BP329">
            <v>0.65628978494623658</v>
          </cell>
          <cell r="BQ329">
            <v>0.99632096774193546</v>
          </cell>
          <cell r="BR329">
            <v>1.0176449999999999</v>
          </cell>
          <cell r="BS329">
            <v>0.93335752688172047</v>
          </cell>
          <cell r="BT329">
            <v>0.99276444444444445</v>
          </cell>
          <cell r="BU329">
            <v>0.65981881720430102</v>
          </cell>
          <cell r="BV329">
            <v>0.40241397849462368</v>
          </cell>
          <cell r="BW329">
            <v>0.83953809523809519</v>
          </cell>
          <cell r="BX329">
            <v>0.86311182795698926</v>
          </cell>
          <cell r="BY329">
            <v>1.012375</v>
          </cell>
          <cell r="BZ329">
            <v>0.96143225806451615</v>
          </cell>
          <cell r="CA329">
            <v>1.020256111111111</v>
          </cell>
          <cell r="CB329">
            <v>0.65628978494623658</v>
          </cell>
          <cell r="CC329">
            <v>0.99632096774193546</v>
          </cell>
          <cell r="CD329">
            <v>1.0176449999999999</v>
          </cell>
          <cell r="CE329">
            <v>0.93335752688172047</v>
          </cell>
          <cell r="CF329">
            <v>0.99276444444444445</v>
          </cell>
          <cell r="CG329">
            <v>0.65981881720430102</v>
          </cell>
          <cell r="CH329">
            <v>0.40241397849462368</v>
          </cell>
          <cell r="CI329">
            <v>0.83953809523809519</v>
          </cell>
          <cell r="CJ329">
            <v>0.86311182795698926</v>
          </cell>
          <cell r="CK329">
            <v>1.012375</v>
          </cell>
          <cell r="CL329">
            <v>0.96143225806451615</v>
          </cell>
          <cell r="CM329">
            <v>1.020256111111111</v>
          </cell>
          <cell r="CN329">
            <v>0.65628978494623658</v>
          </cell>
          <cell r="CO329">
            <v>0.99632096774193546</v>
          </cell>
          <cell r="CP329">
            <v>1.0176449999999999</v>
          </cell>
          <cell r="CQ329">
            <v>0.93335752688172047</v>
          </cell>
          <cell r="CR329">
            <v>0.99276444444444445</v>
          </cell>
          <cell r="CS329">
            <v>0.65981881720430102</v>
          </cell>
          <cell r="CT329">
            <v>0.40241397849462368</v>
          </cell>
          <cell r="CU329">
            <v>0.83953809523809519</v>
          </cell>
          <cell r="CV329">
            <v>0.86311182795698926</v>
          </cell>
          <cell r="CW329">
            <v>1.012375</v>
          </cell>
          <cell r="CX329">
            <v>0.96143225806451615</v>
          </cell>
          <cell r="CY329">
            <v>1.020256111111111</v>
          </cell>
          <cell r="CZ329">
            <v>0.65628978494623658</v>
          </cell>
          <cell r="DA329">
            <v>0.99632096774193546</v>
          </cell>
          <cell r="DB329">
            <v>1.0176449999999999</v>
          </cell>
          <cell r="DC329">
            <v>0.93335752688172047</v>
          </cell>
          <cell r="DD329">
            <v>0.99276444444444445</v>
          </cell>
          <cell r="DE329">
            <v>0.65981881720430102</v>
          </cell>
          <cell r="DF329">
            <v>0.40241397849462368</v>
          </cell>
          <cell r="DG329">
            <v>0.83953809523809519</v>
          </cell>
          <cell r="DH329">
            <v>0.86311182795698926</v>
          </cell>
          <cell r="DI329">
            <v>1.012375</v>
          </cell>
          <cell r="DJ329">
            <v>0.96143225806451615</v>
          </cell>
          <cell r="DK329">
            <v>1.020256111111111</v>
          </cell>
          <cell r="DL329">
            <v>0.65628978494623658</v>
          </cell>
          <cell r="DM329">
            <v>0.99632096774193546</v>
          </cell>
          <cell r="DN329">
            <v>1.0176449999999999</v>
          </cell>
          <cell r="DO329">
            <v>0.93335752688172047</v>
          </cell>
          <cell r="DP329">
            <v>0.99276444444444445</v>
          </cell>
          <cell r="DQ329">
            <v>0.65981881720430102</v>
          </cell>
          <cell r="DR329">
            <v>0.40241397849462368</v>
          </cell>
        </row>
        <row r="330">
          <cell r="F330" t="str">
            <v>INDE para tarifa social: resulta de un cálculo del modelo</v>
          </cell>
          <cell r="G330" t="str">
            <v>#</v>
          </cell>
        </row>
        <row r="331">
          <cell r="F331" t="str">
            <v>Contrato genérico: resulta de un cálculo del modelo</v>
          </cell>
          <cell r="G331" t="str">
            <v>#</v>
          </cell>
        </row>
        <row r="332">
          <cell r="F332" t="str">
            <v>Mercado Spot: resulta de un cálculo del modelo</v>
          </cell>
          <cell r="G332" t="str">
            <v>#</v>
          </cell>
        </row>
        <row r="336">
          <cell r="F336" t="str">
            <v>Potencia de peajes contratadas</v>
          </cell>
        </row>
        <row r="338">
          <cell r="E338" t="str">
            <v>v1030</v>
          </cell>
          <cell r="F338" t="str">
            <v>ETCEE</v>
          </cell>
          <cell r="G338" t="str">
            <v>kW</v>
          </cell>
          <cell r="L338">
            <v>380530</v>
          </cell>
          <cell r="M338">
            <v>380530</v>
          </cell>
          <cell r="N338">
            <v>380530</v>
          </cell>
          <cell r="O338">
            <v>380530</v>
          </cell>
          <cell r="P338">
            <v>380530</v>
          </cell>
          <cell r="Q338">
            <v>380530</v>
          </cell>
          <cell r="R338">
            <v>380530</v>
          </cell>
          <cell r="S338">
            <v>380530</v>
          </cell>
          <cell r="T338">
            <v>380530</v>
          </cell>
          <cell r="U338">
            <v>380530</v>
          </cell>
          <cell r="V338">
            <v>380530</v>
          </cell>
          <cell r="W338">
            <v>380530</v>
          </cell>
          <cell r="X338">
            <v>380530</v>
          </cell>
          <cell r="Y338">
            <v>380530</v>
          </cell>
          <cell r="Z338">
            <v>380530</v>
          </cell>
          <cell r="AA338">
            <v>380530</v>
          </cell>
          <cell r="AB338">
            <v>380530</v>
          </cell>
          <cell r="AC338">
            <v>380530</v>
          </cell>
          <cell r="AD338">
            <v>380530</v>
          </cell>
          <cell r="AE338">
            <v>380530</v>
          </cell>
          <cell r="AF338">
            <v>380530</v>
          </cell>
          <cell r="AG338">
            <v>380530</v>
          </cell>
          <cell r="AH338">
            <v>380530</v>
          </cell>
          <cell r="AI338">
            <v>380530</v>
          </cell>
          <cell r="AJ338">
            <v>380530</v>
          </cell>
          <cell r="AK338">
            <v>380530</v>
          </cell>
          <cell r="AL338">
            <v>380530</v>
          </cell>
          <cell r="AM338">
            <v>380530</v>
          </cell>
          <cell r="AN338">
            <v>380530</v>
          </cell>
          <cell r="AO338">
            <v>380530</v>
          </cell>
          <cell r="AP338">
            <v>380530</v>
          </cell>
          <cell r="AQ338">
            <v>380530</v>
          </cell>
          <cell r="AR338">
            <v>380530</v>
          </cell>
          <cell r="AS338">
            <v>380530</v>
          </cell>
          <cell r="AT338">
            <v>380530</v>
          </cell>
          <cell r="AU338">
            <v>380530</v>
          </cell>
          <cell r="AV338">
            <v>380530</v>
          </cell>
          <cell r="AW338">
            <v>380530</v>
          </cell>
          <cell r="AX338">
            <v>380530</v>
          </cell>
          <cell r="AY338">
            <v>380530</v>
          </cell>
          <cell r="AZ338">
            <v>380530</v>
          </cell>
          <cell r="BA338">
            <v>380530</v>
          </cell>
          <cell r="BB338">
            <v>380530</v>
          </cell>
          <cell r="BC338">
            <v>380530</v>
          </cell>
          <cell r="BD338">
            <v>380530</v>
          </cell>
          <cell r="BE338">
            <v>380530</v>
          </cell>
          <cell r="BF338">
            <v>380530</v>
          </cell>
          <cell r="BG338">
            <v>380530</v>
          </cell>
          <cell r="BH338">
            <v>380530</v>
          </cell>
          <cell r="BI338">
            <v>380530</v>
          </cell>
          <cell r="BJ338">
            <v>380530</v>
          </cell>
          <cell r="BK338">
            <v>380530</v>
          </cell>
          <cell r="BL338">
            <v>380530</v>
          </cell>
          <cell r="BM338">
            <v>380530</v>
          </cell>
          <cell r="BN338">
            <v>380530</v>
          </cell>
          <cell r="BO338">
            <v>380530</v>
          </cell>
          <cell r="BP338">
            <v>380530</v>
          </cell>
          <cell r="BQ338">
            <v>380530</v>
          </cell>
          <cell r="BR338">
            <v>380530</v>
          </cell>
          <cell r="BS338">
            <v>380530</v>
          </cell>
          <cell r="BT338">
            <v>380530</v>
          </cell>
          <cell r="BU338">
            <v>380530</v>
          </cell>
          <cell r="BV338">
            <v>380530</v>
          </cell>
          <cell r="BW338">
            <v>380530</v>
          </cell>
          <cell r="BX338">
            <v>380530</v>
          </cell>
          <cell r="BY338">
            <v>380530</v>
          </cell>
          <cell r="BZ338">
            <v>380530</v>
          </cell>
          <cell r="CA338">
            <v>380530</v>
          </cell>
          <cell r="CB338">
            <v>380530</v>
          </cell>
          <cell r="CC338">
            <v>380530</v>
          </cell>
          <cell r="CD338">
            <v>380530</v>
          </cell>
          <cell r="CE338">
            <v>380530</v>
          </cell>
          <cell r="CF338">
            <v>380530</v>
          </cell>
          <cell r="CG338">
            <v>380530</v>
          </cell>
          <cell r="CH338">
            <v>380530</v>
          </cell>
          <cell r="CI338">
            <v>380530</v>
          </cell>
          <cell r="CJ338">
            <v>380530</v>
          </cell>
          <cell r="CK338">
            <v>380530</v>
          </cell>
          <cell r="CL338">
            <v>380530</v>
          </cell>
          <cell r="CM338">
            <v>380530</v>
          </cell>
          <cell r="CN338">
            <v>380530</v>
          </cell>
          <cell r="CO338">
            <v>380530</v>
          </cell>
          <cell r="CP338">
            <v>380530</v>
          </cell>
          <cell r="CQ338">
            <v>380530</v>
          </cell>
          <cell r="CR338">
            <v>380530</v>
          </cell>
          <cell r="CS338">
            <v>380530</v>
          </cell>
          <cell r="CT338">
            <v>380530</v>
          </cell>
          <cell r="CU338">
            <v>380530</v>
          </cell>
          <cell r="CV338">
            <v>380530</v>
          </cell>
          <cell r="CW338">
            <v>380530</v>
          </cell>
          <cell r="CX338">
            <v>380530</v>
          </cell>
          <cell r="CY338">
            <v>380530</v>
          </cell>
          <cell r="CZ338">
            <v>380530</v>
          </cell>
          <cell r="DA338">
            <v>380530</v>
          </cell>
          <cell r="DB338">
            <v>380530</v>
          </cell>
          <cell r="DC338">
            <v>380530</v>
          </cell>
          <cell r="DD338">
            <v>380530</v>
          </cell>
          <cell r="DE338">
            <v>380530</v>
          </cell>
          <cell r="DF338">
            <v>380530</v>
          </cell>
          <cell r="DG338">
            <v>380530</v>
          </cell>
          <cell r="DH338">
            <v>380530</v>
          </cell>
          <cell r="DI338">
            <v>380530</v>
          </cell>
          <cell r="DJ338">
            <v>380530</v>
          </cell>
          <cell r="DK338">
            <v>380530</v>
          </cell>
          <cell r="DL338">
            <v>380530</v>
          </cell>
          <cell r="DM338">
            <v>380530</v>
          </cell>
          <cell r="DN338">
            <v>380530</v>
          </cell>
          <cell r="DO338">
            <v>380530</v>
          </cell>
          <cell r="DP338">
            <v>380530</v>
          </cell>
          <cell r="DQ338">
            <v>380530</v>
          </cell>
          <cell r="DR338">
            <v>380530</v>
          </cell>
        </row>
        <row r="339">
          <cell r="E339" t="str">
            <v>v1031</v>
          </cell>
          <cell r="F339" t="str">
            <v>Ingenios</v>
          </cell>
          <cell r="G339" t="str">
            <v>kW</v>
          </cell>
          <cell r="L339">
            <v>83500</v>
          </cell>
          <cell r="M339">
            <v>83500</v>
          </cell>
          <cell r="N339">
            <v>83500</v>
          </cell>
          <cell r="O339">
            <v>83500</v>
          </cell>
          <cell r="P339">
            <v>83500</v>
          </cell>
          <cell r="Q339">
            <v>83500</v>
          </cell>
          <cell r="R339">
            <v>83500</v>
          </cell>
          <cell r="S339">
            <v>83500</v>
          </cell>
          <cell r="T339">
            <v>83500</v>
          </cell>
          <cell r="U339">
            <v>83500</v>
          </cell>
          <cell r="V339">
            <v>83500</v>
          </cell>
          <cell r="W339">
            <v>83500</v>
          </cell>
          <cell r="X339">
            <v>83500</v>
          </cell>
          <cell r="Y339">
            <v>83500</v>
          </cell>
          <cell r="Z339">
            <v>83500</v>
          </cell>
          <cell r="AA339">
            <v>83500</v>
          </cell>
          <cell r="AB339">
            <v>83500</v>
          </cell>
          <cell r="AC339">
            <v>83500</v>
          </cell>
          <cell r="AD339">
            <v>83500</v>
          </cell>
          <cell r="AE339">
            <v>83500</v>
          </cell>
          <cell r="AF339">
            <v>83500</v>
          </cell>
          <cell r="AG339">
            <v>83500</v>
          </cell>
          <cell r="AH339">
            <v>83500</v>
          </cell>
          <cell r="AI339">
            <v>83500</v>
          </cell>
          <cell r="AJ339">
            <v>83500</v>
          </cell>
          <cell r="AK339">
            <v>83500</v>
          </cell>
          <cell r="AL339">
            <v>83500</v>
          </cell>
          <cell r="AM339">
            <v>83500</v>
          </cell>
          <cell r="AN339">
            <v>83500</v>
          </cell>
          <cell r="AO339">
            <v>83500</v>
          </cell>
          <cell r="AP339">
            <v>83500</v>
          </cell>
          <cell r="AQ339">
            <v>83500</v>
          </cell>
          <cell r="AR339">
            <v>83500</v>
          </cell>
          <cell r="AS339">
            <v>83500</v>
          </cell>
          <cell r="AT339">
            <v>83500</v>
          </cell>
          <cell r="AU339">
            <v>83500</v>
          </cell>
          <cell r="AV339">
            <v>83500</v>
          </cell>
          <cell r="AW339">
            <v>83500</v>
          </cell>
          <cell r="AX339">
            <v>83500</v>
          </cell>
          <cell r="AY339">
            <v>83500</v>
          </cell>
          <cell r="AZ339">
            <v>83500</v>
          </cell>
          <cell r="BA339">
            <v>83500</v>
          </cell>
          <cell r="BB339">
            <v>83500</v>
          </cell>
          <cell r="BC339">
            <v>83500</v>
          </cell>
          <cell r="BD339">
            <v>83500</v>
          </cell>
          <cell r="BE339">
            <v>83500</v>
          </cell>
          <cell r="BF339">
            <v>83500</v>
          </cell>
          <cell r="BG339">
            <v>83500</v>
          </cell>
          <cell r="BH339">
            <v>83500</v>
          </cell>
          <cell r="BI339">
            <v>83500</v>
          </cell>
          <cell r="BJ339">
            <v>83500</v>
          </cell>
          <cell r="BK339">
            <v>83500</v>
          </cell>
          <cell r="BL339">
            <v>83500</v>
          </cell>
          <cell r="BM339">
            <v>83500</v>
          </cell>
          <cell r="BN339">
            <v>83500</v>
          </cell>
          <cell r="BO339">
            <v>83500</v>
          </cell>
          <cell r="BP339">
            <v>83500</v>
          </cell>
          <cell r="BQ339">
            <v>83500</v>
          </cell>
          <cell r="BR339">
            <v>83500</v>
          </cell>
          <cell r="BS339">
            <v>83500</v>
          </cell>
          <cell r="BT339">
            <v>83500</v>
          </cell>
          <cell r="BU339">
            <v>83500</v>
          </cell>
          <cell r="BV339">
            <v>83500</v>
          </cell>
          <cell r="BW339">
            <v>83500</v>
          </cell>
          <cell r="BX339">
            <v>83500</v>
          </cell>
          <cell r="BY339">
            <v>83500</v>
          </cell>
          <cell r="BZ339">
            <v>83500</v>
          </cell>
          <cell r="CA339">
            <v>83500</v>
          </cell>
          <cell r="CB339">
            <v>83500</v>
          </cell>
          <cell r="CC339">
            <v>83500</v>
          </cell>
          <cell r="CD339">
            <v>83500</v>
          </cell>
          <cell r="CE339">
            <v>83500</v>
          </cell>
          <cell r="CF339">
            <v>83500</v>
          </cell>
          <cell r="CG339">
            <v>83500</v>
          </cell>
          <cell r="CH339">
            <v>83500</v>
          </cell>
          <cell r="CI339">
            <v>83500</v>
          </cell>
          <cell r="CJ339">
            <v>83500</v>
          </cell>
          <cell r="CK339">
            <v>83500</v>
          </cell>
          <cell r="CL339">
            <v>83500</v>
          </cell>
          <cell r="CM339">
            <v>83500</v>
          </cell>
          <cell r="CN339">
            <v>83500</v>
          </cell>
          <cell r="CO339">
            <v>83500</v>
          </cell>
          <cell r="CP339">
            <v>83500</v>
          </cell>
          <cell r="CQ339">
            <v>83500</v>
          </cell>
          <cell r="CR339">
            <v>83500</v>
          </cell>
          <cell r="CS339">
            <v>83500</v>
          </cell>
          <cell r="CT339">
            <v>83500</v>
          </cell>
          <cell r="CU339">
            <v>83500</v>
          </cell>
          <cell r="CV339">
            <v>83500</v>
          </cell>
          <cell r="CW339">
            <v>83500</v>
          </cell>
          <cell r="CX339">
            <v>83500</v>
          </cell>
          <cell r="CY339">
            <v>83500</v>
          </cell>
          <cell r="CZ339">
            <v>83500</v>
          </cell>
          <cell r="DA339">
            <v>83500</v>
          </cell>
          <cell r="DB339">
            <v>83500</v>
          </cell>
          <cell r="DC339">
            <v>83500</v>
          </cell>
          <cell r="DD339">
            <v>83500</v>
          </cell>
          <cell r="DE339">
            <v>83500</v>
          </cell>
          <cell r="DF339">
            <v>83500</v>
          </cell>
          <cell r="DG339">
            <v>83500</v>
          </cell>
          <cell r="DH339">
            <v>83500</v>
          </cell>
          <cell r="DI339">
            <v>83500</v>
          </cell>
          <cell r="DJ339">
            <v>83500</v>
          </cell>
          <cell r="DK339">
            <v>83500</v>
          </cell>
          <cell r="DL339">
            <v>83500</v>
          </cell>
          <cell r="DM339">
            <v>83500</v>
          </cell>
          <cell r="DN339">
            <v>83500</v>
          </cell>
          <cell r="DO339">
            <v>83500</v>
          </cell>
          <cell r="DP339">
            <v>83500</v>
          </cell>
          <cell r="DQ339">
            <v>83500</v>
          </cell>
          <cell r="DR339">
            <v>83500</v>
          </cell>
        </row>
        <row r="340">
          <cell r="E340" t="str">
            <v>v1032</v>
          </cell>
          <cell r="F340" t="str">
            <v>GGG fase 1 - Duke</v>
          </cell>
          <cell r="G340" t="str">
            <v>kW</v>
          </cell>
          <cell r="L340">
            <v>100000</v>
          </cell>
          <cell r="M340">
            <v>100000</v>
          </cell>
          <cell r="N340">
            <v>100000</v>
          </cell>
          <cell r="O340">
            <v>100000</v>
          </cell>
          <cell r="P340">
            <v>100000</v>
          </cell>
          <cell r="Q340">
            <v>100000</v>
          </cell>
          <cell r="R340">
            <v>100000</v>
          </cell>
          <cell r="S340">
            <v>73900</v>
          </cell>
          <cell r="T340">
            <v>73000</v>
          </cell>
          <cell r="U340">
            <v>73000</v>
          </cell>
          <cell r="V340">
            <v>73000</v>
          </cell>
          <cell r="W340">
            <v>73000</v>
          </cell>
          <cell r="X340">
            <v>73000</v>
          </cell>
          <cell r="Y340">
            <v>73000</v>
          </cell>
          <cell r="Z340">
            <v>73000</v>
          </cell>
          <cell r="AA340">
            <v>73000</v>
          </cell>
          <cell r="AB340">
            <v>73000</v>
          </cell>
          <cell r="AC340">
            <v>105000</v>
          </cell>
          <cell r="AD340">
            <v>105000</v>
          </cell>
          <cell r="AE340">
            <v>105000</v>
          </cell>
          <cell r="AF340">
            <v>105000</v>
          </cell>
          <cell r="AG340">
            <v>105000</v>
          </cell>
          <cell r="AH340">
            <v>105000</v>
          </cell>
          <cell r="AI340">
            <v>105000</v>
          </cell>
          <cell r="AJ340">
            <v>105000</v>
          </cell>
          <cell r="AK340">
            <v>105000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</row>
        <row r="341">
          <cell r="E341" t="str">
            <v>v1033</v>
          </cell>
          <cell r="F341" t="str">
            <v>GGG fase 2 -Duke</v>
          </cell>
          <cell r="G341" t="str">
            <v>kW</v>
          </cell>
          <cell r="L341">
            <v>20000</v>
          </cell>
          <cell r="M341">
            <v>20000</v>
          </cell>
          <cell r="N341">
            <v>20000</v>
          </cell>
          <cell r="O341">
            <v>20000</v>
          </cell>
          <cell r="P341">
            <v>20000</v>
          </cell>
          <cell r="Q341">
            <v>20000</v>
          </cell>
          <cell r="R341">
            <v>20000</v>
          </cell>
          <cell r="S341">
            <v>20000</v>
          </cell>
          <cell r="T341">
            <v>20000</v>
          </cell>
          <cell r="U341">
            <v>20000</v>
          </cell>
          <cell r="V341">
            <v>20000</v>
          </cell>
          <cell r="W341">
            <v>20000</v>
          </cell>
          <cell r="X341">
            <v>20000</v>
          </cell>
          <cell r="Y341">
            <v>20000</v>
          </cell>
          <cell r="Z341">
            <v>45000</v>
          </cell>
          <cell r="AA341">
            <v>45000</v>
          </cell>
          <cell r="AB341">
            <v>45000</v>
          </cell>
          <cell r="AC341">
            <v>45000</v>
          </cell>
          <cell r="AD341">
            <v>45000</v>
          </cell>
          <cell r="AE341">
            <v>45000</v>
          </cell>
          <cell r="AF341">
            <v>45000</v>
          </cell>
          <cell r="AG341">
            <v>45000</v>
          </cell>
          <cell r="AH341">
            <v>45000</v>
          </cell>
          <cell r="AI341">
            <v>45000</v>
          </cell>
          <cell r="AJ341">
            <v>45000</v>
          </cell>
          <cell r="AK341">
            <v>45000</v>
          </cell>
          <cell r="AL341">
            <v>150000</v>
          </cell>
          <cell r="AM341">
            <v>150000</v>
          </cell>
          <cell r="AN341">
            <v>150000</v>
          </cell>
          <cell r="AO341">
            <v>150000</v>
          </cell>
          <cell r="AP341">
            <v>150000</v>
          </cell>
          <cell r="AQ341">
            <v>150000</v>
          </cell>
          <cell r="AR341">
            <v>150000</v>
          </cell>
          <cell r="AS341">
            <v>150000</v>
          </cell>
          <cell r="AT341">
            <v>150000</v>
          </cell>
          <cell r="AU341">
            <v>150000</v>
          </cell>
          <cell r="AV341">
            <v>150000</v>
          </cell>
          <cell r="AW341">
            <v>150000</v>
          </cell>
          <cell r="AX341">
            <v>150000</v>
          </cell>
          <cell r="AY341">
            <v>150000</v>
          </cell>
          <cell r="AZ341">
            <v>150000</v>
          </cell>
          <cell r="BA341">
            <v>150000</v>
          </cell>
          <cell r="BB341">
            <v>150000</v>
          </cell>
          <cell r="BC341">
            <v>150000</v>
          </cell>
          <cell r="BD341">
            <v>150000</v>
          </cell>
          <cell r="BE341">
            <v>150000</v>
          </cell>
          <cell r="BF341">
            <v>150000</v>
          </cell>
          <cell r="BG341">
            <v>150000</v>
          </cell>
          <cell r="BH341">
            <v>150000</v>
          </cell>
          <cell r="BI341">
            <v>150000</v>
          </cell>
          <cell r="BJ341">
            <v>150000</v>
          </cell>
          <cell r="BK341">
            <v>150000</v>
          </cell>
          <cell r="BL341">
            <v>150000</v>
          </cell>
          <cell r="BM341">
            <v>150000</v>
          </cell>
          <cell r="BN341">
            <v>150000</v>
          </cell>
          <cell r="BO341">
            <v>150000</v>
          </cell>
          <cell r="BP341">
            <v>150000</v>
          </cell>
          <cell r="BQ341">
            <v>150000</v>
          </cell>
          <cell r="BR341">
            <v>150000</v>
          </cell>
          <cell r="BS341">
            <v>150000</v>
          </cell>
          <cell r="BT341">
            <v>150000</v>
          </cell>
          <cell r="BU341">
            <v>150000</v>
          </cell>
          <cell r="BV341">
            <v>150000</v>
          </cell>
          <cell r="BW341">
            <v>150000</v>
          </cell>
          <cell r="BX341">
            <v>150000</v>
          </cell>
          <cell r="BY341">
            <v>150000</v>
          </cell>
          <cell r="BZ341">
            <v>150000</v>
          </cell>
          <cell r="CA341">
            <v>150000</v>
          </cell>
          <cell r="CB341">
            <v>150000</v>
          </cell>
          <cell r="CC341">
            <v>150000</v>
          </cell>
          <cell r="CD341">
            <v>150000</v>
          </cell>
          <cell r="CE341">
            <v>150000</v>
          </cell>
          <cell r="CF341">
            <v>150000</v>
          </cell>
          <cell r="CG341">
            <v>150000</v>
          </cell>
          <cell r="CH341">
            <v>150000</v>
          </cell>
          <cell r="CI341">
            <v>150000</v>
          </cell>
          <cell r="CJ341">
            <v>150000</v>
          </cell>
          <cell r="CK341">
            <v>150000</v>
          </cell>
          <cell r="CL341">
            <v>150000</v>
          </cell>
          <cell r="CM341">
            <v>150000</v>
          </cell>
          <cell r="CN341">
            <v>150000</v>
          </cell>
          <cell r="CO341">
            <v>150000</v>
          </cell>
          <cell r="CP341">
            <v>150000</v>
          </cell>
          <cell r="CQ341">
            <v>150000</v>
          </cell>
          <cell r="CR341">
            <v>150000</v>
          </cell>
          <cell r="CS341">
            <v>150000</v>
          </cell>
          <cell r="CT341">
            <v>150000</v>
          </cell>
          <cell r="CU341">
            <v>150000</v>
          </cell>
          <cell r="CV341">
            <v>150000</v>
          </cell>
          <cell r="CW341">
            <v>150000</v>
          </cell>
          <cell r="CX341">
            <v>150000</v>
          </cell>
          <cell r="CY341">
            <v>150000</v>
          </cell>
          <cell r="CZ341">
            <v>150000</v>
          </cell>
          <cell r="DA341">
            <v>150000</v>
          </cell>
          <cell r="DB341">
            <v>150000</v>
          </cell>
          <cell r="DC341">
            <v>150000</v>
          </cell>
          <cell r="DD341">
            <v>150000</v>
          </cell>
          <cell r="DE341">
            <v>150000</v>
          </cell>
          <cell r="DF341">
            <v>150000</v>
          </cell>
          <cell r="DG341">
            <v>150000</v>
          </cell>
          <cell r="DH341">
            <v>150000</v>
          </cell>
          <cell r="DI341">
            <v>150000</v>
          </cell>
          <cell r="DJ341">
            <v>150000</v>
          </cell>
          <cell r="DK341">
            <v>150000</v>
          </cell>
          <cell r="DL341">
            <v>150000</v>
          </cell>
          <cell r="DM341">
            <v>150000</v>
          </cell>
          <cell r="DN341">
            <v>150000</v>
          </cell>
          <cell r="DO341">
            <v>150000</v>
          </cell>
          <cell r="DP341">
            <v>150000</v>
          </cell>
          <cell r="DQ341">
            <v>150000</v>
          </cell>
          <cell r="DR341">
            <v>150000</v>
          </cell>
        </row>
        <row r="342">
          <cell r="E342" t="str">
            <v>v1034</v>
          </cell>
          <cell r="G342" t="str">
            <v>kW</v>
          </cell>
        </row>
        <row r="343">
          <cell r="E343" t="str">
            <v>v1035</v>
          </cell>
          <cell r="G343" t="str">
            <v>kW</v>
          </cell>
        </row>
        <row r="344">
          <cell r="E344" t="str">
            <v>v1036</v>
          </cell>
          <cell r="G344" t="str">
            <v>kW</v>
          </cell>
        </row>
        <row r="345">
          <cell r="E345" t="str">
            <v>v1037</v>
          </cell>
          <cell r="G345" t="str">
            <v>kW</v>
          </cell>
        </row>
        <row r="346">
          <cell r="E346" t="str">
            <v>v1038</v>
          </cell>
          <cell r="G346" t="str">
            <v>kW</v>
          </cell>
        </row>
        <row r="347">
          <cell r="E347" t="str">
            <v>v1039</v>
          </cell>
          <cell r="G347" t="str">
            <v>kW</v>
          </cell>
        </row>
        <row r="351">
          <cell r="E351" t="str">
            <v>v1060</v>
          </cell>
          <cell r="F351" t="str">
            <v>Selección del nivel de tensión en el que se calculan las compras de EEGSA</v>
          </cell>
          <cell r="L351">
            <v>1</v>
          </cell>
          <cell r="M351">
            <v>1</v>
          </cell>
          <cell r="N351">
            <v>1</v>
          </cell>
          <cell r="O351">
            <v>1</v>
          </cell>
          <cell r="P351">
            <v>1</v>
          </cell>
          <cell r="Q351">
            <v>1</v>
          </cell>
          <cell r="R351">
            <v>1</v>
          </cell>
          <cell r="S351">
            <v>1</v>
          </cell>
          <cell r="T351">
            <v>1</v>
          </cell>
          <cell r="U351">
            <v>1</v>
          </cell>
          <cell r="V351">
            <v>1</v>
          </cell>
          <cell r="W351">
            <v>1</v>
          </cell>
          <cell r="X351">
            <v>1</v>
          </cell>
          <cell r="Y351">
            <v>1</v>
          </cell>
          <cell r="Z351">
            <v>1</v>
          </cell>
          <cell r="AA351">
            <v>1</v>
          </cell>
          <cell r="AB351">
            <v>1</v>
          </cell>
          <cell r="AC351">
            <v>1</v>
          </cell>
          <cell r="AD351">
            <v>1</v>
          </cell>
          <cell r="AE351">
            <v>1</v>
          </cell>
          <cell r="AF351">
            <v>1</v>
          </cell>
          <cell r="AG351">
            <v>1</v>
          </cell>
          <cell r="AH351">
            <v>1</v>
          </cell>
          <cell r="AI351">
            <v>1</v>
          </cell>
          <cell r="AJ351">
            <v>1</v>
          </cell>
          <cell r="AK351">
            <v>1</v>
          </cell>
          <cell r="AL351">
            <v>1</v>
          </cell>
          <cell r="AM351">
            <v>1</v>
          </cell>
          <cell r="AN351">
            <v>1</v>
          </cell>
          <cell r="AO351">
            <v>1</v>
          </cell>
          <cell r="AP351">
            <v>1</v>
          </cell>
          <cell r="AQ351">
            <v>1</v>
          </cell>
          <cell r="AR351">
            <v>1</v>
          </cell>
          <cell r="AS351">
            <v>1</v>
          </cell>
          <cell r="AT351">
            <v>1</v>
          </cell>
          <cell r="AU351">
            <v>1</v>
          </cell>
          <cell r="AV351">
            <v>1</v>
          </cell>
          <cell r="AW351">
            <v>1</v>
          </cell>
          <cell r="AX351">
            <v>1</v>
          </cell>
          <cell r="AY351">
            <v>1</v>
          </cell>
          <cell r="AZ351">
            <v>1</v>
          </cell>
          <cell r="BA351">
            <v>1</v>
          </cell>
          <cell r="BB351">
            <v>1</v>
          </cell>
          <cell r="BC351">
            <v>1</v>
          </cell>
          <cell r="BD351">
            <v>1</v>
          </cell>
          <cell r="BE351">
            <v>1</v>
          </cell>
          <cell r="BF351">
            <v>1</v>
          </cell>
          <cell r="BG351">
            <v>1</v>
          </cell>
          <cell r="BH351">
            <v>1</v>
          </cell>
          <cell r="BI351">
            <v>1</v>
          </cell>
          <cell r="BJ351">
            <v>1</v>
          </cell>
          <cell r="BK351">
            <v>1</v>
          </cell>
          <cell r="BL351">
            <v>1</v>
          </cell>
          <cell r="BM351">
            <v>1</v>
          </cell>
          <cell r="BN351">
            <v>1</v>
          </cell>
          <cell r="BO351">
            <v>1</v>
          </cell>
          <cell r="BP351">
            <v>1</v>
          </cell>
          <cell r="BQ351">
            <v>1</v>
          </cell>
          <cell r="BR351">
            <v>1</v>
          </cell>
          <cell r="BS351">
            <v>1</v>
          </cell>
          <cell r="BT351">
            <v>1</v>
          </cell>
          <cell r="BU351">
            <v>1</v>
          </cell>
          <cell r="BV351">
            <v>1</v>
          </cell>
          <cell r="BW351">
            <v>1</v>
          </cell>
          <cell r="BX351">
            <v>1</v>
          </cell>
          <cell r="BY351">
            <v>1</v>
          </cell>
          <cell r="BZ351">
            <v>1</v>
          </cell>
          <cell r="CA351">
            <v>1</v>
          </cell>
          <cell r="CB351">
            <v>1</v>
          </cell>
          <cell r="CC351">
            <v>1</v>
          </cell>
          <cell r="CD351">
            <v>1</v>
          </cell>
          <cell r="CE351">
            <v>1</v>
          </cell>
          <cell r="CF351">
            <v>1</v>
          </cell>
          <cell r="CG351">
            <v>1</v>
          </cell>
          <cell r="CH351">
            <v>1</v>
          </cell>
          <cell r="CI351">
            <v>1</v>
          </cell>
          <cell r="CJ351">
            <v>1</v>
          </cell>
          <cell r="CK351">
            <v>1</v>
          </cell>
          <cell r="CL351">
            <v>1</v>
          </cell>
          <cell r="CM351">
            <v>1</v>
          </cell>
          <cell r="CN351">
            <v>1</v>
          </cell>
          <cell r="CO351">
            <v>1</v>
          </cell>
          <cell r="CP351">
            <v>1</v>
          </cell>
          <cell r="CQ351">
            <v>1</v>
          </cell>
          <cell r="CR351">
            <v>1</v>
          </cell>
          <cell r="CS351">
            <v>1</v>
          </cell>
          <cell r="CT351">
            <v>1</v>
          </cell>
          <cell r="CU351">
            <v>1</v>
          </cell>
          <cell r="CV351">
            <v>1</v>
          </cell>
          <cell r="CW351">
            <v>1</v>
          </cell>
          <cell r="CX351">
            <v>1</v>
          </cell>
          <cell r="CY351">
            <v>1</v>
          </cell>
          <cell r="CZ351">
            <v>1</v>
          </cell>
          <cell r="DA351">
            <v>1</v>
          </cell>
          <cell r="DB351">
            <v>1</v>
          </cell>
          <cell r="DC351">
            <v>1</v>
          </cell>
          <cell r="DD351">
            <v>1</v>
          </cell>
          <cell r="DE351">
            <v>1</v>
          </cell>
          <cell r="DF351">
            <v>1</v>
          </cell>
          <cell r="DG351">
            <v>1</v>
          </cell>
          <cell r="DH351">
            <v>1</v>
          </cell>
          <cell r="DI351">
            <v>1</v>
          </cell>
          <cell r="DJ351">
            <v>1</v>
          </cell>
          <cell r="DK351">
            <v>1</v>
          </cell>
          <cell r="DL351">
            <v>1</v>
          </cell>
          <cell r="DM351">
            <v>1</v>
          </cell>
          <cell r="DN351">
            <v>1</v>
          </cell>
          <cell r="DO351">
            <v>1</v>
          </cell>
          <cell r="DP351">
            <v>1</v>
          </cell>
          <cell r="DQ351">
            <v>1</v>
          </cell>
          <cell r="DR351">
            <v>1</v>
          </cell>
        </row>
        <row r="353">
          <cell r="F353" t="str">
            <v>Selección 1 = entrada AT (entrada a red Trelec 69 kV)</v>
          </cell>
        </row>
        <row r="354">
          <cell r="F354" t="str">
            <v>Selección 2 = entrada MT (salida subestaciones Trelec)</v>
          </cell>
        </row>
        <row r="358">
          <cell r="E358" t="str">
            <v>v1070</v>
          </cell>
          <cell r="F358" t="str">
            <v>Selección del ajuste a los precios base</v>
          </cell>
          <cell r="L358">
            <v>4</v>
          </cell>
          <cell r="M358">
            <v>4</v>
          </cell>
          <cell r="N358">
            <v>4</v>
          </cell>
          <cell r="O358">
            <v>4</v>
          </cell>
          <cell r="P358">
            <v>4</v>
          </cell>
          <cell r="Q358">
            <v>4</v>
          </cell>
          <cell r="R358">
            <v>4</v>
          </cell>
          <cell r="S358">
            <v>4</v>
          </cell>
          <cell r="T358">
            <v>4</v>
          </cell>
          <cell r="U358">
            <v>4</v>
          </cell>
          <cell r="V358">
            <v>4</v>
          </cell>
          <cell r="W358">
            <v>4</v>
          </cell>
          <cell r="X358">
            <v>4</v>
          </cell>
          <cell r="Y358">
            <v>4</v>
          </cell>
          <cell r="Z358">
            <v>4</v>
          </cell>
          <cell r="AA358">
            <v>4</v>
          </cell>
          <cell r="AB358">
            <v>4</v>
          </cell>
          <cell r="AC358">
            <v>4</v>
          </cell>
          <cell r="AD358">
            <v>4</v>
          </cell>
          <cell r="AE358">
            <v>4</v>
          </cell>
          <cell r="AF358">
            <v>3</v>
          </cell>
          <cell r="AG358">
            <v>3</v>
          </cell>
          <cell r="AH358">
            <v>3</v>
          </cell>
          <cell r="AI358">
            <v>3</v>
          </cell>
          <cell r="AJ358">
            <v>3</v>
          </cell>
          <cell r="AK358">
            <v>3</v>
          </cell>
          <cell r="AL358">
            <v>3</v>
          </cell>
          <cell r="AM358">
            <v>3</v>
          </cell>
          <cell r="AN358">
            <v>3</v>
          </cell>
          <cell r="AO358">
            <v>3</v>
          </cell>
          <cell r="AP358">
            <v>3</v>
          </cell>
          <cell r="AQ358">
            <v>3</v>
          </cell>
          <cell r="AR358">
            <v>3</v>
          </cell>
          <cell r="AS358">
            <v>3</v>
          </cell>
          <cell r="AT358">
            <v>3</v>
          </cell>
          <cell r="AU358">
            <v>3</v>
          </cell>
          <cell r="AV358">
            <v>3</v>
          </cell>
          <cell r="AW358">
            <v>3</v>
          </cell>
          <cell r="AX358">
            <v>3</v>
          </cell>
          <cell r="AY358">
            <v>3</v>
          </cell>
          <cell r="AZ358">
            <v>3</v>
          </cell>
          <cell r="BA358">
            <v>3</v>
          </cell>
          <cell r="BB358">
            <v>3</v>
          </cell>
          <cell r="BC358">
            <v>3</v>
          </cell>
          <cell r="BD358">
            <v>3</v>
          </cell>
          <cell r="BE358">
            <v>3</v>
          </cell>
          <cell r="BF358">
            <v>3</v>
          </cell>
          <cell r="BG358">
            <v>3</v>
          </cell>
          <cell r="BH358">
            <v>3</v>
          </cell>
          <cell r="BI358">
            <v>3</v>
          </cell>
          <cell r="BJ358">
            <v>3</v>
          </cell>
          <cell r="BK358">
            <v>3</v>
          </cell>
          <cell r="BL358">
            <v>3</v>
          </cell>
          <cell r="BM358">
            <v>3</v>
          </cell>
          <cell r="BN358">
            <v>3</v>
          </cell>
          <cell r="BO358">
            <v>3</v>
          </cell>
          <cell r="BP358">
            <v>3</v>
          </cell>
          <cell r="BQ358">
            <v>3</v>
          </cell>
          <cell r="BR358">
            <v>3</v>
          </cell>
          <cell r="BS358">
            <v>3</v>
          </cell>
          <cell r="BT358">
            <v>3</v>
          </cell>
          <cell r="BU358">
            <v>3</v>
          </cell>
          <cell r="BV358">
            <v>3</v>
          </cell>
          <cell r="BW358">
            <v>3</v>
          </cell>
          <cell r="BX358">
            <v>3</v>
          </cell>
          <cell r="BY358">
            <v>3</v>
          </cell>
          <cell r="BZ358">
            <v>3</v>
          </cell>
          <cell r="CA358">
            <v>3</v>
          </cell>
          <cell r="CB358">
            <v>3</v>
          </cell>
          <cell r="CC358">
            <v>3</v>
          </cell>
          <cell r="CD358">
            <v>3</v>
          </cell>
          <cell r="CE358">
            <v>3</v>
          </cell>
          <cell r="CF358">
            <v>3</v>
          </cell>
          <cell r="CG358">
            <v>3</v>
          </cell>
          <cell r="CH358">
            <v>3</v>
          </cell>
          <cell r="CI358">
            <v>3</v>
          </cell>
          <cell r="CJ358">
            <v>3</v>
          </cell>
          <cell r="CK358">
            <v>3</v>
          </cell>
          <cell r="CL358">
            <v>3</v>
          </cell>
          <cell r="CM358">
            <v>3</v>
          </cell>
          <cell r="CN358">
            <v>3</v>
          </cell>
          <cell r="CO358">
            <v>3</v>
          </cell>
          <cell r="CP358">
            <v>3</v>
          </cell>
          <cell r="CQ358">
            <v>3</v>
          </cell>
          <cell r="CR358">
            <v>3</v>
          </cell>
          <cell r="CS358">
            <v>3</v>
          </cell>
          <cell r="CT358">
            <v>3</v>
          </cell>
          <cell r="CU358">
            <v>3</v>
          </cell>
          <cell r="CV358">
            <v>3</v>
          </cell>
          <cell r="CW358">
            <v>3</v>
          </cell>
          <cell r="CX358">
            <v>3</v>
          </cell>
          <cell r="CY358">
            <v>3</v>
          </cell>
          <cell r="CZ358">
            <v>3</v>
          </cell>
          <cell r="DA358">
            <v>3</v>
          </cell>
          <cell r="DB358">
            <v>3</v>
          </cell>
          <cell r="DC358">
            <v>3</v>
          </cell>
          <cell r="DD358">
            <v>3</v>
          </cell>
          <cell r="DE358">
            <v>3</v>
          </cell>
          <cell r="DF358">
            <v>3</v>
          </cell>
          <cell r="DG358">
            <v>3</v>
          </cell>
          <cell r="DH358">
            <v>3</v>
          </cell>
          <cell r="DI358">
            <v>3</v>
          </cell>
          <cell r="DJ358">
            <v>3</v>
          </cell>
          <cell r="DK358">
            <v>3</v>
          </cell>
          <cell r="DL358">
            <v>3</v>
          </cell>
          <cell r="DM358">
            <v>3</v>
          </cell>
          <cell r="DN358">
            <v>3</v>
          </cell>
          <cell r="DO358">
            <v>3</v>
          </cell>
          <cell r="DP358">
            <v>3</v>
          </cell>
          <cell r="DQ358">
            <v>3</v>
          </cell>
          <cell r="DR358">
            <v>3</v>
          </cell>
        </row>
        <row r="360">
          <cell r="F360" t="str">
            <v>Selección 1 = histórico 2002 repetido cíclicamente</v>
          </cell>
        </row>
        <row r="361">
          <cell r="F361" t="str">
            <v>Selección 2 = actual</v>
          </cell>
        </row>
        <row r="362">
          <cell r="F362" t="str">
            <v>Selección 3 = simple trimestral sobre saldos acumulados</v>
          </cell>
        </row>
        <row r="363">
          <cell r="F363" t="str">
            <v>Selección 4 =</v>
          </cell>
        </row>
        <row r="364">
          <cell r="F364" t="str">
            <v>Selección 5 =</v>
          </cell>
        </row>
        <row r="366">
          <cell r="L366" t="str">
            <v>FALTA HACER OPERATIVO</v>
          </cell>
        </row>
        <row r="368">
          <cell r="E368" t="str">
            <v>v1080</v>
          </cell>
          <cell r="F368" t="str">
            <v>Selección del tipo de información empleada en el mes específico</v>
          </cell>
          <cell r="L368">
            <v>1</v>
          </cell>
          <cell r="M368">
            <v>1</v>
          </cell>
          <cell r="N368">
            <v>1</v>
          </cell>
          <cell r="O368">
            <v>1</v>
          </cell>
          <cell r="P368">
            <v>1</v>
          </cell>
          <cell r="Q368">
            <v>1</v>
          </cell>
          <cell r="R368">
            <v>1</v>
          </cell>
          <cell r="S368">
            <v>1</v>
          </cell>
          <cell r="T368">
            <v>1</v>
          </cell>
          <cell r="U368">
            <v>1</v>
          </cell>
          <cell r="V368">
            <v>1</v>
          </cell>
          <cell r="W368">
            <v>1</v>
          </cell>
          <cell r="X368">
            <v>1</v>
          </cell>
          <cell r="Y368">
            <v>1</v>
          </cell>
          <cell r="Z368">
            <v>1</v>
          </cell>
          <cell r="AA368">
            <v>1</v>
          </cell>
          <cell r="AB368">
            <v>1</v>
          </cell>
          <cell r="AC368">
            <v>1</v>
          </cell>
          <cell r="AD368">
            <v>1</v>
          </cell>
          <cell r="AE368">
            <v>1</v>
          </cell>
          <cell r="AF368">
            <v>1</v>
          </cell>
          <cell r="AG368">
            <v>1</v>
          </cell>
          <cell r="AH368">
            <v>1</v>
          </cell>
          <cell r="AI368">
            <v>1</v>
          </cell>
          <cell r="AJ368">
            <v>1</v>
          </cell>
          <cell r="AK368">
            <v>1</v>
          </cell>
          <cell r="AL368">
            <v>1</v>
          </cell>
          <cell r="AM368">
            <v>1</v>
          </cell>
          <cell r="AN368">
            <v>1</v>
          </cell>
          <cell r="AO368">
            <v>1</v>
          </cell>
          <cell r="AP368">
            <v>1</v>
          </cell>
          <cell r="AQ368">
            <v>1</v>
          </cell>
          <cell r="AR368">
            <v>1</v>
          </cell>
          <cell r="AS368">
            <v>1</v>
          </cell>
          <cell r="AT368">
            <v>1</v>
          </cell>
          <cell r="AU368">
            <v>1</v>
          </cell>
          <cell r="AV368">
            <v>1</v>
          </cell>
          <cell r="AW368">
            <v>1</v>
          </cell>
          <cell r="AX368">
            <v>1</v>
          </cell>
          <cell r="AY368">
            <v>1</v>
          </cell>
          <cell r="AZ368">
            <v>1</v>
          </cell>
          <cell r="BA368">
            <v>1</v>
          </cell>
          <cell r="BB368">
            <v>1</v>
          </cell>
          <cell r="BC368">
            <v>1</v>
          </cell>
          <cell r="BD368">
            <v>1</v>
          </cell>
          <cell r="BE368">
            <v>1</v>
          </cell>
          <cell r="BF368">
            <v>1</v>
          </cell>
          <cell r="BG368">
            <v>1</v>
          </cell>
          <cell r="BH368">
            <v>1</v>
          </cell>
          <cell r="BI368">
            <v>1</v>
          </cell>
          <cell r="BJ368">
            <v>1</v>
          </cell>
          <cell r="BK368">
            <v>1</v>
          </cell>
          <cell r="BL368">
            <v>1</v>
          </cell>
          <cell r="BM368">
            <v>1</v>
          </cell>
          <cell r="BN368">
            <v>1</v>
          </cell>
          <cell r="BO368">
            <v>1</v>
          </cell>
          <cell r="BP368">
            <v>1</v>
          </cell>
          <cell r="BQ368">
            <v>1</v>
          </cell>
          <cell r="BR368">
            <v>1</v>
          </cell>
          <cell r="BS368">
            <v>1</v>
          </cell>
          <cell r="BT368">
            <v>1</v>
          </cell>
          <cell r="BU368">
            <v>1</v>
          </cell>
          <cell r="BV368">
            <v>1</v>
          </cell>
          <cell r="BW368">
            <v>1</v>
          </cell>
          <cell r="BX368">
            <v>1</v>
          </cell>
          <cell r="BY368">
            <v>1</v>
          </cell>
          <cell r="BZ368">
            <v>1</v>
          </cell>
          <cell r="CA368">
            <v>1</v>
          </cell>
          <cell r="CB368">
            <v>1</v>
          </cell>
          <cell r="CC368">
            <v>1</v>
          </cell>
          <cell r="CD368">
            <v>1</v>
          </cell>
          <cell r="CE368">
            <v>1</v>
          </cell>
          <cell r="CF368">
            <v>1</v>
          </cell>
          <cell r="CG368">
            <v>1</v>
          </cell>
          <cell r="CH368">
            <v>1</v>
          </cell>
          <cell r="CI368">
            <v>1</v>
          </cell>
          <cell r="CJ368">
            <v>1</v>
          </cell>
          <cell r="CK368">
            <v>1</v>
          </cell>
          <cell r="CL368">
            <v>1</v>
          </cell>
          <cell r="CM368">
            <v>1</v>
          </cell>
          <cell r="CN368">
            <v>1</v>
          </cell>
          <cell r="CO368">
            <v>1</v>
          </cell>
          <cell r="CP368">
            <v>1</v>
          </cell>
          <cell r="CQ368">
            <v>1</v>
          </cell>
          <cell r="CR368">
            <v>1</v>
          </cell>
          <cell r="CS368">
            <v>1</v>
          </cell>
          <cell r="CT368">
            <v>1</v>
          </cell>
          <cell r="CU368">
            <v>1</v>
          </cell>
          <cell r="CV368">
            <v>1</v>
          </cell>
          <cell r="CW368">
            <v>1</v>
          </cell>
          <cell r="CX368">
            <v>1</v>
          </cell>
          <cell r="CY368">
            <v>1</v>
          </cell>
          <cell r="CZ368">
            <v>1</v>
          </cell>
          <cell r="DA368">
            <v>1</v>
          </cell>
          <cell r="DB368">
            <v>1</v>
          </cell>
          <cell r="DC368">
            <v>1</v>
          </cell>
          <cell r="DD368">
            <v>1</v>
          </cell>
          <cell r="DE368">
            <v>1</v>
          </cell>
          <cell r="DF368">
            <v>1</v>
          </cell>
          <cell r="DG368">
            <v>1</v>
          </cell>
          <cell r="DH368">
            <v>1</v>
          </cell>
          <cell r="DI368">
            <v>1</v>
          </cell>
          <cell r="DJ368">
            <v>1</v>
          </cell>
          <cell r="DK368">
            <v>1</v>
          </cell>
          <cell r="DL368">
            <v>1</v>
          </cell>
          <cell r="DM368">
            <v>1</v>
          </cell>
          <cell r="DN368">
            <v>1</v>
          </cell>
          <cell r="DO368">
            <v>1</v>
          </cell>
          <cell r="DP368">
            <v>1</v>
          </cell>
          <cell r="DQ368">
            <v>1</v>
          </cell>
          <cell r="DR368">
            <v>1</v>
          </cell>
        </row>
        <row r="370">
          <cell r="F370" t="str">
            <v>Selección 1 = se emplean los datos adoptados en las líneas específicas de esta hoja y se simulan todas las variables</v>
          </cell>
        </row>
        <row r="371">
          <cell r="F371" t="str">
            <v>Selección 2 = se emplean los datos históricos de compras físicas al MEM, compras valorizadas al MEM, ajustes AT</v>
          </cell>
        </row>
        <row r="375">
          <cell r="E375" t="str">
            <v>v1090</v>
          </cell>
          <cell r="F375" t="str">
            <v>Descripción de este escenario</v>
          </cell>
          <cell r="L375" t="str">
            <v>(utilizar sólo las celdas "L" para escribir)</v>
          </cell>
        </row>
        <row r="377">
          <cell r="E377" t="str">
            <v>v1091</v>
          </cell>
          <cell r="F377" t="str">
            <v>línea 1</v>
          </cell>
          <cell r="K377" t="str">
            <v>---&gt;</v>
          </cell>
        </row>
        <row r="378">
          <cell r="E378" t="str">
            <v>v1092</v>
          </cell>
          <cell r="F378" t="str">
            <v>línea 2</v>
          </cell>
          <cell r="K378" t="str">
            <v>---&gt;</v>
          </cell>
        </row>
        <row r="379">
          <cell r="E379" t="str">
            <v>v1093</v>
          </cell>
          <cell r="F379" t="str">
            <v>línea 4</v>
          </cell>
          <cell r="K379" t="str">
            <v>---&gt;</v>
          </cell>
        </row>
        <row r="380">
          <cell r="E380" t="str">
            <v>v1094</v>
          </cell>
          <cell r="F380" t="str">
            <v>línea 5</v>
          </cell>
          <cell r="K380" t="str">
            <v>---&gt;</v>
          </cell>
        </row>
        <row r="384">
          <cell r="E384" t="str">
            <v>v1070</v>
          </cell>
          <cell r="F384" t="str">
            <v>Selección de hipótesis de crecimiento de la demanda contratada</v>
          </cell>
          <cell r="L384">
            <v>1</v>
          </cell>
        </row>
        <row r="386">
          <cell r="E386" t="str">
            <v>v1071</v>
          </cell>
          <cell r="F386" t="str">
            <v>Selección 1 = actual</v>
          </cell>
        </row>
        <row r="387">
          <cell r="E387" t="str">
            <v>v1072</v>
          </cell>
          <cell r="F387" t="str">
            <v xml:space="preserve">Selección 2 = </v>
          </cell>
        </row>
        <row r="388">
          <cell r="E388" t="str">
            <v>v1073</v>
          </cell>
          <cell r="F388" t="str">
            <v>Selección 3 =</v>
          </cell>
        </row>
        <row r="389">
          <cell r="E389" t="str">
            <v>v1074</v>
          </cell>
          <cell r="F389" t="str">
            <v>Selección 4 =</v>
          </cell>
        </row>
        <row r="390">
          <cell r="E390" t="str">
            <v>v1075</v>
          </cell>
          <cell r="F390" t="str">
            <v>Selección 5 =</v>
          </cell>
        </row>
        <row r="394">
          <cell r="E394" t="str">
            <v>v1100</v>
          </cell>
          <cell r="F394" t="str">
            <v>Potencia contratada con INDE para Tarifa Social</v>
          </cell>
        </row>
        <row r="396">
          <cell r="E396" t="str">
            <v>v1101</v>
          </cell>
          <cell r="F396" t="str">
            <v>KW BLOQUE 1</v>
          </cell>
          <cell r="L396">
            <v>45230</v>
          </cell>
          <cell r="M396">
            <v>45230</v>
          </cell>
          <cell r="N396">
            <v>45230</v>
          </cell>
          <cell r="O396">
            <v>45230</v>
          </cell>
          <cell r="P396">
            <v>45230</v>
          </cell>
          <cell r="Q396">
            <v>45230</v>
          </cell>
          <cell r="R396">
            <v>45230</v>
          </cell>
          <cell r="S396">
            <v>45230</v>
          </cell>
          <cell r="T396">
            <v>45230</v>
          </cell>
          <cell r="U396">
            <v>45230</v>
          </cell>
          <cell r="V396">
            <v>45230</v>
          </cell>
          <cell r="W396">
            <v>45230</v>
          </cell>
          <cell r="X396">
            <v>45230</v>
          </cell>
          <cell r="Y396">
            <v>45230</v>
          </cell>
          <cell r="Z396">
            <v>51780</v>
          </cell>
          <cell r="AA396">
            <v>51780</v>
          </cell>
          <cell r="AB396">
            <v>51780</v>
          </cell>
          <cell r="AC396">
            <v>51780</v>
          </cell>
          <cell r="AD396">
            <v>51780</v>
          </cell>
          <cell r="AE396">
            <v>51780</v>
          </cell>
          <cell r="AF396">
            <v>51780</v>
          </cell>
          <cell r="AG396">
            <v>51780</v>
          </cell>
          <cell r="AH396">
            <v>51780</v>
          </cell>
          <cell r="AI396">
            <v>51780</v>
          </cell>
          <cell r="AJ396">
            <v>51780</v>
          </cell>
          <cell r="AK396">
            <v>51780</v>
          </cell>
          <cell r="AL396">
            <v>51780</v>
          </cell>
          <cell r="AM396">
            <v>51780</v>
          </cell>
          <cell r="AN396">
            <v>51780</v>
          </cell>
          <cell r="AO396">
            <v>51780</v>
          </cell>
          <cell r="AP396">
            <v>51780</v>
          </cell>
          <cell r="AQ396">
            <v>51780</v>
          </cell>
          <cell r="AR396">
            <v>51780</v>
          </cell>
          <cell r="AS396">
            <v>51780</v>
          </cell>
          <cell r="AT396">
            <v>51780</v>
          </cell>
          <cell r="AU396">
            <v>51780</v>
          </cell>
          <cell r="AV396">
            <v>51780</v>
          </cell>
          <cell r="AW396">
            <v>51780</v>
          </cell>
          <cell r="AX396">
            <v>51780</v>
          </cell>
          <cell r="AY396">
            <v>51780</v>
          </cell>
          <cell r="AZ396">
            <v>51780</v>
          </cell>
          <cell r="BA396">
            <v>51780</v>
          </cell>
          <cell r="BB396">
            <v>51780</v>
          </cell>
          <cell r="BC396">
            <v>51780</v>
          </cell>
          <cell r="BD396">
            <v>51780</v>
          </cell>
          <cell r="BE396">
            <v>51780</v>
          </cell>
          <cell r="BF396">
            <v>51780</v>
          </cell>
          <cell r="BG396">
            <v>51780</v>
          </cell>
          <cell r="BH396">
            <v>51780</v>
          </cell>
          <cell r="BI396">
            <v>51780</v>
          </cell>
          <cell r="BJ396">
            <v>51780</v>
          </cell>
          <cell r="BK396">
            <v>51780</v>
          </cell>
          <cell r="BL396">
            <v>51780</v>
          </cell>
          <cell r="BM396">
            <v>51780</v>
          </cell>
          <cell r="BN396">
            <v>51780</v>
          </cell>
          <cell r="BO396">
            <v>51780</v>
          </cell>
          <cell r="BP396">
            <v>51780</v>
          </cell>
          <cell r="BQ396">
            <v>51780</v>
          </cell>
          <cell r="BR396">
            <v>51780</v>
          </cell>
          <cell r="BS396">
            <v>51780</v>
          </cell>
          <cell r="BT396">
            <v>51780</v>
          </cell>
          <cell r="BU396">
            <v>51780</v>
          </cell>
          <cell r="BV396">
            <v>51780</v>
          </cell>
          <cell r="BW396">
            <v>51780</v>
          </cell>
          <cell r="BX396">
            <v>51780</v>
          </cell>
          <cell r="BY396">
            <v>51780</v>
          </cell>
          <cell r="BZ396">
            <v>51780</v>
          </cell>
          <cell r="CA396">
            <v>51780</v>
          </cell>
          <cell r="CB396">
            <v>51780</v>
          </cell>
          <cell r="CC396">
            <v>51780</v>
          </cell>
          <cell r="CD396">
            <v>51780</v>
          </cell>
          <cell r="CE396">
            <v>51780</v>
          </cell>
          <cell r="CF396">
            <v>51780</v>
          </cell>
          <cell r="CG396">
            <v>51780</v>
          </cell>
          <cell r="CH396">
            <v>51780</v>
          </cell>
          <cell r="CI396">
            <v>51780</v>
          </cell>
          <cell r="CJ396">
            <v>51780</v>
          </cell>
          <cell r="CK396">
            <v>51780</v>
          </cell>
          <cell r="CL396">
            <v>51780</v>
          </cell>
          <cell r="CM396">
            <v>51780</v>
          </cell>
          <cell r="CN396">
            <v>51780</v>
          </cell>
          <cell r="CO396">
            <v>51780</v>
          </cell>
          <cell r="CP396">
            <v>51780</v>
          </cell>
          <cell r="CQ396">
            <v>51780</v>
          </cell>
          <cell r="CR396">
            <v>51780</v>
          </cell>
          <cell r="CS396">
            <v>51780</v>
          </cell>
          <cell r="CT396">
            <v>51780</v>
          </cell>
          <cell r="CU396">
            <v>51780</v>
          </cell>
          <cell r="CV396">
            <v>51780</v>
          </cell>
          <cell r="CW396">
            <v>51780</v>
          </cell>
          <cell r="CX396">
            <v>51780</v>
          </cell>
          <cell r="CY396">
            <v>51780</v>
          </cell>
          <cell r="CZ396">
            <v>51780</v>
          </cell>
          <cell r="DA396">
            <v>51780</v>
          </cell>
          <cell r="DB396">
            <v>51780</v>
          </cell>
          <cell r="DC396">
            <v>51780</v>
          </cell>
          <cell r="DD396">
            <v>51780</v>
          </cell>
          <cell r="DE396">
            <v>51780</v>
          </cell>
          <cell r="DF396">
            <v>51780</v>
          </cell>
          <cell r="DG396">
            <v>51780</v>
          </cell>
          <cell r="DH396">
            <v>51780</v>
          </cell>
          <cell r="DI396">
            <v>51780</v>
          </cell>
          <cell r="DJ396">
            <v>51780</v>
          </cell>
          <cell r="DK396">
            <v>51780</v>
          </cell>
          <cell r="DL396">
            <v>51780</v>
          </cell>
          <cell r="DM396">
            <v>51780</v>
          </cell>
          <cell r="DN396">
            <v>51780</v>
          </cell>
          <cell r="DO396">
            <v>51780</v>
          </cell>
          <cell r="DP396">
            <v>51780</v>
          </cell>
          <cell r="DQ396">
            <v>51780</v>
          </cell>
          <cell r="DR396">
            <v>51780</v>
          </cell>
        </row>
        <row r="397">
          <cell r="E397" t="str">
            <v>v1102</v>
          </cell>
          <cell r="F397" t="str">
            <v>KW BLOQUE 2</v>
          </cell>
          <cell r="L397">
            <v>87840</v>
          </cell>
          <cell r="M397">
            <v>87840</v>
          </cell>
          <cell r="N397">
            <v>87840</v>
          </cell>
          <cell r="O397">
            <v>87840</v>
          </cell>
          <cell r="P397">
            <v>87840</v>
          </cell>
          <cell r="Q397">
            <v>87840</v>
          </cell>
          <cell r="R397">
            <v>87840</v>
          </cell>
          <cell r="S397">
            <v>87840</v>
          </cell>
          <cell r="T397">
            <v>87840</v>
          </cell>
          <cell r="U397">
            <v>87840</v>
          </cell>
          <cell r="V397">
            <v>87840</v>
          </cell>
          <cell r="W397">
            <v>87840</v>
          </cell>
          <cell r="X397">
            <v>87840</v>
          </cell>
          <cell r="Y397">
            <v>87840</v>
          </cell>
          <cell r="Z397">
            <v>100570</v>
          </cell>
          <cell r="AA397">
            <v>100570</v>
          </cell>
          <cell r="AB397">
            <v>100570</v>
          </cell>
          <cell r="AC397">
            <v>100570</v>
          </cell>
          <cell r="AD397">
            <v>100570</v>
          </cell>
          <cell r="AE397">
            <v>100570</v>
          </cell>
          <cell r="AF397">
            <v>100570</v>
          </cell>
          <cell r="AG397">
            <v>100570</v>
          </cell>
          <cell r="AH397">
            <v>100570</v>
          </cell>
          <cell r="AI397">
            <v>100570</v>
          </cell>
          <cell r="AJ397">
            <v>100570</v>
          </cell>
          <cell r="AK397">
            <v>100570</v>
          </cell>
          <cell r="AL397">
            <v>100570</v>
          </cell>
          <cell r="AM397">
            <v>100570</v>
          </cell>
          <cell r="AN397">
            <v>100570</v>
          </cell>
          <cell r="AO397">
            <v>100570</v>
          </cell>
          <cell r="AP397">
            <v>100570</v>
          </cell>
          <cell r="AQ397">
            <v>100570</v>
          </cell>
          <cell r="AR397">
            <v>100570</v>
          </cell>
          <cell r="AS397">
            <v>100570</v>
          </cell>
          <cell r="AT397">
            <v>100570</v>
          </cell>
          <cell r="AU397">
            <v>100570</v>
          </cell>
          <cell r="AV397">
            <v>100570</v>
          </cell>
          <cell r="AW397">
            <v>100570</v>
          </cell>
          <cell r="AX397">
            <v>100570</v>
          </cell>
          <cell r="AY397">
            <v>100570</v>
          </cell>
          <cell r="AZ397">
            <v>100570</v>
          </cell>
          <cell r="BA397">
            <v>100570</v>
          </cell>
          <cell r="BB397">
            <v>100570</v>
          </cell>
          <cell r="BC397">
            <v>100570</v>
          </cell>
          <cell r="BD397">
            <v>100570</v>
          </cell>
          <cell r="BE397">
            <v>100570</v>
          </cell>
          <cell r="BF397">
            <v>100570</v>
          </cell>
          <cell r="BG397">
            <v>100570</v>
          </cell>
          <cell r="BH397">
            <v>100570</v>
          </cell>
          <cell r="BI397">
            <v>100570</v>
          </cell>
          <cell r="BJ397">
            <v>100570</v>
          </cell>
          <cell r="BK397">
            <v>100570</v>
          </cell>
          <cell r="BL397">
            <v>100570</v>
          </cell>
          <cell r="BM397">
            <v>100570</v>
          </cell>
          <cell r="BN397">
            <v>100570</v>
          </cell>
          <cell r="BO397">
            <v>100570</v>
          </cell>
          <cell r="BP397">
            <v>100570</v>
          </cell>
          <cell r="BQ397">
            <v>100570</v>
          </cell>
          <cell r="BR397">
            <v>100570</v>
          </cell>
          <cell r="BS397">
            <v>100570</v>
          </cell>
          <cell r="BT397">
            <v>100570</v>
          </cell>
          <cell r="BU397">
            <v>100570</v>
          </cell>
          <cell r="BV397">
            <v>100570</v>
          </cell>
          <cell r="BW397">
            <v>100570</v>
          </cell>
          <cell r="BX397">
            <v>100570</v>
          </cell>
          <cell r="BY397">
            <v>100570</v>
          </cell>
          <cell r="BZ397">
            <v>100570</v>
          </cell>
          <cell r="CA397">
            <v>100570</v>
          </cell>
          <cell r="CB397">
            <v>100570</v>
          </cell>
          <cell r="CC397">
            <v>100570</v>
          </cell>
          <cell r="CD397">
            <v>100570</v>
          </cell>
          <cell r="CE397">
            <v>100570</v>
          </cell>
          <cell r="CF397">
            <v>100570</v>
          </cell>
          <cell r="CG397">
            <v>100570</v>
          </cell>
          <cell r="CH397">
            <v>100570</v>
          </cell>
          <cell r="CI397">
            <v>100570</v>
          </cell>
          <cell r="CJ397">
            <v>100570</v>
          </cell>
          <cell r="CK397">
            <v>100570</v>
          </cell>
          <cell r="CL397">
            <v>100570</v>
          </cell>
          <cell r="CM397">
            <v>100570</v>
          </cell>
          <cell r="CN397">
            <v>100570</v>
          </cell>
          <cell r="CO397">
            <v>100570</v>
          </cell>
          <cell r="CP397">
            <v>100570</v>
          </cell>
          <cell r="CQ397">
            <v>100570</v>
          </cell>
          <cell r="CR397">
            <v>100570</v>
          </cell>
          <cell r="CS397">
            <v>100570</v>
          </cell>
          <cell r="CT397">
            <v>100570</v>
          </cell>
          <cell r="CU397">
            <v>100570</v>
          </cell>
          <cell r="CV397">
            <v>100570</v>
          </cell>
          <cell r="CW397">
            <v>100570</v>
          </cell>
          <cell r="CX397">
            <v>100570</v>
          </cell>
          <cell r="CY397">
            <v>100570</v>
          </cell>
          <cell r="CZ397">
            <v>100570</v>
          </cell>
          <cell r="DA397">
            <v>100570</v>
          </cell>
          <cell r="DB397">
            <v>100570</v>
          </cell>
          <cell r="DC397">
            <v>100570</v>
          </cell>
          <cell r="DD397">
            <v>100570</v>
          </cell>
          <cell r="DE397">
            <v>100570</v>
          </cell>
          <cell r="DF397">
            <v>100570</v>
          </cell>
          <cell r="DG397">
            <v>100570</v>
          </cell>
          <cell r="DH397">
            <v>100570</v>
          </cell>
          <cell r="DI397">
            <v>100570</v>
          </cell>
          <cell r="DJ397">
            <v>100570</v>
          </cell>
          <cell r="DK397">
            <v>100570</v>
          </cell>
          <cell r="DL397">
            <v>100570</v>
          </cell>
          <cell r="DM397">
            <v>100570</v>
          </cell>
          <cell r="DN397">
            <v>100570</v>
          </cell>
          <cell r="DO397">
            <v>100570</v>
          </cell>
          <cell r="DP397">
            <v>100570</v>
          </cell>
          <cell r="DQ397">
            <v>100570</v>
          </cell>
          <cell r="DR397">
            <v>100570</v>
          </cell>
        </row>
        <row r="398">
          <cell r="E398" t="str">
            <v>v1103</v>
          </cell>
          <cell r="F398" t="str">
            <v>KW BLOQUE 3</v>
          </cell>
          <cell r="L398">
            <v>132000</v>
          </cell>
          <cell r="M398">
            <v>132000</v>
          </cell>
          <cell r="N398">
            <v>132000</v>
          </cell>
          <cell r="O398">
            <v>132000</v>
          </cell>
          <cell r="P398">
            <v>132000</v>
          </cell>
          <cell r="Q398">
            <v>132000</v>
          </cell>
          <cell r="R398">
            <v>132000</v>
          </cell>
          <cell r="S398">
            <v>132000</v>
          </cell>
          <cell r="T398">
            <v>132000</v>
          </cell>
          <cell r="U398">
            <v>132000</v>
          </cell>
          <cell r="V398">
            <v>132000</v>
          </cell>
          <cell r="W398">
            <v>132000</v>
          </cell>
          <cell r="X398">
            <v>132000</v>
          </cell>
          <cell r="Y398">
            <v>132000</v>
          </cell>
          <cell r="Z398">
            <v>151000</v>
          </cell>
          <cell r="AA398">
            <v>151000</v>
          </cell>
          <cell r="AB398">
            <v>151000</v>
          </cell>
          <cell r="AC398">
            <v>151000</v>
          </cell>
          <cell r="AD398">
            <v>151000</v>
          </cell>
          <cell r="AE398">
            <v>151000</v>
          </cell>
          <cell r="AF398">
            <v>151000</v>
          </cell>
          <cell r="AG398">
            <v>151000</v>
          </cell>
          <cell r="AH398">
            <v>151000</v>
          </cell>
          <cell r="AI398">
            <v>151000</v>
          </cell>
          <cell r="AJ398">
            <v>151000</v>
          </cell>
          <cell r="AK398">
            <v>151000</v>
          </cell>
          <cell r="AL398">
            <v>151000</v>
          </cell>
          <cell r="AM398">
            <v>151000</v>
          </cell>
          <cell r="AN398">
            <v>151000</v>
          </cell>
          <cell r="AO398">
            <v>151000</v>
          </cell>
          <cell r="AP398">
            <v>151000</v>
          </cell>
          <cell r="AQ398">
            <v>151000</v>
          </cell>
          <cell r="AR398">
            <v>151000</v>
          </cell>
          <cell r="AS398">
            <v>151000</v>
          </cell>
          <cell r="AT398">
            <v>151000</v>
          </cell>
          <cell r="AU398">
            <v>151000</v>
          </cell>
          <cell r="AV398">
            <v>151000</v>
          </cell>
          <cell r="AW398">
            <v>151000</v>
          </cell>
          <cell r="AX398">
            <v>151000</v>
          </cell>
          <cell r="AY398">
            <v>151000</v>
          </cell>
          <cell r="AZ398">
            <v>151000</v>
          </cell>
          <cell r="BA398">
            <v>151000</v>
          </cell>
          <cell r="BB398">
            <v>151000</v>
          </cell>
          <cell r="BC398">
            <v>151000</v>
          </cell>
          <cell r="BD398">
            <v>151000</v>
          </cell>
          <cell r="BE398">
            <v>151000</v>
          </cell>
          <cell r="BF398">
            <v>151000</v>
          </cell>
          <cell r="BG398">
            <v>151000</v>
          </cell>
          <cell r="BH398">
            <v>151000</v>
          </cell>
          <cell r="BI398">
            <v>151000</v>
          </cell>
          <cell r="BJ398">
            <v>151000</v>
          </cell>
          <cell r="BK398">
            <v>151000</v>
          </cell>
          <cell r="BL398">
            <v>151000</v>
          </cell>
          <cell r="BM398">
            <v>151000</v>
          </cell>
          <cell r="BN398">
            <v>151000</v>
          </cell>
          <cell r="BO398">
            <v>151000</v>
          </cell>
          <cell r="BP398">
            <v>151000</v>
          </cell>
          <cell r="BQ398">
            <v>151000</v>
          </cell>
          <cell r="BR398">
            <v>151000</v>
          </cell>
          <cell r="BS398">
            <v>151000</v>
          </cell>
          <cell r="BT398">
            <v>151000</v>
          </cell>
          <cell r="BU398">
            <v>151000</v>
          </cell>
          <cell r="BV398">
            <v>151000</v>
          </cell>
          <cell r="BW398">
            <v>151000</v>
          </cell>
          <cell r="BX398">
            <v>151000</v>
          </cell>
          <cell r="BY398">
            <v>151000</v>
          </cell>
          <cell r="BZ398">
            <v>151000</v>
          </cell>
          <cell r="CA398">
            <v>151000</v>
          </cell>
          <cell r="CB398">
            <v>151000</v>
          </cell>
          <cell r="CC398">
            <v>151000</v>
          </cell>
          <cell r="CD398">
            <v>151000</v>
          </cell>
          <cell r="CE398">
            <v>151000</v>
          </cell>
          <cell r="CF398">
            <v>151000</v>
          </cell>
          <cell r="CG398">
            <v>151000</v>
          </cell>
          <cell r="CH398">
            <v>151000</v>
          </cell>
          <cell r="CI398">
            <v>151000</v>
          </cell>
          <cell r="CJ398">
            <v>151000</v>
          </cell>
          <cell r="CK398">
            <v>151000</v>
          </cell>
          <cell r="CL398">
            <v>151000</v>
          </cell>
          <cell r="CM398">
            <v>151000</v>
          </cell>
          <cell r="CN398">
            <v>151000</v>
          </cell>
          <cell r="CO398">
            <v>151000</v>
          </cell>
          <cell r="CP398">
            <v>151000</v>
          </cell>
          <cell r="CQ398">
            <v>151000</v>
          </cell>
          <cell r="CR398">
            <v>151000</v>
          </cell>
          <cell r="CS398">
            <v>151000</v>
          </cell>
          <cell r="CT398">
            <v>151000</v>
          </cell>
          <cell r="CU398">
            <v>151000</v>
          </cell>
          <cell r="CV398">
            <v>151000</v>
          </cell>
          <cell r="CW398">
            <v>151000</v>
          </cell>
          <cell r="CX398">
            <v>151000</v>
          </cell>
          <cell r="CY398">
            <v>151000</v>
          </cell>
          <cell r="CZ398">
            <v>151000</v>
          </cell>
          <cell r="DA398">
            <v>151000</v>
          </cell>
          <cell r="DB398">
            <v>151000</v>
          </cell>
          <cell r="DC398">
            <v>151000</v>
          </cell>
          <cell r="DD398">
            <v>151000</v>
          </cell>
          <cell r="DE398">
            <v>151000</v>
          </cell>
          <cell r="DF398">
            <v>151000</v>
          </cell>
          <cell r="DG398">
            <v>151000</v>
          </cell>
          <cell r="DH398">
            <v>151000</v>
          </cell>
          <cell r="DI398">
            <v>151000</v>
          </cell>
          <cell r="DJ398">
            <v>151000</v>
          </cell>
          <cell r="DK398">
            <v>151000</v>
          </cell>
          <cell r="DL398">
            <v>151000</v>
          </cell>
          <cell r="DM398">
            <v>151000</v>
          </cell>
          <cell r="DN398">
            <v>151000</v>
          </cell>
          <cell r="DO398">
            <v>151000</v>
          </cell>
          <cell r="DP398">
            <v>151000</v>
          </cell>
          <cell r="DQ398">
            <v>151000</v>
          </cell>
          <cell r="DR398">
            <v>151000</v>
          </cell>
        </row>
        <row r="399">
          <cell r="E399" t="str">
            <v>v1104</v>
          </cell>
          <cell r="F399" t="str">
            <v>KW BLOQUE 4</v>
          </cell>
          <cell r="L399">
            <v>63460</v>
          </cell>
          <cell r="M399">
            <v>63460</v>
          </cell>
          <cell r="N399">
            <v>63460</v>
          </cell>
          <cell r="O399">
            <v>63460</v>
          </cell>
          <cell r="P399">
            <v>63460</v>
          </cell>
          <cell r="Q399">
            <v>63460</v>
          </cell>
          <cell r="R399">
            <v>63460</v>
          </cell>
          <cell r="S399">
            <v>63460</v>
          </cell>
          <cell r="T399">
            <v>63460</v>
          </cell>
          <cell r="U399">
            <v>63460</v>
          </cell>
          <cell r="V399">
            <v>63460</v>
          </cell>
          <cell r="W399">
            <v>63460</v>
          </cell>
          <cell r="X399">
            <v>63460</v>
          </cell>
          <cell r="Y399">
            <v>63460</v>
          </cell>
          <cell r="Z399">
            <v>72660</v>
          </cell>
          <cell r="AA399">
            <v>72660</v>
          </cell>
          <cell r="AB399">
            <v>72660</v>
          </cell>
          <cell r="AC399">
            <v>72660</v>
          </cell>
          <cell r="AD399">
            <v>72660</v>
          </cell>
          <cell r="AE399">
            <v>72660</v>
          </cell>
          <cell r="AF399">
            <v>72660</v>
          </cell>
          <cell r="AG399">
            <v>72660</v>
          </cell>
          <cell r="AH399">
            <v>72660</v>
          </cell>
          <cell r="AI399">
            <v>72660</v>
          </cell>
          <cell r="AJ399">
            <v>72660</v>
          </cell>
          <cell r="AK399">
            <v>72660</v>
          </cell>
          <cell r="AL399">
            <v>72660</v>
          </cell>
          <cell r="AM399">
            <v>72660</v>
          </cell>
          <cell r="AN399">
            <v>72660</v>
          </cell>
          <cell r="AO399">
            <v>72660</v>
          </cell>
          <cell r="AP399">
            <v>72660</v>
          </cell>
          <cell r="AQ399">
            <v>72660</v>
          </cell>
          <cell r="AR399">
            <v>72660</v>
          </cell>
          <cell r="AS399">
            <v>72660</v>
          </cell>
          <cell r="AT399">
            <v>72660</v>
          </cell>
          <cell r="AU399">
            <v>72660</v>
          </cell>
          <cell r="AV399">
            <v>72660</v>
          </cell>
          <cell r="AW399">
            <v>72660</v>
          </cell>
          <cell r="AX399">
            <v>72660</v>
          </cell>
          <cell r="AY399">
            <v>72660</v>
          </cell>
          <cell r="AZ399">
            <v>72660</v>
          </cell>
          <cell r="BA399">
            <v>72660</v>
          </cell>
          <cell r="BB399">
            <v>72660</v>
          </cell>
          <cell r="BC399">
            <v>72660</v>
          </cell>
          <cell r="BD399">
            <v>72660</v>
          </cell>
          <cell r="BE399">
            <v>72660</v>
          </cell>
          <cell r="BF399">
            <v>72660</v>
          </cell>
          <cell r="BG399">
            <v>72660</v>
          </cell>
          <cell r="BH399">
            <v>72660</v>
          </cell>
          <cell r="BI399">
            <v>72660</v>
          </cell>
          <cell r="BJ399">
            <v>72660</v>
          </cell>
          <cell r="BK399">
            <v>72660</v>
          </cell>
          <cell r="BL399">
            <v>72660</v>
          </cell>
          <cell r="BM399">
            <v>72660</v>
          </cell>
          <cell r="BN399">
            <v>72660</v>
          </cell>
          <cell r="BO399">
            <v>72660</v>
          </cell>
          <cell r="BP399">
            <v>72660</v>
          </cell>
          <cell r="BQ399">
            <v>72660</v>
          </cell>
          <cell r="BR399">
            <v>72660</v>
          </cell>
          <cell r="BS399">
            <v>72660</v>
          </cell>
          <cell r="BT399">
            <v>72660</v>
          </cell>
          <cell r="BU399">
            <v>72660</v>
          </cell>
          <cell r="BV399">
            <v>72660</v>
          </cell>
          <cell r="BW399">
            <v>72660</v>
          </cell>
          <cell r="BX399">
            <v>72660</v>
          </cell>
          <cell r="BY399">
            <v>72660</v>
          </cell>
          <cell r="BZ399">
            <v>72660</v>
          </cell>
          <cell r="CA399">
            <v>72660</v>
          </cell>
          <cell r="CB399">
            <v>72660</v>
          </cell>
          <cell r="CC399">
            <v>72660</v>
          </cell>
          <cell r="CD399">
            <v>72660</v>
          </cell>
          <cell r="CE399">
            <v>72660</v>
          </cell>
          <cell r="CF399">
            <v>72660</v>
          </cell>
          <cell r="CG399">
            <v>72660</v>
          </cell>
          <cell r="CH399">
            <v>72660</v>
          </cell>
          <cell r="CI399">
            <v>72660</v>
          </cell>
          <cell r="CJ399">
            <v>72660</v>
          </cell>
          <cell r="CK399">
            <v>72660</v>
          </cell>
          <cell r="CL399">
            <v>72660</v>
          </cell>
          <cell r="CM399">
            <v>72660</v>
          </cell>
          <cell r="CN399">
            <v>72660</v>
          </cell>
          <cell r="CO399">
            <v>72660</v>
          </cell>
          <cell r="CP399">
            <v>72660</v>
          </cell>
          <cell r="CQ399">
            <v>72660</v>
          </cell>
          <cell r="CR399">
            <v>72660</v>
          </cell>
          <cell r="CS399">
            <v>72660</v>
          </cell>
          <cell r="CT399">
            <v>72660</v>
          </cell>
          <cell r="CU399">
            <v>72660</v>
          </cell>
          <cell r="CV399">
            <v>72660</v>
          </cell>
          <cell r="CW399">
            <v>72660</v>
          </cell>
          <cell r="CX399">
            <v>72660</v>
          </cell>
          <cell r="CY399">
            <v>72660</v>
          </cell>
          <cell r="CZ399">
            <v>72660</v>
          </cell>
          <cell r="DA399">
            <v>72660</v>
          </cell>
          <cell r="DB399">
            <v>72660</v>
          </cell>
          <cell r="DC399">
            <v>72660</v>
          </cell>
          <cell r="DD399">
            <v>72660</v>
          </cell>
          <cell r="DE399">
            <v>72660</v>
          </cell>
          <cell r="DF399">
            <v>72660</v>
          </cell>
          <cell r="DG399">
            <v>72660</v>
          </cell>
          <cell r="DH399">
            <v>72660</v>
          </cell>
          <cell r="DI399">
            <v>72660</v>
          </cell>
          <cell r="DJ399">
            <v>72660</v>
          </cell>
          <cell r="DK399">
            <v>72660</v>
          </cell>
          <cell r="DL399">
            <v>72660</v>
          </cell>
          <cell r="DM399">
            <v>72660</v>
          </cell>
          <cell r="DN399">
            <v>72660</v>
          </cell>
          <cell r="DO399">
            <v>72660</v>
          </cell>
          <cell r="DP399">
            <v>72660</v>
          </cell>
          <cell r="DQ399">
            <v>72660</v>
          </cell>
          <cell r="DR399">
            <v>72660</v>
          </cell>
        </row>
        <row r="401">
          <cell r="E401" t="str">
            <v>v1106</v>
          </cell>
          <cell r="F401" t="str">
            <v>HORAS BLOQUE 1</v>
          </cell>
          <cell r="L401">
            <v>5</v>
          </cell>
          <cell r="M401">
            <v>5</v>
          </cell>
          <cell r="N401">
            <v>5</v>
          </cell>
          <cell r="O401">
            <v>5</v>
          </cell>
          <cell r="P401">
            <v>5</v>
          </cell>
          <cell r="Q401">
            <v>5</v>
          </cell>
          <cell r="R401">
            <v>5</v>
          </cell>
          <cell r="S401">
            <v>5</v>
          </cell>
          <cell r="T401">
            <v>5</v>
          </cell>
          <cell r="U401">
            <v>5</v>
          </cell>
          <cell r="V401">
            <v>5</v>
          </cell>
          <cell r="W401">
            <v>5</v>
          </cell>
          <cell r="X401">
            <v>5</v>
          </cell>
          <cell r="Y401">
            <v>5</v>
          </cell>
          <cell r="Z401">
            <v>5</v>
          </cell>
          <cell r="AA401">
            <v>5</v>
          </cell>
          <cell r="AB401">
            <v>5</v>
          </cell>
          <cell r="AC401">
            <v>5</v>
          </cell>
          <cell r="AD401">
            <v>5</v>
          </cell>
          <cell r="AE401">
            <v>5</v>
          </cell>
          <cell r="AF401">
            <v>5</v>
          </cell>
          <cell r="AG401">
            <v>5</v>
          </cell>
          <cell r="AH401">
            <v>5</v>
          </cell>
          <cell r="AI401">
            <v>5</v>
          </cell>
          <cell r="AJ401">
            <v>5</v>
          </cell>
          <cell r="AK401">
            <v>5</v>
          </cell>
          <cell r="AL401">
            <v>5</v>
          </cell>
          <cell r="AM401">
            <v>5</v>
          </cell>
          <cell r="AN401">
            <v>5</v>
          </cell>
          <cell r="AO401">
            <v>5</v>
          </cell>
          <cell r="AP401">
            <v>5</v>
          </cell>
          <cell r="AQ401">
            <v>5</v>
          </cell>
          <cell r="AR401">
            <v>5</v>
          </cell>
          <cell r="AS401">
            <v>5</v>
          </cell>
          <cell r="AT401">
            <v>5</v>
          </cell>
          <cell r="AU401">
            <v>5</v>
          </cell>
          <cell r="AV401">
            <v>5</v>
          </cell>
          <cell r="AW401">
            <v>5</v>
          </cell>
          <cell r="AX401">
            <v>5</v>
          </cell>
          <cell r="AY401">
            <v>5</v>
          </cell>
          <cell r="AZ401">
            <v>5</v>
          </cell>
          <cell r="BA401">
            <v>5</v>
          </cell>
          <cell r="BB401">
            <v>5</v>
          </cell>
          <cell r="BC401">
            <v>5</v>
          </cell>
          <cell r="BD401">
            <v>5</v>
          </cell>
          <cell r="BE401">
            <v>5</v>
          </cell>
          <cell r="BF401">
            <v>5</v>
          </cell>
          <cell r="BG401">
            <v>5</v>
          </cell>
          <cell r="BH401">
            <v>5</v>
          </cell>
          <cell r="BI401">
            <v>5</v>
          </cell>
          <cell r="BJ401">
            <v>5</v>
          </cell>
          <cell r="BK401">
            <v>5</v>
          </cell>
          <cell r="BL401">
            <v>5</v>
          </cell>
          <cell r="BM401">
            <v>5</v>
          </cell>
          <cell r="BN401">
            <v>5</v>
          </cell>
          <cell r="BO401">
            <v>5</v>
          </cell>
          <cell r="BP401">
            <v>5</v>
          </cell>
          <cell r="BQ401">
            <v>5</v>
          </cell>
          <cell r="BR401">
            <v>5</v>
          </cell>
          <cell r="BS401">
            <v>5</v>
          </cell>
          <cell r="BT401">
            <v>5</v>
          </cell>
          <cell r="BU401">
            <v>5</v>
          </cell>
          <cell r="BV401">
            <v>5</v>
          </cell>
          <cell r="BW401">
            <v>5</v>
          </cell>
          <cell r="BX401">
            <v>5</v>
          </cell>
          <cell r="BY401">
            <v>5</v>
          </cell>
          <cell r="BZ401">
            <v>5</v>
          </cell>
          <cell r="CA401">
            <v>5</v>
          </cell>
          <cell r="CB401">
            <v>5</v>
          </cell>
          <cell r="CC401">
            <v>5</v>
          </cell>
          <cell r="CD401">
            <v>5</v>
          </cell>
          <cell r="CE401">
            <v>5</v>
          </cell>
          <cell r="CF401">
            <v>5</v>
          </cell>
          <cell r="CG401">
            <v>5</v>
          </cell>
          <cell r="CH401">
            <v>5</v>
          </cell>
          <cell r="CI401">
            <v>5</v>
          </cell>
          <cell r="CJ401">
            <v>5</v>
          </cell>
          <cell r="CK401">
            <v>5</v>
          </cell>
          <cell r="CL401">
            <v>5</v>
          </cell>
          <cell r="CM401">
            <v>5</v>
          </cell>
          <cell r="CN401">
            <v>5</v>
          </cell>
          <cell r="CO401">
            <v>5</v>
          </cell>
          <cell r="CP401">
            <v>5</v>
          </cell>
          <cell r="CQ401">
            <v>5</v>
          </cell>
          <cell r="CR401">
            <v>5</v>
          </cell>
          <cell r="CS401">
            <v>5</v>
          </cell>
          <cell r="CT401">
            <v>5</v>
          </cell>
          <cell r="CU401">
            <v>5</v>
          </cell>
          <cell r="CV401">
            <v>5</v>
          </cell>
          <cell r="CW401">
            <v>5</v>
          </cell>
          <cell r="CX401">
            <v>5</v>
          </cell>
          <cell r="CY401">
            <v>5</v>
          </cell>
          <cell r="CZ401">
            <v>5</v>
          </cell>
          <cell r="DA401">
            <v>5</v>
          </cell>
          <cell r="DB401">
            <v>5</v>
          </cell>
          <cell r="DC401">
            <v>5</v>
          </cell>
          <cell r="DD401">
            <v>5</v>
          </cell>
          <cell r="DE401">
            <v>5</v>
          </cell>
          <cell r="DF401">
            <v>5</v>
          </cell>
          <cell r="DG401">
            <v>5</v>
          </cell>
          <cell r="DH401">
            <v>5</v>
          </cell>
          <cell r="DI401">
            <v>5</v>
          </cell>
          <cell r="DJ401">
            <v>5</v>
          </cell>
          <cell r="DK401">
            <v>5</v>
          </cell>
          <cell r="DL401">
            <v>5</v>
          </cell>
          <cell r="DM401">
            <v>5</v>
          </cell>
          <cell r="DN401">
            <v>5</v>
          </cell>
          <cell r="DO401">
            <v>5</v>
          </cell>
          <cell r="DP401">
            <v>5</v>
          </cell>
          <cell r="DQ401">
            <v>5</v>
          </cell>
          <cell r="DR401">
            <v>5</v>
          </cell>
        </row>
        <row r="402">
          <cell r="E402" t="str">
            <v>v1107</v>
          </cell>
          <cell r="F402" t="str">
            <v>HORAS BLOQUE 2</v>
          </cell>
          <cell r="L402">
            <v>13</v>
          </cell>
          <cell r="M402">
            <v>13</v>
          </cell>
          <cell r="N402">
            <v>13</v>
          </cell>
          <cell r="O402">
            <v>13</v>
          </cell>
          <cell r="P402">
            <v>13</v>
          </cell>
          <cell r="Q402">
            <v>13</v>
          </cell>
          <cell r="R402">
            <v>13</v>
          </cell>
          <cell r="S402">
            <v>13</v>
          </cell>
          <cell r="T402">
            <v>13</v>
          </cell>
          <cell r="U402">
            <v>13</v>
          </cell>
          <cell r="V402">
            <v>13</v>
          </cell>
          <cell r="W402">
            <v>13</v>
          </cell>
          <cell r="X402">
            <v>13</v>
          </cell>
          <cell r="Y402">
            <v>13</v>
          </cell>
          <cell r="Z402">
            <v>13</v>
          </cell>
          <cell r="AA402">
            <v>13</v>
          </cell>
          <cell r="AB402">
            <v>13</v>
          </cell>
          <cell r="AC402">
            <v>13</v>
          </cell>
          <cell r="AD402">
            <v>13</v>
          </cell>
          <cell r="AE402">
            <v>13</v>
          </cell>
          <cell r="AF402">
            <v>13</v>
          </cell>
          <cell r="AG402">
            <v>13</v>
          </cell>
          <cell r="AH402">
            <v>13</v>
          </cell>
          <cell r="AI402">
            <v>13</v>
          </cell>
          <cell r="AJ402">
            <v>13</v>
          </cell>
          <cell r="AK402">
            <v>13</v>
          </cell>
          <cell r="AL402">
            <v>13</v>
          </cell>
          <cell r="AM402">
            <v>13</v>
          </cell>
          <cell r="AN402">
            <v>13</v>
          </cell>
          <cell r="AO402">
            <v>13</v>
          </cell>
          <cell r="AP402">
            <v>13</v>
          </cell>
          <cell r="AQ402">
            <v>13</v>
          </cell>
          <cell r="AR402">
            <v>13</v>
          </cell>
          <cell r="AS402">
            <v>13</v>
          </cell>
          <cell r="AT402">
            <v>13</v>
          </cell>
          <cell r="AU402">
            <v>13</v>
          </cell>
          <cell r="AV402">
            <v>13</v>
          </cell>
          <cell r="AW402">
            <v>13</v>
          </cell>
          <cell r="AX402">
            <v>13</v>
          </cell>
          <cell r="AY402">
            <v>13</v>
          </cell>
          <cell r="AZ402">
            <v>13</v>
          </cell>
          <cell r="BA402">
            <v>13</v>
          </cell>
          <cell r="BB402">
            <v>13</v>
          </cell>
          <cell r="BC402">
            <v>13</v>
          </cell>
          <cell r="BD402">
            <v>13</v>
          </cell>
          <cell r="BE402">
            <v>13</v>
          </cell>
          <cell r="BF402">
            <v>13</v>
          </cell>
          <cell r="BG402">
            <v>13</v>
          </cell>
          <cell r="BH402">
            <v>13</v>
          </cell>
          <cell r="BI402">
            <v>13</v>
          </cell>
          <cell r="BJ402">
            <v>13</v>
          </cell>
          <cell r="BK402">
            <v>13</v>
          </cell>
          <cell r="BL402">
            <v>13</v>
          </cell>
          <cell r="BM402">
            <v>13</v>
          </cell>
          <cell r="BN402">
            <v>13</v>
          </cell>
          <cell r="BO402">
            <v>13</v>
          </cell>
          <cell r="BP402">
            <v>13</v>
          </cell>
          <cell r="BQ402">
            <v>13</v>
          </cell>
          <cell r="BR402">
            <v>13</v>
          </cell>
          <cell r="BS402">
            <v>13</v>
          </cell>
          <cell r="BT402">
            <v>13</v>
          </cell>
          <cell r="BU402">
            <v>13</v>
          </cell>
          <cell r="BV402">
            <v>13</v>
          </cell>
          <cell r="BW402">
            <v>13</v>
          </cell>
          <cell r="BX402">
            <v>13</v>
          </cell>
          <cell r="BY402">
            <v>13</v>
          </cell>
          <cell r="BZ402">
            <v>13</v>
          </cell>
          <cell r="CA402">
            <v>13</v>
          </cell>
          <cell r="CB402">
            <v>13</v>
          </cell>
          <cell r="CC402">
            <v>13</v>
          </cell>
          <cell r="CD402">
            <v>13</v>
          </cell>
          <cell r="CE402">
            <v>13</v>
          </cell>
          <cell r="CF402">
            <v>13</v>
          </cell>
          <cell r="CG402">
            <v>13</v>
          </cell>
          <cell r="CH402">
            <v>13</v>
          </cell>
          <cell r="CI402">
            <v>13</v>
          </cell>
          <cell r="CJ402">
            <v>13</v>
          </cell>
          <cell r="CK402">
            <v>13</v>
          </cell>
          <cell r="CL402">
            <v>13</v>
          </cell>
          <cell r="CM402">
            <v>13</v>
          </cell>
          <cell r="CN402">
            <v>13</v>
          </cell>
          <cell r="CO402">
            <v>13</v>
          </cell>
          <cell r="CP402">
            <v>13</v>
          </cell>
          <cell r="CQ402">
            <v>13</v>
          </cell>
          <cell r="CR402">
            <v>13</v>
          </cell>
          <cell r="CS402">
            <v>13</v>
          </cell>
          <cell r="CT402">
            <v>13</v>
          </cell>
          <cell r="CU402">
            <v>13</v>
          </cell>
          <cell r="CV402">
            <v>13</v>
          </cell>
          <cell r="CW402">
            <v>13</v>
          </cell>
          <cell r="CX402">
            <v>13</v>
          </cell>
          <cell r="CY402">
            <v>13</v>
          </cell>
          <cell r="CZ402">
            <v>13</v>
          </cell>
          <cell r="DA402">
            <v>13</v>
          </cell>
          <cell r="DB402">
            <v>13</v>
          </cell>
          <cell r="DC402">
            <v>13</v>
          </cell>
          <cell r="DD402">
            <v>13</v>
          </cell>
          <cell r="DE402">
            <v>13</v>
          </cell>
          <cell r="DF402">
            <v>13</v>
          </cell>
          <cell r="DG402">
            <v>13</v>
          </cell>
          <cell r="DH402">
            <v>13</v>
          </cell>
          <cell r="DI402">
            <v>13</v>
          </cell>
          <cell r="DJ402">
            <v>13</v>
          </cell>
          <cell r="DK402">
            <v>13</v>
          </cell>
          <cell r="DL402">
            <v>13</v>
          </cell>
          <cell r="DM402">
            <v>13</v>
          </cell>
          <cell r="DN402">
            <v>13</v>
          </cell>
          <cell r="DO402">
            <v>13</v>
          </cell>
          <cell r="DP402">
            <v>13</v>
          </cell>
          <cell r="DQ402">
            <v>13</v>
          </cell>
          <cell r="DR402">
            <v>13</v>
          </cell>
        </row>
        <row r="403">
          <cell r="E403" t="str">
            <v>v1108</v>
          </cell>
          <cell r="F403" t="str">
            <v>HORAS BLOQUE 3</v>
          </cell>
          <cell r="L403">
            <v>3</v>
          </cell>
          <cell r="M403">
            <v>3</v>
          </cell>
          <cell r="N403">
            <v>3</v>
          </cell>
          <cell r="O403">
            <v>3</v>
          </cell>
          <cell r="P403">
            <v>3</v>
          </cell>
          <cell r="Q403">
            <v>3</v>
          </cell>
          <cell r="R403">
            <v>3</v>
          </cell>
          <cell r="S403">
            <v>3</v>
          </cell>
          <cell r="T403">
            <v>3</v>
          </cell>
          <cell r="U403">
            <v>3</v>
          </cell>
          <cell r="V403">
            <v>3</v>
          </cell>
          <cell r="W403">
            <v>3</v>
          </cell>
          <cell r="X403">
            <v>3</v>
          </cell>
          <cell r="Y403">
            <v>3</v>
          </cell>
          <cell r="Z403">
            <v>3</v>
          </cell>
          <cell r="AA403">
            <v>3</v>
          </cell>
          <cell r="AB403">
            <v>3</v>
          </cell>
          <cell r="AC403">
            <v>3</v>
          </cell>
          <cell r="AD403">
            <v>3</v>
          </cell>
          <cell r="AE403">
            <v>3</v>
          </cell>
          <cell r="AF403">
            <v>3</v>
          </cell>
          <cell r="AG403">
            <v>3</v>
          </cell>
          <cell r="AH403">
            <v>3</v>
          </cell>
          <cell r="AI403">
            <v>3</v>
          </cell>
          <cell r="AJ403">
            <v>3</v>
          </cell>
          <cell r="AK403">
            <v>3</v>
          </cell>
          <cell r="AL403">
            <v>3</v>
          </cell>
          <cell r="AM403">
            <v>3</v>
          </cell>
          <cell r="AN403">
            <v>3</v>
          </cell>
          <cell r="AO403">
            <v>3</v>
          </cell>
          <cell r="AP403">
            <v>3</v>
          </cell>
          <cell r="AQ403">
            <v>3</v>
          </cell>
          <cell r="AR403">
            <v>3</v>
          </cell>
          <cell r="AS403">
            <v>3</v>
          </cell>
          <cell r="AT403">
            <v>3</v>
          </cell>
          <cell r="AU403">
            <v>3</v>
          </cell>
          <cell r="AV403">
            <v>3</v>
          </cell>
          <cell r="AW403">
            <v>3</v>
          </cell>
          <cell r="AX403">
            <v>3</v>
          </cell>
          <cell r="AY403">
            <v>3</v>
          </cell>
          <cell r="AZ403">
            <v>3</v>
          </cell>
          <cell r="BA403">
            <v>3</v>
          </cell>
          <cell r="BB403">
            <v>3</v>
          </cell>
          <cell r="BC403">
            <v>3</v>
          </cell>
          <cell r="BD403">
            <v>3</v>
          </cell>
          <cell r="BE403">
            <v>3</v>
          </cell>
          <cell r="BF403">
            <v>3</v>
          </cell>
          <cell r="BG403">
            <v>3</v>
          </cell>
          <cell r="BH403">
            <v>3</v>
          </cell>
          <cell r="BI403">
            <v>3</v>
          </cell>
          <cell r="BJ403">
            <v>3</v>
          </cell>
          <cell r="BK403">
            <v>3</v>
          </cell>
          <cell r="BL403">
            <v>3</v>
          </cell>
          <cell r="BM403">
            <v>3</v>
          </cell>
          <cell r="BN403">
            <v>3</v>
          </cell>
          <cell r="BO403">
            <v>3</v>
          </cell>
          <cell r="BP403">
            <v>3</v>
          </cell>
          <cell r="BQ403">
            <v>3</v>
          </cell>
          <cell r="BR403">
            <v>3</v>
          </cell>
          <cell r="BS403">
            <v>3</v>
          </cell>
          <cell r="BT403">
            <v>3</v>
          </cell>
          <cell r="BU403">
            <v>3</v>
          </cell>
          <cell r="BV403">
            <v>3</v>
          </cell>
          <cell r="BW403">
            <v>3</v>
          </cell>
          <cell r="BX403">
            <v>3</v>
          </cell>
          <cell r="BY403">
            <v>3</v>
          </cell>
          <cell r="BZ403">
            <v>3</v>
          </cell>
          <cell r="CA403">
            <v>3</v>
          </cell>
          <cell r="CB403">
            <v>3</v>
          </cell>
          <cell r="CC403">
            <v>3</v>
          </cell>
          <cell r="CD403">
            <v>3</v>
          </cell>
          <cell r="CE403">
            <v>3</v>
          </cell>
          <cell r="CF403">
            <v>3</v>
          </cell>
          <cell r="CG403">
            <v>3</v>
          </cell>
          <cell r="CH403">
            <v>3</v>
          </cell>
          <cell r="CI403">
            <v>3</v>
          </cell>
          <cell r="CJ403">
            <v>3</v>
          </cell>
          <cell r="CK403">
            <v>3</v>
          </cell>
          <cell r="CL403">
            <v>3</v>
          </cell>
          <cell r="CM403">
            <v>3</v>
          </cell>
          <cell r="CN403">
            <v>3</v>
          </cell>
          <cell r="CO403">
            <v>3</v>
          </cell>
          <cell r="CP403">
            <v>3</v>
          </cell>
          <cell r="CQ403">
            <v>3</v>
          </cell>
          <cell r="CR403">
            <v>3</v>
          </cell>
          <cell r="CS403">
            <v>3</v>
          </cell>
          <cell r="CT403">
            <v>3</v>
          </cell>
          <cell r="CU403">
            <v>3</v>
          </cell>
          <cell r="CV403">
            <v>3</v>
          </cell>
          <cell r="CW403">
            <v>3</v>
          </cell>
          <cell r="CX403">
            <v>3</v>
          </cell>
          <cell r="CY403">
            <v>3</v>
          </cell>
          <cell r="CZ403">
            <v>3</v>
          </cell>
          <cell r="DA403">
            <v>3</v>
          </cell>
          <cell r="DB403">
            <v>3</v>
          </cell>
          <cell r="DC403">
            <v>3</v>
          </cell>
          <cell r="DD403">
            <v>3</v>
          </cell>
          <cell r="DE403">
            <v>3</v>
          </cell>
          <cell r="DF403">
            <v>3</v>
          </cell>
          <cell r="DG403">
            <v>3</v>
          </cell>
          <cell r="DH403">
            <v>3</v>
          </cell>
          <cell r="DI403">
            <v>3</v>
          </cell>
          <cell r="DJ403">
            <v>3</v>
          </cell>
          <cell r="DK403">
            <v>3</v>
          </cell>
          <cell r="DL403">
            <v>3</v>
          </cell>
          <cell r="DM403">
            <v>3</v>
          </cell>
          <cell r="DN403">
            <v>3</v>
          </cell>
          <cell r="DO403">
            <v>3</v>
          </cell>
          <cell r="DP403">
            <v>3</v>
          </cell>
          <cell r="DQ403">
            <v>3</v>
          </cell>
          <cell r="DR403">
            <v>3</v>
          </cell>
        </row>
        <row r="404">
          <cell r="E404" t="str">
            <v>v1109</v>
          </cell>
          <cell r="F404" t="str">
            <v>HORAS BLOQUE 4</v>
          </cell>
          <cell r="L404">
            <v>3</v>
          </cell>
          <cell r="M404">
            <v>3</v>
          </cell>
          <cell r="N404">
            <v>3</v>
          </cell>
          <cell r="O404">
            <v>3</v>
          </cell>
          <cell r="P404">
            <v>3</v>
          </cell>
          <cell r="Q404">
            <v>3</v>
          </cell>
          <cell r="R404">
            <v>3</v>
          </cell>
          <cell r="S404">
            <v>3</v>
          </cell>
          <cell r="T404">
            <v>3</v>
          </cell>
          <cell r="U404">
            <v>3</v>
          </cell>
          <cell r="V404">
            <v>3</v>
          </cell>
          <cell r="W404">
            <v>3</v>
          </cell>
          <cell r="X404">
            <v>3</v>
          </cell>
          <cell r="Y404">
            <v>3</v>
          </cell>
          <cell r="Z404">
            <v>3</v>
          </cell>
          <cell r="AA404">
            <v>3</v>
          </cell>
          <cell r="AB404">
            <v>3</v>
          </cell>
          <cell r="AC404">
            <v>3</v>
          </cell>
          <cell r="AD404">
            <v>3</v>
          </cell>
          <cell r="AE404">
            <v>3</v>
          </cell>
          <cell r="AF404">
            <v>3</v>
          </cell>
          <cell r="AG404">
            <v>3</v>
          </cell>
          <cell r="AH404">
            <v>3</v>
          </cell>
          <cell r="AI404">
            <v>3</v>
          </cell>
          <cell r="AJ404">
            <v>3</v>
          </cell>
          <cell r="AK404">
            <v>3</v>
          </cell>
          <cell r="AL404">
            <v>3</v>
          </cell>
          <cell r="AM404">
            <v>3</v>
          </cell>
          <cell r="AN404">
            <v>3</v>
          </cell>
          <cell r="AO404">
            <v>3</v>
          </cell>
          <cell r="AP404">
            <v>3</v>
          </cell>
          <cell r="AQ404">
            <v>3</v>
          </cell>
          <cell r="AR404">
            <v>3</v>
          </cell>
          <cell r="AS404">
            <v>3</v>
          </cell>
          <cell r="AT404">
            <v>3</v>
          </cell>
          <cell r="AU404">
            <v>3</v>
          </cell>
          <cell r="AV404">
            <v>3</v>
          </cell>
          <cell r="AW404">
            <v>3</v>
          </cell>
          <cell r="AX404">
            <v>3</v>
          </cell>
          <cell r="AY404">
            <v>3</v>
          </cell>
          <cell r="AZ404">
            <v>3</v>
          </cell>
          <cell r="BA404">
            <v>3</v>
          </cell>
          <cell r="BB404">
            <v>3</v>
          </cell>
          <cell r="BC404">
            <v>3</v>
          </cell>
          <cell r="BD404">
            <v>3</v>
          </cell>
          <cell r="BE404">
            <v>3</v>
          </cell>
          <cell r="BF404">
            <v>3</v>
          </cell>
          <cell r="BG404">
            <v>3</v>
          </cell>
          <cell r="BH404">
            <v>3</v>
          </cell>
          <cell r="BI404">
            <v>3</v>
          </cell>
          <cell r="BJ404">
            <v>3</v>
          </cell>
          <cell r="BK404">
            <v>3</v>
          </cell>
          <cell r="BL404">
            <v>3</v>
          </cell>
          <cell r="BM404">
            <v>3</v>
          </cell>
          <cell r="BN404">
            <v>3</v>
          </cell>
          <cell r="BO404">
            <v>3</v>
          </cell>
          <cell r="BP404">
            <v>3</v>
          </cell>
          <cell r="BQ404">
            <v>3</v>
          </cell>
          <cell r="BR404">
            <v>3</v>
          </cell>
          <cell r="BS404">
            <v>3</v>
          </cell>
          <cell r="BT404">
            <v>3</v>
          </cell>
          <cell r="BU404">
            <v>3</v>
          </cell>
          <cell r="BV404">
            <v>3</v>
          </cell>
          <cell r="BW404">
            <v>3</v>
          </cell>
          <cell r="BX404">
            <v>3</v>
          </cell>
          <cell r="BY404">
            <v>3</v>
          </cell>
          <cell r="BZ404">
            <v>3</v>
          </cell>
          <cell r="CA404">
            <v>3</v>
          </cell>
          <cell r="CB404">
            <v>3</v>
          </cell>
          <cell r="CC404">
            <v>3</v>
          </cell>
          <cell r="CD404">
            <v>3</v>
          </cell>
          <cell r="CE404">
            <v>3</v>
          </cell>
          <cell r="CF404">
            <v>3</v>
          </cell>
          <cell r="CG404">
            <v>3</v>
          </cell>
          <cell r="CH404">
            <v>3</v>
          </cell>
          <cell r="CI404">
            <v>3</v>
          </cell>
          <cell r="CJ404">
            <v>3</v>
          </cell>
          <cell r="CK404">
            <v>3</v>
          </cell>
          <cell r="CL404">
            <v>3</v>
          </cell>
          <cell r="CM404">
            <v>3</v>
          </cell>
          <cell r="CN404">
            <v>3</v>
          </cell>
          <cell r="CO404">
            <v>3</v>
          </cell>
          <cell r="CP404">
            <v>3</v>
          </cell>
          <cell r="CQ404">
            <v>3</v>
          </cell>
          <cell r="CR404">
            <v>3</v>
          </cell>
          <cell r="CS404">
            <v>3</v>
          </cell>
          <cell r="CT404">
            <v>3</v>
          </cell>
          <cell r="CU404">
            <v>3</v>
          </cell>
          <cell r="CV404">
            <v>3</v>
          </cell>
          <cell r="CW404">
            <v>3</v>
          </cell>
          <cell r="CX404">
            <v>3</v>
          </cell>
          <cell r="CY404">
            <v>3</v>
          </cell>
          <cell r="CZ404">
            <v>3</v>
          </cell>
          <cell r="DA404">
            <v>3</v>
          </cell>
          <cell r="DB404">
            <v>3</v>
          </cell>
          <cell r="DC404">
            <v>3</v>
          </cell>
          <cell r="DD404">
            <v>3</v>
          </cell>
          <cell r="DE404">
            <v>3</v>
          </cell>
          <cell r="DF404">
            <v>3</v>
          </cell>
          <cell r="DG404">
            <v>3</v>
          </cell>
          <cell r="DH404">
            <v>3</v>
          </cell>
          <cell r="DI404">
            <v>3</v>
          </cell>
          <cell r="DJ404">
            <v>3</v>
          </cell>
          <cell r="DK404">
            <v>3</v>
          </cell>
          <cell r="DL404">
            <v>3</v>
          </cell>
          <cell r="DM404">
            <v>3</v>
          </cell>
          <cell r="DN404">
            <v>3</v>
          </cell>
          <cell r="DO404">
            <v>3</v>
          </cell>
          <cell r="DP404">
            <v>3</v>
          </cell>
          <cell r="DQ404">
            <v>3</v>
          </cell>
          <cell r="DR404">
            <v>3</v>
          </cell>
        </row>
        <row r="407">
          <cell r="E407" t="str">
            <v>v1120</v>
          </cell>
          <cell r="F407" t="str">
            <v>Factor de pérdidas de energía acumulado para TS</v>
          </cell>
          <cell r="L407">
            <v>1.1188741639999999</v>
          </cell>
          <cell r="M407">
            <v>1.1188741639999999</v>
          </cell>
          <cell r="N407">
            <v>1.1188741639999999</v>
          </cell>
          <cell r="O407">
            <v>1.1188741639999999</v>
          </cell>
          <cell r="P407">
            <v>1.1188741639999999</v>
          </cell>
          <cell r="Q407">
            <v>1.1188741639999999</v>
          </cell>
          <cell r="R407">
            <v>1.1188741639999999</v>
          </cell>
          <cell r="S407">
            <v>1.1188741639999999</v>
          </cell>
          <cell r="T407">
            <v>1.1188741639999999</v>
          </cell>
          <cell r="U407">
            <v>1.1188741639999999</v>
          </cell>
          <cell r="V407">
            <v>1.1188741639999999</v>
          </cell>
          <cell r="W407">
            <v>1.1188741639999999</v>
          </cell>
          <cell r="X407">
            <v>1.1188741639999999</v>
          </cell>
          <cell r="Y407">
            <v>1.1188741639999999</v>
          </cell>
          <cell r="Z407">
            <v>1.1188741639999999</v>
          </cell>
          <cell r="AA407">
            <v>1.1188741639999999</v>
          </cell>
          <cell r="AB407">
            <v>1.1188741639999999</v>
          </cell>
          <cell r="AC407">
            <v>1.0956827699999998</v>
          </cell>
          <cell r="AD407">
            <v>1.0956827699999998</v>
          </cell>
          <cell r="AE407">
            <v>1.0956827699999998</v>
          </cell>
          <cell r="AF407">
            <v>1.0956827699999998</v>
          </cell>
          <cell r="AG407">
            <v>1.1380229999999998</v>
          </cell>
          <cell r="AH407">
            <v>1.1380229999999998</v>
          </cell>
          <cell r="AI407">
            <v>1.1380229999999998</v>
          </cell>
          <cell r="AJ407">
            <v>1.1380229999999998</v>
          </cell>
          <cell r="AK407">
            <v>1.1380229999999998</v>
          </cell>
          <cell r="AL407">
            <v>1.1380229999999998</v>
          </cell>
          <cell r="AM407">
            <v>1.1380229999999998</v>
          </cell>
          <cell r="AN407">
            <v>1.1380229999999998</v>
          </cell>
          <cell r="AO407">
            <v>1.1380229999999998</v>
          </cell>
          <cell r="AP407">
            <v>1.1380229999999998</v>
          </cell>
          <cell r="AQ407">
            <v>1.1380229999999998</v>
          </cell>
          <cell r="AR407">
            <v>1.1380229999999998</v>
          </cell>
          <cell r="AS407">
            <v>1.1380229999999998</v>
          </cell>
          <cell r="AT407">
            <v>1.1380229999999998</v>
          </cell>
          <cell r="AU407">
            <v>1.1380229999999998</v>
          </cell>
          <cell r="AV407">
            <v>1.1380229999999998</v>
          </cell>
          <cell r="AW407">
            <v>1.1380229999999998</v>
          </cell>
          <cell r="AX407">
            <v>1.1380229999999998</v>
          </cell>
          <cell r="AY407">
            <v>1.1380229999999998</v>
          </cell>
          <cell r="AZ407">
            <v>1.1380229999999998</v>
          </cell>
          <cell r="BA407">
            <v>1.1380229999999998</v>
          </cell>
          <cell r="BB407">
            <v>1.1380229999999998</v>
          </cell>
          <cell r="BC407">
            <v>1.1380229999999998</v>
          </cell>
          <cell r="BD407">
            <v>1.1380229999999998</v>
          </cell>
          <cell r="BE407">
            <v>1.1380229999999998</v>
          </cell>
          <cell r="BF407">
            <v>1.1380229999999998</v>
          </cell>
          <cell r="BG407">
            <v>1.1380229999999998</v>
          </cell>
          <cell r="BH407">
            <v>1.1380229999999998</v>
          </cell>
          <cell r="BI407">
            <v>1.1380229999999998</v>
          </cell>
          <cell r="BJ407">
            <v>1.1380229999999998</v>
          </cell>
          <cell r="BK407">
            <v>1.1380229999999998</v>
          </cell>
          <cell r="BL407">
            <v>1.1380229999999998</v>
          </cell>
          <cell r="BM407">
            <v>1.1380229999999998</v>
          </cell>
          <cell r="BN407">
            <v>1.1380229999999998</v>
          </cell>
          <cell r="BO407">
            <v>1.1380229999999998</v>
          </cell>
          <cell r="BP407">
            <v>1.1380229999999998</v>
          </cell>
          <cell r="BQ407">
            <v>1.1380229999999998</v>
          </cell>
          <cell r="BR407">
            <v>1.1380229999999998</v>
          </cell>
          <cell r="BS407">
            <v>1.1380229999999998</v>
          </cell>
          <cell r="BT407">
            <v>1.1380229999999998</v>
          </cell>
          <cell r="BU407">
            <v>1.1380229999999998</v>
          </cell>
          <cell r="BV407">
            <v>1.1380229999999998</v>
          </cell>
          <cell r="BW407">
            <v>1.1380229999999998</v>
          </cell>
          <cell r="BX407">
            <v>1.1380229999999998</v>
          </cell>
          <cell r="BY407">
            <v>1.1380229999999998</v>
          </cell>
          <cell r="BZ407">
            <v>1.1380229999999998</v>
          </cell>
          <cell r="CA407">
            <v>1.1380229999999998</v>
          </cell>
          <cell r="CB407">
            <v>1.1380229999999998</v>
          </cell>
          <cell r="CC407">
            <v>1.1380229999999998</v>
          </cell>
          <cell r="CD407">
            <v>1.1380229999999998</v>
          </cell>
          <cell r="CE407">
            <v>1.1380229999999998</v>
          </cell>
          <cell r="CF407">
            <v>1.1380229999999998</v>
          </cell>
          <cell r="CG407">
            <v>1.1380229999999998</v>
          </cell>
          <cell r="CH407">
            <v>1.1380229999999998</v>
          </cell>
          <cell r="CI407">
            <v>1.1380229999999998</v>
          </cell>
          <cell r="CJ407">
            <v>1.1380229999999998</v>
          </cell>
          <cell r="CK407">
            <v>1.1380229999999998</v>
          </cell>
          <cell r="CL407">
            <v>1.1380229999999998</v>
          </cell>
          <cell r="CM407">
            <v>1.1380229999999998</v>
          </cell>
          <cell r="CN407">
            <v>1.1380229999999998</v>
          </cell>
          <cell r="CO407">
            <v>1.1380229999999998</v>
          </cell>
          <cell r="CP407">
            <v>1.1380229999999998</v>
          </cell>
          <cell r="CQ407">
            <v>1.1380229999999998</v>
          </cell>
          <cell r="CR407">
            <v>1.1380229999999998</v>
          </cell>
          <cell r="CS407">
            <v>1.1380229999999998</v>
          </cell>
          <cell r="CT407">
            <v>1.1380229999999998</v>
          </cell>
          <cell r="CU407">
            <v>1.1380229999999998</v>
          </cell>
          <cell r="CV407">
            <v>1.1380229999999998</v>
          </cell>
          <cell r="CW407">
            <v>1.1380229999999998</v>
          </cell>
          <cell r="CX407">
            <v>1.1380229999999998</v>
          </cell>
          <cell r="CY407">
            <v>1.1380229999999998</v>
          </cell>
          <cell r="CZ407">
            <v>1.1380229999999998</v>
          </cell>
          <cell r="DA407">
            <v>1.1380229999999998</v>
          </cell>
          <cell r="DB407">
            <v>1.1380229999999998</v>
          </cell>
          <cell r="DC407">
            <v>1.1380229999999998</v>
          </cell>
          <cell r="DD407">
            <v>1.1380229999999998</v>
          </cell>
          <cell r="DE407">
            <v>1.1380229999999998</v>
          </cell>
          <cell r="DF407">
            <v>1.1380229999999998</v>
          </cell>
          <cell r="DG407">
            <v>1.1380229999999998</v>
          </cell>
          <cell r="DH407">
            <v>1.1380229999999998</v>
          </cell>
          <cell r="DI407">
            <v>1.1380229999999998</v>
          </cell>
          <cell r="DJ407">
            <v>1.1380229999999998</v>
          </cell>
          <cell r="DK407">
            <v>1.1380229999999998</v>
          </cell>
          <cell r="DL407">
            <v>1.1380229999999998</v>
          </cell>
          <cell r="DM407">
            <v>1.1380229999999998</v>
          </cell>
          <cell r="DN407">
            <v>1.1380229999999998</v>
          </cell>
          <cell r="DO407">
            <v>1.1380229999999998</v>
          </cell>
          <cell r="DP407">
            <v>1.1380229999999998</v>
          </cell>
          <cell r="DQ407">
            <v>1.1380229999999998</v>
          </cell>
          <cell r="DR407">
            <v>1.1380229999999998</v>
          </cell>
        </row>
        <row r="411">
          <cell r="E411" t="str">
            <v>v1200</v>
          </cell>
          <cell r="F411" t="str">
            <v>Selección de hipótesis de evolución de la potencia contratada</v>
          </cell>
        </row>
        <row r="412">
          <cell r="F412" t="str">
            <v>(funciona a partir de enero del 2003)</v>
          </cell>
          <cell r="L412" t="str">
            <v>A</v>
          </cell>
          <cell r="M412" t="str">
            <v>B</v>
          </cell>
          <cell r="N412" t="str">
            <v>C</v>
          </cell>
          <cell r="O412" t="str">
            <v>D</v>
          </cell>
          <cell r="P412" t="str">
            <v>E</v>
          </cell>
        </row>
        <row r="414">
          <cell r="E414" t="str">
            <v>v1201</v>
          </cell>
          <cell r="F414" t="str">
            <v>BTDp</v>
          </cell>
          <cell r="L414">
            <v>3</v>
          </cell>
          <cell r="M414">
            <v>1.2</v>
          </cell>
          <cell r="N414">
            <v>200308</v>
          </cell>
          <cell r="O414">
            <v>1</v>
          </cell>
          <cell r="P414">
            <v>1.2</v>
          </cell>
        </row>
        <row r="415">
          <cell r="E415" t="str">
            <v>v1202</v>
          </cell>
          <cell r="F415" t="str">
            <v>BTD</v>
          </cell>
          <cell r="L415">
            <v>3</v>
          </cell>
          <cell r="M415">
            <v>1.2</v>
          </cell>
          <cell r="N415">
            <v>200308</v>
          </cell>
          <cell r="O415">
            <v>1</v>
          </cell>
          <cell r="P415">
            <v>1.2</v>
          </cell>
        </row>
        <row r="416">
          <cell r="E416" t="str">
            <v>v1203</v>
          </cell>
          <cell r="F416" t="str">
            <v>MTDp</v>
          </cell>
          <cell r="L416">
            <v>3</v>
          </cell>
          <cell r="M416">
            <v>1.2</v>
          </cell>
          <cell r="N416">
            <v>200308</v>
          </cell>
          <cell r="O416">
            <v>1</v>
          </cell>
          <cell r="P416">
            <v>1.2</v>
          </cell>
        </row>
        <row r="417">
          <cell r="E417" t="str">
            <v>v1204</v>
          </cell>
          <cell r="F417" t="str">
            <v>MTD</v>
          </cell>
          <cell r="L417">
            <v>3</v>
          </cell>
          <cell r="M417">
            <v>1.2</v>
          </cell>
          <cell r="N417">
            <v>200308</v>
          </cell>
          <cell r="O417">
            <v>1</v>
          </cell>
          <cell r="P417">
            <v>1.2</v>
          </cell>
        </row>
        <row r="418">
          <cell r="E418" t="str">
            <v>v1205</v>
          </cell>
          <cell r="F418" t="str">
            <v>No regulados BT</v>
          </cell>
          <cell r="L418">
            <v>3</v>
          </cell>
          <cell r="M418">
            <v>1</v>
          </cell>
          <cell r="N418">
            <v>200308</v>
          </cell>
          <cell r="O418">
            <v>1</v>
          </cell>
          <cell r="P418">
            <v>1</v>
          </cell>
        </row>
        <row r="419">
          <cell r="E419" t="str">
            <v>v1206</v>
          </cell>
          <cell r="F419" t="str">
            <v>No regulados MT</v>
          </cell>
          <cell r="L419">
            <v>3</v>
          </cell>
          <cell r="M419">
            <v>1</v>
          </cell>
          <cell r="N419">
            <v>200308</v>
          </cell>
          <cell r="O419">
            <v>1</v>
          </cell>
          <cell r="P419">
            <v>1</v>
          </cell>
        </row>
        <row r="420">
          <cell r="E420" t="str">
            <v>v1207</v>
          </cell>
          <cell r="F420" t="str">
            <v>No regulados AT</v>
          </cell>
          <cell r="L420">
            <v>3</v>
          </cell>
          <cell r="M420">
            <v>1</v>
          </cell>
          <cell r="N420">
            <v>200308</v>
          </cell>
          <cell r="O420">
            <v>1</v>
          </cell>
          <cell r="P420">
            <v>1</v>
          </cell>
        </row>
        <row r="422">
          <cell r="F422" t="str">
            <v>valor A = selección de evolución potencia contratada</v>
          </cell>
        </row>
        <row r="423">
          <cell r="F423" t="str">
            <v>selección 1 = crecimiento homotético</v>
          </cell>
        </row>
        <row r="424">
          <cell r="F424" t="str">
            <v>selección 2 = crecimiento detenido hasta alcanzar relación contratada/registrada objetivo</v>
          </cell>
        </row>
        <row r="425">
          <cell r="F425" t="str">
            <v>selección 3 = empalme gradual entre relación contratada/registrada real y relación objetivo</v>
          </cell>
        </row>
        <row r="427">
          <cell r="F427" t="str">
            <v>valor B = selección relación potencia contratada/registrada objetivo a usar en selección 2 o selección 3</v>
          </cell>
        </row>
        <row r="429">
          <cell r="F429" t="str">
            <v>valor C = selección momento en que empieza a operar selección 2 o selección 3</v>
          </cell>
        </row>
        <row r="430">
          <cell r="F430" t="str">
            <v>formato "AAAADD"</v>
          </cell>
        </row>
        <row r="432">
          <cell r="F432" t="str">
            <v>valor D = duración empalme gradual en selección 3</v>
          </cell>
        </row>
        <row r="433">
          <cell r="F433" t="str">
            <v>se indican meses</v>
          </cell>
        </row>
        <row r="435">
          <cell r="F435" t="str">
            <v>valor E = valor sostén en selección 2</v>
          </cell>
        </row>
        <row r="438">
          <cell r="L438">
            <v>1</v>
          </cell>
          <cell r="M438">
            <v>2</v>
          </cell>
          <cell r="N438">
            <v>3</v>
          </cell>
          <cell r="O438">
            <v>4</v>
          </cell>
          <cell r="P438">
            <v>5</v>
          </cell>
          <cell r="Q438">
            <v>6</v>
          </cell>
          <cell r="R438">
            <v>7</v>
          </cell>
          <cell r="S438">
            <v>8</v>
          </cell>
          <cell r="T438">
            <v>9</v>
          </cell>
          <cell r="U438">
            <v>10</v>
          </cell>
          <cell r="V438">
            <v>11</v>
          </cell>
          <cell r="W438">
            <v>12</v>
          </cell>
          <cell r="X438">
            <v>13</v>
          </cell>
          <cell r="Y438">
            <v>14</v>
          </cell>
          <cell r="Z438">
            <v>15</v>
          </cell>
          <cell r="AA438">
            <v>16</v>
          </cell>
          <cell r="AB438">
            <v>17</v>
          </cell>
          <cell r="AC438">
            <v>18</v>
          </cell>
          <cell r="AD438">
            <v>19</v>
          </cell>
          <cell r="AE438">
            <v>20</v>
          </cell>
          <cell r="AF438">
            <v>21</v>
          </cell>
          <cell r="AG438">
            <v>22</v>
          </cell>
          <cell r="AH438">
            <v>23</v>
          </cell>
          <cell r="AI438">
            <v>24</v>
          </cell>
          <cell r="AJ438">
            <v>25</v>
          </cell>
          <cell r="AK438">
            <v>26</v>
          </cell>
          <cell r="AL438">
            <v>27</v>
          </cell>
          <cell r="AM438">
            <v>28</v>
          </cell>
          <cell r="AN438">
            <v>29</v>
          </cell>
          <cell r="AO438">
            <v>30</v>
          </cell>
          <cell r="AP438">
            <v>31</v>
          </cell>
          <cell r="AQ438">
            <v>32</v>
          </cell>
          <cell r="AR438">
            <v>33</v>
          </cell>
          <cell r="AS438">
            <v>34</v>
          </cell>
          <cell r="AT438">
            <v>35</v>
          </cell>
          <cell r="AU438">
            <v>36</v>
          </cell>
          <cell r="AV438">
            <v>37</v>
          </cell>
          <cell r="AW438">
            <v>38</v>
          </cell>
          <cell r="AX438">
            <v>39</v>
          </cell>
          <cell r="AY438">
            <v>40</v>
          </cell>
          <cell r="AZ438">
            <v>41</v>
          </cell>
          <cell r="BA438">
            <v>42</v>
          </cell>
          <cell r="BB438">
            <v>43</v>
          </cell>
          <cell r="BC438">
            <v>44</v>
          </cell>
          <cell r="BD438">
            <v>45</v>
          </cell>
          <cell r="BE438">
            <v>46</v>
          </cell>
          <cell r="BF438">
            <v>47</v>
          </cell>
          <cell r="BG438">
            <v>48</v>
          </cell>
          <cell r="BH438">
            <v>49</v>
          </cell>
          <cell r="BI438">
            <v>50</v>
          </cell>
          <cell r="BJ438">
            <v>51</v>
          </cell>
          <cell r="BK438">
            <v>52</v>
          </cell>
          <cell r="BL438">
            <v>53</v>
          </cell>
          <cell r="BM438">
            <v>54</v>
          </cell>
          <cell r="BN438">
            <v>55</v>
          </cell>
          <cell r="BO438">
            <v>56</v>
          </cell>
          <cell r="BP438">
            <v>57</v>
          </cell>
          <cell r="BQ438">
            <v>58</v>
          </cell>
          <cell r="BR438">
            <v>59</v>
          </cell>
          <cell r="BS438">
            <v>60</v>
          </cell>
          <cell r="BT438">
            <v>61</v>
          </cell>
          <cell r="BU438">
            <v>62</v>
          </cell>
          <cell r="BV438">
            <v>63</v>
          </cell>
          <cell r="BW438">
            <v>64</v>
          </cell>
          <cell r="BX438">
            <v>65</v>
          </cell>
          <cell r="BY438">
            <v>66</v>
          </cell>
          <cell r="BZ438">
            <v>67</v>
          </cell>
          <cell r="CA438">
            <v>68</v>
          </cell>
          <cell r="CB438">
            <v>69</v>
          </cell>
          <cell r="CC438">
            <v>70</v>
          </cell>
          <cell r="CD438">
            <v>71</v>
          </cell>
          <cell r="CE438">
            <v>72</v>
          </cell>
          <cell r="CF438">
            <v>73</v>
          </cell>
          <cell r="CG438">
            <v>74</v>
          </cell>
          <cell r="CH438">
            <v>75</v>
          </cell>
          <cell r="CI438">
            <v>76</v>
          </cell>
          <cell r="CJ438">
            <v>77</v>
          </cell>
          <cell r="CK438">
            <v>78</v>
          </cell>
          <cell r="CL438">
            <v>79</v>
          </cell>
          <cell r="CM438">
            <v>80</v>
          </cell>
          <cell r="CN438">
            <v>81</v>
          </cell>
          <cell r="CO438">
            <v>82</v>
          </cell>
          <cell r="CP438">
            <v>83</v>
          </cell>
          <cell r="CQ438">
            <v>84</v>
          </cell>
          <cell r="CR438">
            <v>85</v>
          </cell>
          <cell r="CS438">
            <v>86</v>
          </cell>
          <cell r="CT438">
            <v>87</v>
          </cell>
          <cell r="CU438">
            <v>88</v>
          </cell>
          <cell r="CV438">
            <v>89</v>
          </cell>
          <cell r="CW438">
            <v>90</v>
          </cell>
          <cell r="CX438">
            <v>91</v>
          </cell>
          <cell r="CY438">
            <v>92</v>
          </cell>
          <cell r="CZ438">
            <v>93</v>
          </cell>
          <cell r="DA438">
            <v>94</v>
          </cell>
          <cell r="DB438">
            <v>95</v>
          </cell>
          <cell r="DC438">
            <v>96</v>
          </cell>
          <cell r="DD438">
            <v>97</v>
          </cell>
          <cell r="DE438">
            <v>98</v>
          </cell>
          <cell r="DF438">
            <v>99</v>
          </cell>
          <cell r="DG438">
            <v>100</v>
          </cell>
          <cell r="DH438">
            <v>101</v>
          </cell>
          <cell r="DI438">
            <v>102</v>
          </cell>
          <cell r="DJ438">
            <v>103</v>
          </cell>
          <cell r="DK438">
            <v>104</v>
          </cell>
          <cell r="DL438">
            <v>105</v>
          </cell>
          <cell r="DM438">
            <v>106</v>
          </cell>
          <cell r="DN438">
            <v>107</v>
          </cell>
          <cell r="DO438">
            <v>108</v>
          </cell>
          <cell r="DP438">
            <v>109</v>
          </cell>
          <cell r="DQ438">
            <v>110</v>
          </cell>
          <cell r="DR438">
            <v>111</v>
          </cell>
        </row>
        <row r="439">
          <cell r="L439">
            <v>37210</v>
          </cell>
          <cell r="M439">
            <v>37240.416666666664</v>
          </cell>
          <cell r="N439">
            <v>37270.833333333328</v>
          </cell>
          <cell r="O439">
            <v>37301.25</v>
          </cell>
          <cell r="P439">
            <v>37331.666666666657</v>
          </cell>
          <cell r="Q439">
            <v>37362.083333333321</v>
          </cell>
          <cell r="R439">
            <v>37392.5</v>
          </cell>
          <cell r="S439">
            <v>37422.91666666665</v>
          </cell>
          <cell r="T439">
            <v>37453.333333333314</v>
          </cell>
          <cell r="U439">
            <v>37483.75</v>
          </cell>
          <cell r="V439">
            <v>37514.166666666642</v>
          </cell>
          <cell r="W439">
            <v>37544.583333333307</v>
          </cell>
          <cell r="X439">
            <v>37575</v>
          </cell>
          <cell r="Y439">
            <v>37605.416666666635</v>
          </cell>
          <cell r="Z439">
            <v>37635.833333333299</v>
          </cell>
          <cell r="AA439">
            <v>37666.25</v>
          </cell>
          <cell r="AB439">
            <v>37696.666666666628</v>
          </cell>
          <cell r="AC439">
            <v>37727.083333333292</v>
          </cell>
          <cell r="AD439">
            <v>37757.5</v>
          </cell>
          <cell r="AE439">
            <v>37787.916666666621</v>
          </cell>
          <cell r="AF439">
            <v>37818.333333333285</v>
          </cell>
          <cell r="AG439">
            <v>37848.749999999949</v>
          </cell>
          <cell r="AH439">
            <v>37879.166666666613</v>
          </cell>
          <cell r="AI439">
            <v>37909.583333333278</v>
          </cell>
          <cell r="AJ439">
            <v>37939.999999999942</v>
          </cell>
          <cell r="AK439">
            <v>37970.416666666606</v>
          </cell>
          <cell r="AL439">
            <v>38000.83333333327</v>
          </cell>
          <cell r="AM439">
            <v>38031.249999999935</v>
          </cell>
          <cell r="AN439">
            <v>38061.666666666599</v>
          </cell>
          <cell r="AO439">
            <v>38092.083333333263</v>
          </cell>
          <cell r="AP439">
            <v>38122.499999999927</v>
          </cell>
          <cell r="AQ439">
            <v>38152.916666666591</v>
          </cell>
          <cell r="AR439">
            <v>38183.333333333256</v>
          </cell>
          <cell r="AS439">
            <v>38213.74999999992</v>
          </cell>
          <cell r="AT439">
            <v>38244.166666666584</v>
          </cell>
          <cell r="AU439">
            <v>38274.583333333248</v>
          </cell>
          <cell r="AV439">
            <v>38304.999999999913</v>
          </cell>
          <cell r="AW439">
            <v>38335.416666666577</v>
          </cell>
          <cell r="AX439">
            <v>38365.833333333241</v>
          </cell>
          <cell r="AY439">
            <v>38396.249999999905</v>
          </cell>
          <cell r="AZ439">
            <v>38426.66666666657</v>
          </cell>
          <cell r="BA439">
            <v>38457.083333333234</v>
          </cell>
          <cell r="BB439">
            <v>38487.499999999898</v>
          </cell>
          <cell r="BC439">
            <v>38517.916666666562</v>
          </cell>
          <cell r="BD439">
            <v>38548.333333333227</v>
          </cell>
          <cell r="BE439">
            <v>38578.749999999891</v>
          </cell>
          <cell r="BF439">
            <v>38609.166666666555</v>
          </cell>
          <cell r="BG439">
            <v>38639.583333333219</v>
          </cell>
          <cell r="BH439">
            <v>38669.999999999884</v>
          </cell>
          <cell r="BI439">
            <v>38700.416666666548</v>
          </cell>
          <cell r="BJ439">
            <v>38730.833333333212</v>
          </cell>
          <cell r="BK439">
            <v>38761.249999999876</v>
          </cell>
          <cell r="BL439">
            <v>38791.666666666541</v>
          </cell>
          <cell r="BM439">
            <v>38822.083333333205</v>
          </cell>
          <cell r="BN439">
            <v>38852.499999999869</v>
          </cell>
          <cell r="BO439">
            <v>38882.916666666533</v>
          </cell>
          <cell r="BP439">
            <v>38913.333333333198</v>
          </cell>
          <cell r="BQ439">
            <v>38943.749999999862</v>
          </cell>
          <cell r="BR439">
            <v>38974.166666666526</v>
          </cell>
          <cell r="BS439">
            <v>39004.58333333319</v>
          </cell>
          <cell r="BT439">
            <v>39034.999999999854</v>
          </cell>
          <cell r="BU439">
            <v>39065.416666666519</v>
          </cell>
          <cell r="BV439">
            <v>39095.833333333183</v>
          </cell>
          <cell r="BW439">
            <v>39126.249999999847</v>
          </cell>
          <cell r="BX439">
            <v>39156.666666666511</v>
          </cell>
          <cell r="BY439">
            <v>39187.083333333176</v>
          </cell>
          <cell r="BZ439">
            <v>39217.49999999984</v>
          </cell>
          <cell r="CA439">
            <v>39247.916666666504</v>
          </cell>
          <cell r="CB439">
            <v>39278.333333333168</v>
          </cell>
          <cell r="CC439">
            <v>39308.749999999833</v>
          </cell>
          <cell r="CD439">
            <v>39339.166666666497</v>
          </cell>
          <cell r="CE439">
            <v>39369.583333333161</v>
          </cell>
          <cell r="CF439">
            <v>39399.999999999825</v>
          </cell>
          <cell r="CG439">
            <v>39430.41666666649</v>
          </cell>
          <cell r="CH439">
            <v>39460.833333333154</v>
          </cell>
          <cell r="CI439">
            <v>39491.249999999818</v>
          </cell>
          <cell r="CJ439">
            <v>39521.666666666482</v>
          </cell>
          <cell r="CK439">
            <v>39552.083333333147</v>
          </cell>
          <cell r="CL439">
            <v>39582.499999999811</v>
          </cell>
          <cell r="CM439">
            <v>39612.916666666475</v>
          </cell>
          <cell r="CN439">
            <v>39643.333333333139</v>
          </cell>
          <cell r="CO439">
            <v>39673.749999999804</v>
          </cell>
          <cell r="CP439">
            <v>39704.166666666468</v>
          </cell>
          <cell r="CQ439">
            <v>39734.583333333132</v>
          </cell>
          <cell r="CR439">
            <v>39764.999999999796</v>
          </cell>
          <cell r="CS439">
            <v>39795.416666666461</v>
          </cell>
          <cell r="CT439">
            <v>39825.833333333125</v>
          </cell>
          <cell r="CU439">
            <v>39856.249999999789</v>
          </cell>
          <cell r="CV439">
            <v>39886.666666666453</v>
          </cell>
          <cell r="CW439">
            <v>39917.083333333117</v>
          </cell>
          <cell r="CX439">
            <v>39947.499999999782</v>
          </cell>
          <cell r="CY439">
            <v>39977.916666666446</v>
          </cell>
          <cell r="CZ439">
            <v>40008.33333333311</v>
          </cell>
          <cell r="DA439">
            <v>40038.749999999774</v>
          </cell>
          <cell r="DB439">
            <v>40069.166666666439</v>
          </cell>
          <cell r="DC439">
            <v>40099.583333333103</v>
          </cell>
          <cell r="DD439">
            <v>40129.999999999767</v>
          </cell>
          <cell r="DE439">
            <v>40160.416666666431</v>
          </cell>
          <cell r="DF439">
            <v>40190.833333333096</v>
          </cell>
          <cell r="DG439">
            <v>40221.24999999976</v>
          </cell>
          <cell r="DH439">
            <v>40251.666666666424</v>
          </cell>
          <cell r="DI439">
            <v>40282.083333333088</v>
          </cell>
          <cell r="DJ439">
            <v>40312.499999999753</v>
          </cell>
          <cell r="DK439">
            <v>40342.916666666417</v>
          </cell>
          <cell r="DL439">
            <v>40373.333333333081</v>
          </cell>
          <cell r="DM439">
            <v>40403.749999999745</v>
          </cell>
          <cell r="DN439">
            <v>40434.16666666641</v>
          </cell>
          <cell r="DO439">
            <v>40464.583333333074</v>
          </cell>
          <cell r="DP439">
            <v>40494.999999999738</v>
          </cell>
          <cell r="DQ439">
            <v>40525.416666666402</v>
          </cell>
          <cell r="DR439">
            <v>40555.833333333067</v>
          </cell>
        </row>
        <row r="442">
          <cell r="E442" t="str">
            <v>v1070</v>
          </cell>
          <cell r="F442" t="str">
            <v>Selección del ajuste a los precios base. Cambio en método de ajuste</v>
          </cell>
          <cell r="L442">
            <v>1</v>
          </cell>
          <cell r="M442">
            <v>1</v>
          </cell>
          <cell r="N442">
            <v>1</v>
          </cell>
          <cell r="O442">
            <v>1</v>
          </cell>
          <cell r="P442">
            <v>1</v>
          </cell>
          <cell r="Q442">
            <v>1</v>
          </cell>
          <cell r="R442">
            <v>1</v>
          </cell>
          <cell r="S442">
            <v>1</v>
          </cell>
          <cell r="T442">
            <v>1</v>
          </cell>
          <cell r="U442">
            <v>1</v>
          </cell>
          <cell r="V442">
            <v>1</v>
          </cell>
          <cell r="W442">
            <v>1</v>
          </cell>
          <cell r="X442">
            <v>1</v>
          </cell>
          <cell r="Y442">
            <v>1</v>
          </cell>
          <cell r="Z442">
            <v>1</v>
          </cell>
          <cell r="AA442">
            <v>1</v>
          </cell>
          <cell r="AB442">
            <v>1</v>
          </cell>
          <cell r="AC442">
            <v>1</v>
          </cell>
          <cell r="AD442">
            <v>1</v>
          </cell>
          <cell r="AE442">
            <v>1</v>
          </cell>
          <cell r="AF442">
            <v>1</v>
          </cell>
          <cell r="AG442">
            <v>3</v>
          </cell>
          <cell r="AH442">
            <v>3</v>
          </cell>
          <cell r="AI442">
            <v>3</v>
          </cell>
          <cell r="AJ442">
            <v>3</v>
          </cell>
          <cell r="AK442">
            <v>3</v>
          </cell>
          <cell r="AL442">
            <v>3</v>
          </cell>
          <cell r="AM442">
            <v>3</v>
          </cell>
          <cell r="AN442">
            <v>3</v>
          </cell>
          <cell r="AO442">
            <v>3</v>
          </cell>
          <cell r="AP442">
            <v>3</v>
          </cell>
          <cell r="AQ442">
            <v>3</v>
          </cell>
          <cell r="AR442">
            <v>3</v>
          </cell>
          <cell r="AS442">
            <v>3</v>
          </cell>
          <cell r="AT442">
            <v>3</v>
          </cell>
          <cell r="AU442">
            <v>3</v>
          </cell>
          <cell r="AV442">
            <v>3</v>
          </cell>
          <cell r="AW442">
            <v>3</v>
          </cell>
          <cell r="AX442">
            <v>3</v>
          </cell>
          <cell r="AY442">
            <v>3</v>
          </cell>
          <cell r="AZ442">
            <v>3</v>
          </cell>
          <cell r="BA442">
            <v>3</v>
          </cell>
          <cell r="BB442">
            <v>3</v>
          </cell>
          <cell r="BC442">
            <v>3</v>
          </cell>
          <cell r="BD442">
            <v>3</v>
          </cell>
          <cell r="BE442">
            <v>3</v>
          </cell>
          <cell r="BF442">
            <v>3</v>
          </cell>
          <cell r="BG442">
            <v>3</v>
          </cell>
          <cell r="BH442">
            <v>3</v>
          </cell>
          <cell r="BI442">
            <v>3</v>
          </cell>
          <cell r="BJ442">
            <v>3</v>
          </cell>
          <cell r="BK442">
            <v>3</v>
          </cell>
          <cell r="BL442">
            <v>3</v>
          </cell>
          <cell r="BM442">
            <v>3</v>
          </cell>
          <cell r="BN442">
            <v>3</v>
          </cell>
          <cell r="BO442">
            <v>3</v>
          </cell>
          <cell r="BP442">
            <v>3</v>
          </cell>
          <cell r="BQ442">
            <v>3</v>
          </cell>
          <cell r="BR442">
            <v>3</v>
          </cell>
          <cell r="BS442">
            <v>3</v>
          </cell>
          <cell r="BT442">
            <v>3</v>
          </cell>
          <cell r="BU442">
            <v>3</v>
          </cell>
          <cell r="BV442">
            <v>3</v>
          </cell>
          <cell r="BW442">
            <v>3</v>
          </cell>
          <cell r="BX442">
            <v>3</v>
          </cell>
          <cell r="BY442">
            <v>3</v>
          </cell>
          <cell r="BZ442">
            <v>3</v>
          </cell>
          <cell r="CA442">
            <v>3</v>
          </cell>
          <cell r="CB442">
            <v>3</v>
          </cell>
          <cell r="CC442">
            <v>3</v>
          </cell>
          <cell r="CD442">
            <v>3</v>
          </cell>
          <cell r="CE442">
            <v>3</v>
          </cell>
          <cell r="CF442">
            <v>3</v>
          </cell>
          <cell r="CG442">
            <v>3</v>
          </cell>
          <cell r="CH442">
            <v>3</v>
          </cell>
          <cell r="CI442">
            <v>3</v>
          </cell>
          <cell r="CJ442">
            <v>3</v>
          </cell>
          <cell r="CK442">
            <v>3</v>
          </cell>
          <cell r="CL442">
            <v>3</v>
          </cell>
          <cell r="CM442">
            <v>3</v>
          </cell>
          <cell r="CN442">
            <v>3</v>
          </cell>
          <cell r="CO442">
            <v>3</v>
          </cell>
          <cell r="CP442">
            <v>3</v>
          </cell>
          <cell r="CQ442">
            <v>3</v>
          </cell>
          <cell r="CR442">
            <v>3</v>
          </cell>
          <cell r="CS442">
            <v>3</v>
          </cell>
          <cell r="CT442">
            <v>3</v>
          </cell>
          <cell r="CU442">
            <v>3</v>
          </cell>
          <cell r="CV442">
            <v>3</v>
          </cell>
          <cell r="CW442">
            <v>3</v>
          </cell>
          <cell r="CX442">
            <v>3</v>
          </cell>
          <cell r="CY442">
            <v>3</v>
          </cell>
          <cell r="CZ442">
            <v>3</v>
          </cell>
          <cell r="DA442">
            <v>3</v>
          </cell>
          <cell r="DB442">
            <v>3</v>
          </cell>
          <cell r="DC442">
            <v>3</v>
          </cell>
          <cell r="DD442">
            <v>3</v>
          </cell>
          <cell r="DE442">
            <v>3</v>
          </cell>
          <cell r="DF442">
            <v>3</v>
          </cell>
          <cell r="DG442">
            <v>3</v>
          </cell>
          <cell r="DH442">
            <v>3</v>
          </cell>
          <cell r="DI442">
            <v>3</v>
          </cell>
          <cell r="DJ442">
            <v>3</v>
          </cell>
          <cell r="DK442">
            <v>3</v>
          </cell>
          <cell r="DL442">
            <v>3</v>
          </cell>
          <cell r="DM442">
            <v>3</v>
          </cell>
          <cell r="DN442">
            <v>3</v>
          </cell>
          <cell r="DO442">
            <v>3</v>
          </cell>
          <cell r="DP442">
            <v>3</v>
          </cell>
          <cell r="DQ442">
            <v>3</v>
          </cell>
          <cell r="DR442">
            <v>3</v>
          </cell>
        </row>
        <row r="444">
          <cell r="F444" t="str">
            <v>Selección método de ajuste</v>
          </cell>
        </row>
        <row r="446">
          <cell r="E446" t="str">
            <v>v1071</v>
          </cell>
          <cell r="F446" t="str">
            <v>Selección 1 = metodología actual, pero para los meses que hay valores</v>
          </cell>
        </row>
        <row r="447">
          <cell r="E447" t="str">
            <v>v1072</v>
          </cell>
          <cell r="F447" t="str">
            <v>históricos conocidos, se emplean los mismos. El resto de los ajustes</v>
          </cell>
        </row>
        <row r="448">
          <cell r="E448" t="str">
            <v>v1073</v>
          </cell>
          <cell r="F448" t="str">
            <v>los calcula el modelo con las fórmulas actuales.</v>
          </cell>
        </row>
        <row r="449">
          <cell r="E449" t="str">
            <v>v1074</v>
          </cell>
          <cell r="F449" t="str">
            <v>Selección 2 = metodología actual, no se usan los valores históricos</v>
          </cell>
        </row>
        <row r="450">
          <cell r="E450" t="str">
            <v>v1075</v>
          </cell>
          <cell r="F450" t="str">
            <v>Selección 3 = simple trimestral sobre saldos acumulados</v>
          </cell>
        </row>
        <row r="451">
          <cell r="E451" t="str">
            <v>v1076</v>
          </cell>
          <cell r="F451" t="str">
            <v>Selección 4 =</v>
          </cell>
        </row>
        <row r="452">
          <cell r="E452" t="str">
            <v>v1077</v>
          </cell>
          <cell r="F452" t="str">
            <v>Selección 5 =</v>
          </cell>
        </row>
        <row r="455">
          <cell r="E455" t="str">
            <v>v1300</v>
          </cell>
          <cell r="F455" t="str">
            <v>Ajustes a incorporar en los saldos en el mes de cambio por el método de ajuste selección 3</v>
          </cell>
        </row>
        <row r="457">
          <cell r="E457" t="str">
            <v>v1301</v>
          </cell>
          <cell r="F457" t="str">
            <v>Deben incorporarse los ajustes en el mismo mes en que se selecciona trabajar con la selección 3</v>
          </cell>
        </row>
        <row r="458">
          <cell r="E458" t="str">
            <v>v1302</v>
          </cell>
          <cell r="F458" t="str">
            <v>El ajuste por única vez debe completarse aunque se arrastren los montos a recuperar de acuerdo al método actual</v>
          </cell>
        </row>
        <row r="459">
          <cell r="E459" t="str">
            <v>v1303</v>
          </cell>
          <cell r="F459" t="str">
            <v>Debe ser coherente el mes de cambio de método de ajuste con el mes de cambio de los precios base</v>
          </cell>
        </row>
        <row r="460">
          <cell r="E460" t="str">
            <v>v1304</v>
          </cell>
          <cell r="F460" t="str">
            <v>La moneda empleada obligatoriamente es el U$D en este apartado</v>
          </cell>
        </row>
        <row r="462">
          <cell r="E462" t="str">
            <v>v1305</v>
          </cell>
          <cell r="F462" t="str">
            <v>Ajuste por única vez al saldo acumulado pass-through energía de la tarifa social</v>
          </cell>
          <cell r="G462" t="str">
            <v>U$D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</row>
        <row r="463">
          <cell r="E463" t="str">
            <v>v1306</v>
          </cell>
          <cell r="F463" t="str">
            <v>Ajuste por única vez al saldo acumulado pass-trouh potencia de la tarifa social</v>
          </cell>
          <cell r="G463" t="str">
            <v>U$D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0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0</v>
          </cell>
          <cell r="DR463">
            <v>0</v>
          </cell>
        </row>
        <row r="465">
          <cell r="E465" t="str">
            <v>v1308</v>
          </cell>
          <cell r="F465" t="str">
            <v>Ajuste por única vez al saldo acumulado pass-through energía de la tarifa no social</v>
          </cell>
          <cell r="G465" t="str">
            <v>U$D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</v>
          </cell>
          <cell r="CW465">
            <v>0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0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0</v>
          </cell>
        </row>
        <row r="466">
          <cell r="E466" t="str">
            <v>v1309</v>
          </cell>
          <cell r="F466" t="str">
            <v>Ajuste por única vez al saldo acumulado pass-trouh potencia de la tarifa no social</v>
          </cell>
          <cell r="G466" t="str">
            <v>U$D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</row>
        <row r="469">
          <cell r="E469" t="str">
            <v>v1312</v>
          </cell>
          <cell r="F469" t="str">
            <v>Ajuste mensual al saldo acumulado pass-through energía de la tarifa social</v>
          </cell>
          <cell r="G469" t="str">
            <v>U$D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28560.379746835442</v>
          </cell>
          <cell r="AE469">
            <v>28560.379746835442</v>
          </cell>
          <cell r="AF469">
            <v>28560.379746835442</v>
          </cell>
          <cell r="AG469">
            <v>28560.379746835442</v>
          </cell>
          <cell r="AH469">
            <v>28560.379746835442</v>
          </cell>
          <cell r="AI469">
            <v>28560.379746835442</v>
          </cell>
          <cell r="AJ469">
            <v>28560.379746835442</v>
          </cell>
          <cell r="AK469">
            <v>28560.379746835442</v>
          </cell>
          <cell r="AL469">
            <v>28560.379746835442</v>
          </cell>
          <cell r="AM469">
            <v>28560.379746835442</v>
          </cell>
          <cell r="AN469">
            <v>28560.379746835442</v>
          </cell>
          <cell r="AO469">
            <v>28560.379746835442</v>
          </cell>
          <cell r="AP469">
            <v>28560.379746835442</v>
          </cell>
          <cell r="AQ469">
            <v>28560.379746835442</v>
          </cell>
          <cell r="AR469">
            <v>28560.379746835442</v>
          </cell>
          <cell r="AS469">
            <v>28560.379746835442</v>
          </cell>
          <cell r="AT469">
            <v>28560.379746835442</v>
          </cell>
          <cell r="AU469">
            <v>28560.379746835442</v>
          </cell>
          <cell r="AV469">
            <v>28560.379746835442</v>
          </cell>
          <cell r="AW469">
            <v>28560.379746835442</v>
          </cell>
          <cell r="AX469">
            <v>28560.379746835442</v>
          </cell>
          <cell r="AY469">
            <v>28560.379746835442</v>
          </cell>
          <cell r="AZ469">
            <v>28560.379746835442</v>
          </cell>
          <cell r="BA469">
            <v>28560.379746835442</v>
          </cell>
          <cell r="BB469">
            <v>28560.379746835442</v>
          </cell>
          <cell r="BC469">
            <v>28560.379746835442</v>
          </cell>
          <cell r="BD469">
            <v>28560.379746835442</v>
          </cell>
          <cell r="BE469">
            <v>28560.379746835442</v>
          </cell>
          <cell r="BF469">
            <v>28560.379746835442</v>
          </cell>
          <cell r="BG469">
            <v>28560.379746835442</v>
          </cell>
          <cell r="BH469">
            <v>28560.379746835442</v>
          </cell>
          <cell r="BI469">
            <v>28560.379746835442</v>
          </cell>
          <cell r="BJ469">
            <v>28560.379746835442</v>
          </cell>
          <cell r="BK469">
            <v>28560.379746835442</v>
          </cell>
          <cell r="BL469">
            <v>28560.379746835442</v>
          </cell>
          <cell r="BM469">
            <v>28560.379746835442</v>
          </cell>
          <cell r="BN469">
            <v>28560.379746835442</v>
          </cell>
          <cell r="BO469">
            <v>28560.379746835442</v>
          </cell>
          <cell r="BP469">
            <v>28560.379746835442</v>
          </cell>
          <cell r="BQ469">
            <v>28560.379746835442</v>
          </cell>
          <cell r="BR469">
            <v>28560.379746835442</v>
          </cell>
          <cell r="BS469">
            <v>28560.379746835442</v>
          </cell>
          <cell r="BT469">
            <v>28560.379746835442</v>
          </cell>
          <cell r="BU469">
            <v>28560.379746835442</v>
          </cell>
          <cell r="BV469">
            <v>28560.379746835442</v>
          </cell>
          <cell r="BW469">
            <v>28560.379746835442</v>
          </cell>
          <cell r="BX469">
            <v>28560.379746835442</v>
          </cell>
          <cell r="BY469">
            <v>28560.379746835442</v>
          </cell>
          <cell r="BZ469">
            <v>28560.379746835442</v>
          </cell>
          <cell r="CA469">
            <v>28560.379746835442</v>
          </cell>
          <cell r="CB469">
            <v>28560.379746835442</v>
          </cell>
          <cell r="CC469">
            <v>28560.379746835442</v>
          </cell>
          <cell r="CD469">
            <v>28560.379746835442</v>
          </cell>
          <cell r="CE469">
            <v>28560.379746835442</v>
          </cell>
          <cell r="CF469">
            <v>28560.379746835442</v>
          </cell>
          <cell r="CG469">
            <v>28560.379746835442</v>
          </cell>
          <cell r="CH469">
            <v>28560.379746835442</v>
          </cell>
          <cell r="CI469">
            <v>28560.379746835442</v>
          </cell>
          <cell r="CJ469">
            <v>28560.379746835442</v>
          </cell>
          <cell r="CK469">
            <v>28560.379746835442</v>
          </cell>
          <cell r="CL469">
            <v>28560.379746835442</v>
          </cell>
          <cell r="CM469">
            <v>28560.379746835442</v>
          </cell>
          <cell r="CN469">
            <v>28560.379746835442</v>
          </cell>
          <cell r="CO469">
            <v>0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</row>
        <row r="470">
          <cell r="E470" t="str">
            <v>v1313</v>
          </cell>
          <cell r="F470" t="str">
            <v>Ajuste mensual al saldo acumulado pass-trouh potencia de la tarifa social</v>
          </cell>
          <cell r="G470" t="str">
            <v>U$D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  <cell r="DF470">
            <v>0</v>
          </cell>
          <cell r="DG470">
            <v>0</v>
          </cell>
          <cell r="DH470">
            <v>0</v>
          </cell>
          <cell r="DI470">
            <v>0</v>
          </cell>
          <cell r="DJ470">
            <v>0</v>
          </cell>
          <cell r="DK470">
            <v>0</v>
          </cell>
          <cell r="DL470">
            <v>0</v>
          </cell>
          <cell r="DM470">
            <v>0</v>
          </cell>
          <cell r="DN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0</v>
          </cell>
        </row>
        <row r="472">
          <cell r="E472" t="str">
            <v>v1315</v>
          </cell>
          <cell r="F472" t="str">
            <v>Ajuste mensual al saldo acumulado pass-through energía de la tarifa no social</v>
          </cell>
          <cell r="G472" t="str">
            <v>U$D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1311965.3164556962</v>
          </cell>
          <cell r="AE472">
            <v>1311965.3164556962</v>
          </cell>
          <cell r="AF472">
            <v>1311965.3164556962</v>
          </cell>
          <cell r="AG472">
            <v>1311965.3164556962</v>
          </cell>
          <cell r="AH472">
            <v>1311965.3164556962</v>
          </cell>
          <cell r="AI472">
            <v>1311965.3164556962</v>
          </cell>
          <cell r="AJ472">
            <v>1311965.3164556962</v>
          </cell>
          <cell r="AK472">
            <v>1311965.3164556962</v>
          </cell>
          <cell r="AL472">
            <v>1311965.3164556962</v>
          </cell>
          <cell r="AM472">
            <v>1311965.3164556962</v>
          </cell>
          <cell r="AN472">
            <v>1311965.3164556962</v>
          </cell>
          <cell r="AO472">
            <v>1311965.3164556962</v>
          </cell>
          <cell r="AP472">
            <v>1311965.3164556962</v>
          </cell>
          <cell r="AQ472">
            <v>1311965.3164556962</v>
          </cell>
          <cell r="AR472">
            <v>1311965.3164556962</v>
          </cell>
          <cell r="AS472">
            <v>1311965.3164556962</v>
          </cell>
          <cell r="AT472">
            <v>1311965.3164556962</v>
          </cell>
          <cell r="AU472">
            <v>1311965.3164556962</v>
          </cell>
          <cell r="AV472">
            <v>1311965.3164556962</v>
          </cell>
          <cell r="AW472">
            <v>1311965.3164556962</v>
          </cell>
          <cell r="AX472">
            <v>1311965.3164556962</v>
          </cell>
          <cell r="AY472">
            <v>1311965.3164556962</v>
          </cell>
          <cell r="AZ472">
            <v>1311965.3164556962</v>
          </cell>
          <cell r="BA472">
            <v>1311965.3164556962</v>
          </cell>
          <cell r="BB472">
            <v>1311965.3164556962</v>
          </cell>
          <cell r="BC472">
            <v>1311965.3164556962</v>
          </cell>
          <cell r="BD472">
            <v>1311965.3164556962</v>
          </cell>
          <cell r="BE472">
            <v>1311965.3164556962</v>
          </cell>
          <cell r="BF472">
            <v>1311965.3164556962</v>
          </cell>
          <cell r="BG472">
            <v>1311965.3164556962</v>
          </cell>
          <cell r="BH472">
            <v>1311965.3164556962</v>
          </cell>
          <cell r="BI472">
            <v>1311965.3164556962</v>
          </cell>
          <cell r="BJ472">
            <v>1311965.3164556962</v>
          </cell>
          <cell r="BK472">
            <v>1311965.3164556962</v>
          </cell>
          <cell r="BL472">
            <v>1311965.3164556962</v>
          </cell>
          <cell r="BM472">
            <v>1311965.3164556962</v>
          </cell>
          <cell r="BN472">
            <v>1311965.3164556962</v>
          </cell>
          <cell r="BO472">
            <v>1311965.3164556962</v>
          </cell>
          <cell r="BP472">
            <v>1311965.3164556962</v>
          </cell>
          <cell r="BQ472">
            <v>1311965.3164556962</v>
          </cell>
          <cell r="BR472">
            <v>1311965.3164556962</v>
          </cell>
          <cell r="BS472">
            <v>1311965.3164556962</v>
          </cell>
          <cell r="BT472">
            <v>1311965.3164556962</v>
          </cell>
          <cell r="BU472">
            <v>1311965.3164556962</v>
          </cell>
          <cell r="BV472">
            <v>1311965.3164556962</v>
          </cell>
          <cell r="BW472">
            <v>1311965.3164556962</v>
          </cell>
          <cell r="BX472">
            <v>1311965.3164556962</v>
          </cell>
          <cell r="BY472">
            <v>1311965.3164556962</v>
          </cell>
          <cell r="BZ472">
            <v>1311965.3164556962</v>
          </cell>
          <cell r="CA472">
            <v>1311965.3164556962</v>
          </cell>
          <cell r="CB472">
            <v>1311965.3164556962</v>
          </cell>
          <cell r="CC472">
            <v>1311965.3164556962</v>
          </cell>
          <cell r="CD472">
            <v>1311965.3164556962</v>
          </cell>
          <cell r="CE472">
            <v>1311965.3164556962</v>
          </cell>
          <cell r="CF472">
            <v>1311965.3164556962</v>
          </cell>
          <cell r="CG472">
            <v>1311965.3164556962</v>
          </cell>
          <cell r="CH472">
            <v>1311965.3164556962</v>
          </cell>
          <cell r="CI472">
            <v>1311965.3164556962</v>
          </cell>
          <cell r="CJ472">
            <v>1311965.3164556962</v>
          </cell>
          <cell r="CK472">
            <v>1311965.3164556962</v>
          </cell>
          <cell r="CL472">
            <v>1311965.3164556962</v>
          </cell>
          <cell r="CM472">
            <v>1311965.3164556962</v>
          </cell>
          <cell r="CN472">
            <v>1311965.3164556962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  <cell r="DF472">
            <v>0</v>
          </cell>
          <cell r="DG472">
            <v>0</v>
          </cell>
          <cell r="DH472">
            <v>0</v>
          </cell>
          <cell r="DI472">
            <v>0</v>
          </cell>
          <cell r="DJ472">
            <v>0</v>
          </cell>
          <cell r="DK472">
            <v>0</v>
          </cell>
          <cell r="DL472">
            <v>0</v>
          </cell>
          <cell r="DM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0</v>
          </cell>
        </row>
        <row r="473">
          <cell r="E473" t="str">
            <v>v1316</v>
          </cell>
          <cell r="F473" t="str">
            <v>Ajuste mensual al saldo acumulado pass-trouh potencia de la tarifa no social</v>
          </cell>
          <cell r="G473" t="str">
            <v>U$D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0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0</v>
          </cell>
        </row>
        <row r="477">
          <cell r="E477" t="str">
            <v>v1400</v>
          </cell>
          <cell r="F477" t="str">
            <v>Selección previsión de ventas de KWh y kW para ajuste precios base</v>
          </cell>
          <cell r="L477">
            <v>1</v>
          </cell>
        </row>
        <row r="479">
          <cell r="F479" t="str">
            <v>Selección 1 = se supone que se repite el último valor (error en la previsión)</v>
          </cell>
        </row>
        <row r="480">
          <cell r="F480" t="str">
            <v>Selección 2 = se fuerza que no haya error de previsión</v>
          </cell>
        </row>
        <row r="484">
          <cell r="E484" t="str">
            <v>v1420</v>
          </cell>
          <cell r="F484" t="str">
            <v>Selección datos base de facturación del año 2002</v>
          </cell>
          <cell r="L484">
            <v>2</v>
          </cell>
        </row>
        <row r="486">
          <cell r="F486" t="str">
            <v>Selección 1 = se toma el valor que sale de la tabla dinámica sobre el reporte de área informática sobre la base comercial</v>
          </cell>
        </row>
        <row r="487">
          <cell r="F487" t="str">
            <v>Selección 2 = se ajustan los valores anteriores para que cierren con los datos de JC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trol de Escenarios"/>
      <sheetName val="Red HFC"/>
      <sheetName val="Coaxial Med Orient"/>
      <sheetName val="Coaxial Mpios Med"/>
      <sheetName val="Coaxial Resto"/>
      <sheetName val="Resultados"/>
      <sheetName val="Cambios"/>
      <sheetName val="Comercializadores"/>
      <sheetName val="Otros CyG"/>
      <sheetName val="Nomina"/>
      <sheetName val="Resumen"/>
      <sheetName val="Inversiones comunes"/>
      <sheetName val="Decos"/>
      <sheetName val="Analisis y sensi"/>
      <sheetName val="DG"/>
    </sheetNames>
    <sheetDataSet>
      <sheetData sheetId="0" refreshError="1"/>
      <sheetData sheetId="1" refreshError="1">
        <row r="10">
          <cell r="E10">
            <v>1</v>
          </cell>
        </row>
        <row r="28">
          <cell r="E2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izaPor1 (2)"/>
      <sheetName val="CECSATot"/>
      <sheetName val="COASTALTot"/>
      <sheetName val="COMEGSATot"/>
      <sheetName val="CDUKETot"/>
      <sheetName val="GENORTot"/>
      <sheetName val="POLIWATTTot"/>
      <sheetName val="Parametros"/>
      <sheetName val="ContratoS"/>
      <sheetName val="ProdPotTotCon"/>
      <sheetName val="ProdDFCons"/>
      <sheetName val="ProdDFNoCub"/>
      <sheetName val="ProdPor1"/>
      <sheetName val="ValorizaPor1"/>
      <sheetName val="ValorizaPor2"/>
      <sheetName val="RE05A"/>
      <sheetName val="RE05"/>
      <sheetName val="RE06"/>
      <sheetName val="RE07"/>
      <sheetName val="PE01"/>
      <sheetName val="PE02"/>
      <sheetName val="PE03"/>
      <sheetName val="PE04"/>
      <sheetName val="PE05"/>
      <sheetName val="PE06"/>
      <sheetName val="PE07"/>
      <sheetName val="PE5"/>
      <sheetName val="PE04."/>
      <sheetName val="PE04t"/>
      <sheetName val="PE04to"/>
      <sheetName val="PE8"/>
      <sheetName val="PE05."/>
      <sheetName val="PE06."/>
      <sheetName val="PE07."/>
      <sheetName val="PE09u."/>
      <sheetName val="PE09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1">
          <cell r="B41">
            <v>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Ra"/>
      <sheetName val="DemandaEEGSA"/>
      <sheetName val="SaldoP"/>
      <sheetName val="GF"/>
      <sheetName val="RRO"/>
      <sheetName val="ResumenEEGSA"/>
      <sheetName val="AsignaEEGSA"/>
      <sheetName val="Medicion_UF"/>
      <sheetName val="RRa_UF"/>
      <sheetName val="SaldoP_UF"/>
      <sheetName val="GF_UF"/>
      <sheetName val="RRO_UF"/>
      <sheetName val="AsignaTOT"/>
      <sheetName val="Resumen_UF"/>
      <sheetName val="Asigna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OtOp"/>
      <sheetName val="Gtos"/>
      <sheetName val="Inv"/>
      <sheetName val="P&amp;F"/>
      <sheetName val="BG"/>
      <sheetName val="E&quot;Oper"/>
    </sheetNames>
    <sheetDataSet>
      <sheetData sheetId="0" refreshError="1">
        <row r="18">
          <cell r="G18" t="str">
            <v>Diciembre / 96</v>
          </cell>
        </row>
        <row r="22">
          <cell r="G22">
            <v>0.21629999999999999</v>
          </cell>
        </row>
        <row r="23">
          <cell r="G23">
            <v>1.2162999999999999</v>
          </cell>
        </row>
        <row r="25">
          <cell r="G25">
            <v>12</v>
          </cell>
        </row>
        <row r="36">
          <cell r="F36" t="str">
            <v>Diciembre de 1996</v>
          </cell>
        </row>
        <row r="37">
          <cell r="F37">
            <v>35505.516907291669</v>
          </cell>
        </row>
        <row r="39">
          <cell r="F39" t="str">
            <v>U/EjecucEPM12.Xls.Grupo Ejecución</v>
          </cell>
        </row>
        <row r="40">
          <cell r="C40" t="str">
            <v>División Programación Financiera</v>
          </cell>
        </row>
        <row r="53">
          <cell r="C53" t="str">
            <v>EMPRESAS PÚBLICAS DE MEDELLÍN</v>
          </cell>
        </row>
      </sheetData>
      <sheetData sheetId="1" refreshError="1"/>
      <sheetData sheetId="2" refreshError="1">
        <row r="20">
          <cell r="B20" t="str">
            <v>ACUEDUCTO Y ALCANTARILLADO</v>
          </cell>
        </row>
        <row r="21">
          <cell r="B21" t="str">
            <v>GASTOS FUNCIONAMIENTO Y ADMINISTRACIÓN</v>
          </cell>
        </row>
        <row r="22">
          <cell r="B22">
            <v>1996</v>
          </cell>
        </row>
        <row r="23">
          <cell r="B23" t="str">
            <v xml:space="preserve">Millones de Pesos </v>
          </cell>
        </row>
        <row r="24">
          <cell r="C24" t="str">
            <v>Total</v>
          </cell>
          <cell r="D24" t="str">
            <v>Enero 01 - Diciembre 31</v>
          </cell>
          <cell r="G24" t="str">
            <v>Diciembre / 95</v>
          </cell>
        </row>
        <row r="25">
          <cell r="B25" t="str">
            <v>Concepto Presupuestal</v>
          </cell>
          <cell r="C25" t="str">
            <v>Presupto.                                                                                                                              Año</v>
          </cell>
          <cell r="D25" t="str">
            <v>Presupto. Acumulado</v>
          </cell>
          <cell r="E25" t="str">
            <v>Rtado. Acum.                                                                                                                        Año Actual</v>
          </cell>
          <cell r="F25" t="str">
            <v>Cumpl. %</v>
          </cell>
          <cell r="G25" t="str">
            <v>Rtado. Acum.                                                                                                                        Año Ant.</v>
          </cell>
          <cell r="H25" t="str">
            <v>Variac.                                                                                                                                   95-96</v>
          </cell>
        </row>
        <row r="26">
          <cell r="B26" t="str">
            <v>Mano de Obra</v>
          </cell>
          <cell r="C26">
            <v>7063</v>
          </cell>
          <cell r="D26">
            <v>7063</v>
          </cell>
          <cell r="E26">
            <v>6715</v>
          </cell>
          <cell r="F26">
            <v>95.072915191844814</v>
          </cell>
          <cell r="G26">
            <v>5401</v>
          </cell>
          <cell r="H26">
            <v>24.328827994815775</v>
          </cell>
        </row>
        <row r="27">
          <cell r="B27" t="str">
            <v>Prestaciones Sociales</v>
          </cell>
          <cell r="C27">
            <v>6267</v>
          </cell>
          <cell r="D27">
            <v>6267</v>
          </cell>
          <cell r="E27">
            <v>5700</v>
          </cell>
          <cell r="F27">
            <v>90.952608903781723</v>
          </cell>
          <cell r="G27">
            <v>4674</v>
          </cell>
          <cell r="H27">
            <v>21.951219512195124</v>
          </cell>
        </row>
        <row r="28">
          <cell r="B28" t="str">
            <v>Otras Prestaciones Sociales</v>
          </cell>
          <cell r="C28">
            <v>0</v>
          </cell>
          <cell r="D28">
            <v>0</v>
          </cell>
          <cell r="E28">
            <v>197</v>
          </cell>
          <cell r="F28" t="str">
            <v>N.A.</v>
          </cell>
          <cell r="G28">
            <v>0</v>
          </cell>
          <cell r="H28" t="str">
            <v>N.A.</v>
          </cell>
        </row>
        <row r="29">
          <cell r="B29" t="str">
            <v>Salud y Seguridad Social</v>
          </cell>
          <cell r="C29">
            <v>1599</v>
          </cell>
          <cell r="D29">
            <v>1599</v>
          </cell>
          <cell r="E29">
            <v>1338</v>
          </cell>
          <cell r="F29">
            <v>83.677298311444659</v>
          </cell>
          <cell r="G29">
            <v>663</v>
          </cell>
          <cell r="H29">
            <v>101.80995475113122</v>
          </cell>
        </row>
        <row r="30">
          <cell r="B30" t="str">
            <v>Materiales</v>
          </cell>
          <cell r="C30">
            <v>3891</v>
          </cell>
          <cell r="D30">
            <v>3891</v>
          </cell>
          <cell r="E30">
            <v>3364</v>
          </cell>
          <cell r="F30">
            <v>86.455923927011042</v>
          </cell>
          <cell r="G30">
            <v>2596</v>
          </cell>
          <cell r="H30">
            <v>29.583975346687215</v>
          </cell>
        </row>
        <row r="31">
          <cell r="B31" t="str">
            <v>Mantenimiento Vehículos</v>
          </cell>
          <cell r="C31">
            <v>13</v>
          </cell>
          <cell r="D31">
            <v>13</v>
          </cell>
          <cell r="E31">
            <v>22</v>
          </cell>
          <cell r="F31">
            <v>169.23076923076923</v>
          </cell>
          <cell r="G31">
            <v>9</v>
          </cell>
          <cell r="H31">
            <v>144.44444444444443</v>
          </cell>
        </row>
        <row r="32">
          <cell r="B32" t="str">
            <v>Contratos de Mmto., Instalac., Redes y Equipos</v>
          </cell>
          <cell r="C32">
            <v>6268</v>
          </cell>
          <cell r="D32">
            <v>6268</v>
          </cell>
          <cell r="E32">
            <v>6185</v>
          </cell>
          <cell r="F32">
            <v>98.675813656668794</v>
          </cell>
          <cell r="G32">
            <v>3455</v>
          </cell>
          <cell r="H32">
            <v>79.015918958031833</v>
          </cell>
        </row>
        <row r="33">
          <cell r="B33" t="str">
            <v>Servicios Públicos</v>
          </cell>
          <cell r="C33">
            <v>3092</v>
          </cell>
          <cell r="D33">
            <v>3092</v>
          </cell>
          <cell r="E33">
            <v>3703</v>
          </cell>
          <cell r="F33">
            <v>119.76067270375161</v>
          </cell>
          <cell r="G33">
            <v>1693</v>
          </cell>
          <cell r="H33">
            <v>118.72415829887773</v>
          </cell>
        </row>
        <row r="34">
          <cell r="B34" t="str">
            <v>Vigilancia</v>
          </cell>
          <cell r="C34">
            <v>0</v>
          </cell>
          <cell r="D34">
            <v>0</v>
          </cell>
          <cell r="E34">
            <v>0</v>
          </cell>
          <cell r="F34" t="str">
            <v>N.A.</v>
          </cell>
          <cell r="G34">
            <v>0</v>
          </cell>
          <cell r="H34" t="str">
            <v>N.A.</v>
          </cell>
        </row>
        <row r="35">
          <cell r="B35" t="str">
            <v>Seguros y Siniestros</v>
          </cell>
          <cell r="C35">
            <v>0</v>
          </cell>
          <cell r="D35">
            <v>0</v>
          </cell>
          <cell r="E35">
            <v>0</v>
          </cell>
          <cell r="F35" t="str">
            <v>N.A.</v>
          </cell>
          <cell r="G35">
            <v>0</v>
          </cell>
          <cell r="H35" t="str">
            <v>N.A.</v>
          </cell>
        </row>
        <row r="36">
          <cell r="B36" t="str">
            <v>Jubilaciones</v>
          </cell>
          <cell r="C36">
            <v>0</v>
          </cell>
          <cell r="D36">
            <v>0</v>
          </cell>
          <cell r="E36">
            <v>0</v>
          </cell>
          <cell r="F36" t="str">
            <v>N.A.</v>
          </cell>
          <cell r="G36">
            <v>0</v>
          </cell>
          <cell r="H36" t="str">
            <v>N.A.</v>
          </cell>
        </row>
        <row r="37">
          <cell r="B37" t="str">
            <v>Control Fiscal</v>
          </cell>
          <cell r="C37">
            <v>0</v>
          </cell>
          <cell r="D37">
            <v>0</v>
          </cell>
          <cell r="E37">
            <v>0</v>
          </cell>
          <cell r="F37" t="str">
            <v>N.A.</v>
          </cell>
          <cell r="G37">
            <v>0</v>
          </cell>
          <cell r="H37" t="str">
            <v>N.A.</v>
          </cell>
        </row>
        <row r="38">
          <cell r="B38" t="str">
            <v>Otros Gastos</v>
          </cell>
          <cell r="C38">
            <v>815</v>
          </cell>
          <cell r="D38">
            <v>815</v>
          </cell>
          <cell r="E38">
            <v>213</v>
          </cell>
          <cell r="F38">
            <v>26.134969325153378</v>
          </cell>
          <cell r="G38">
            <v>339</v>
          </cell>
          <cell r="H38">
            <v>-37.168141592920357</v>
          </cell>
        </row>
        <row r="40">
          <cell r="B40" t="str">
            <v>SUB- TOTAL GASTOS FUNCIONAMIENTO</v>
          </cell>
          <cell r="C40">
            <v>29008</v>
          </cell>
          <cell r="D40">
            <v>29008</v>
          </cell>
          <cell r="E40">
            <v>27437</v>
          </cell>
          <cell r="F40">
            <v>94.584252619966904</v>
          </cell>
          <cell r="G40">
            <v>18830</v>
          </cell>
          <cell r="H40">
            <v>45.708975039830058</v>
          </cell>
        </row>
        <row r="42">
          <cell r="B42" t="str">
            <v>Depreciación</v>
          </cell>
          <cell r="C42">
            <v>0</v>
          </cell>
          <cell r="D42">
            <v>0</v>
          </cell>
          <cell r="E42">
            <v>24897</v>
          </cell>
          <cell r="F42" t="str">
            <v>N.A.</v>
          </cell>
          <cell r="G42">
            <v>0</v>
          </cell>
          <cell r="H42" t="str">
            <v>N.A.</v>
          </cell>
        </row>
        <row r="43">
          <cell r="B43" t="str">
            <v>Cálculo Actuarial</v>
          </cell>
          <cell r="C43">
            <v>0</v>
          </cell>
          <cell r="D43">
            <v>0</v>
          </cell>
          <cell r="E43">
            <v>7849</v>
          </cell>
          <cell r="F43" t="str">
            <v>N.A.</v>
          </cell>
          <cell r="G43">
            <v>0</v>
          </cell>
          <cell r="H43" t="str">
            <v>N.A.</v>
          </cell>
        </row>
        <row r="44">
          <cell r="B44" t="str">
            <v>Provisión y Amortización Diferidos</v>
          </cell>
          <cell r="C44">
            <v>0</v>
          </cell>
          <cell r="D44">
            <v>0</v>
          </cell>
          <cell r="E44">
            <v>0</v>
          </cell>
          <cell r="F44" t="str">
            <v>N.A.</v>
          </cell>
          <cell r="G44">
            <v>0</v>
          </cell>
          <cell r="H44" t="str">
            <v>N.A.</v>
          </cell>
        </row>
        <row r="45">
          <cell r="B45" t="str">
            <v>Aportes y Transferencias</v>
          </cell>
          <cell r="C45">
            <v>0</v>
          </cell>
          <cell r="D45">
            <v>0</v>
          </cell>
          <cell r="E45">
            <v>0</v>
          </cell>
          <cell r="F45" t="str">
            <v>N.A.</v>
          </cell>
          <cell r="G45">
            <v>0</v>
          </cell>
          <cell r="H45" t="str">
            <v>N.A.</v>
          </cell>
        </row>
        <row r="46">
          <cell r="B46" t="str">
            <v>Compras de Energía y Gas - Pagos por Red</v>
          </cell>
          <cell r="C46">
            <v>0</v>
          </cell>
          <cell r="D46">
            <v>0</v>
          </cell>
          <cell r="E46">
            <v>0</v>
          </cell>
          <cell r="F46" t="str">
            <v>N.A.</v>
          </cell>
          <cell r="G46">
            <v>0</v>
          </cell>
          <cell r="H46" t="str">
            <v>N.A.</v>
          </cell>
        </row>
        <row r="48">
          <cell r="B48" t="str">
            <v>TOTAL GASTOS FUNCIONAMIENTO</v>
          </cell>
          <cell r="C48">
            <v>29008</v>
          </cell>
          <cell r="D48">
            <v>29008</v>
          </cell>
          <cell r="E48">
            <v>60183</v>
          </cell>
          <cell r="F48">
            <v>207.47035300606731</v>
          </cell>
          <cell r="G48">
            <v>18830</v>
          </cell>
          <cell r="H48">
            <v>219.61232076473715</v>
          </cell>
        </row>
        <row r="49">
          <cell r="B49" t="str">
            <v>GASTOS POR DIVISIÓN</v>
          </cell>
        </row>
        <row r="50">
          <cell r="B50" t="str">
            <v>Gerencia</v>
          </cell>
          <cell r="C50">
            <v>385</v>
          </cell>
          <cell r="D50">
            <v>385</v>
          </cell>
          <cell r="E50">
            <v>369</v>
          </cell>
          <cell r="F50">
            <v>95.844155844155836</v>
          </cell>
          <cell r="G50">
            <v>259</v>
          </cell>
          <cell r="H50">
            <v>42.471042471042466</v>
          </cell>
        </row>
        <row r="51">
          <cell r="B51" t="str">
            <v>Producción Agua Potable</v>
          </cell>
          <cell r="C51">
            <v>17078</v>
          </cell>
          <cell r="D51">
            <v>17078</v>
          </cell>
          <cell r="E51">
            <v>16484</v>
          </cell>
          <cell r="F51">
            <v>96.521840964984193</v>
          </cell>
          <cell r="G51">
            <v>10941</v>
          </cell>
          <cell r="H51">
            <v>50.662645096426282</v>
          </cell>
        </row>
        <row r="52">
          <cell r="B52" t="str">
            <v>Distribución A y A</v>
          </cell>
          <cell r="C52">
            <v>6236</v>
          </cell>
          <cell r="D52">
            <v>6236</v>
          </cell>
          <cell r="E52">
            <v>6251</v>
          </cell>
          <cell r="F52">
            <v>100.24053880692752</v>
          </cell>
          <cell r="G52">
            <v>7630</v>
          </cell>
          <cell r="H52">
            <v>-18.073394495412845</v>
          </cell>
        </row>
        <row r="53">
          <cell r="B53" t="str">
            <v>Distribución Agua Potable</v>
          </cell>
          <cell r="C53">
            <v>1908</v>
          </cell>
          <cell r="D53">
            <v>1908</v>
          </cell>
          <cell r="E53">
            <v>1408</v>
          </cell>
          <cell r="F53">
            <v>73.794549266247373</v>
          </cell>
          <cell r="G53">
            <v>0</v>
          </cell>
          <cell r="H53" t="str">
            <v>N.A.</v>
          </cell>
        </row>
        <row r="54">
          <cell r="B54" t="str">
            <v>Colección Agua Residual</v>
          </cell>
          <cell r="C54">
            <v>3399</v>
          </cell>
          <cell r="D54">
            <v>3399</v>
          </cell>
          <cell r="E54">
            <v>2925</v>
          </cell>
          <cell r="F54">
            <v>86.054721977052068</v>
          </cell>
          <cell r="G54">
            <v>0</v>
          </cell>
          <cell r="H54" t="str">
            <v>N.A.</v>
          </cell>
        </row>
        <row r="55">
          <cell r="B55" t="str">
            <v>SUBTOTAL</v>
          </cell>
          <cell r="C55">
            <v>29006</v>
          </cell>
          <cell r="D55">
            <v>29006</v>
          </cell>
          <cell r="E55">
            <v>27437</v>
          </cell>
          <cell r="F55">
            <v>94.590774322553955</v>
          </cell>
          <cell r="G55">
            <v>18830</v>
          </cell>
          <cell r="H55">
            <v>45.708975039830058</v>
          </cell>
        </row>
        <row r="56">
          <cell r="B56" t="str">
            <v xml:space="preserve">Depreciación </v>
          </cell>
          <cell r="C56">
            <v>0</v>
          </cell>
          <cell r="D56">
            <v>0</v>
          </cell>
          <cell r="E56">
            <v>24897</v>
          </cell>
          <cell r="F56" t="str">
            <v>N.A.</v>
          </cell>
          <cell r="G56">
            <v>0</v>
          </cell>
          <cell r="H56" t="str">
            <v>N.A.</v>
          </cell>
        </row>
        <row r="57">
          <cell r="B57" t="str">
            <v>Cálculo Actuarial</v>
          </cell>
          <cell r="C57">
            <v>0</v>
          </cell>
          <cell r="D57">
            <v>0</v>
          </cell>
          <cell r="E57">
            <v>7849</v>
          </cell>
          <cell r="F57" t="str">
            <v>N.A.</v>
          </cell>
          <cell r="G57">
            <v>0</v>
          </cell>
          <cell r="H57" t="str">
            <v>N.A.</v>
          </cell>
        </row>
        <row r="58">
          <cell r="B58" t="str">
            <v>TOTAL GASTOS GERENCIA</v>
          </cell>
          <cell r="C58">
            <v>29006</v>
          </cell>
          <cell r="D58">
            <v>29006</v>
          </cell>
          <cell r="E58">
            <v>60183</v>
          </cell>
          <cell r="F58">
            <v>207.484658346549</v>
          </cell>
          <cell r="G58">
            <v>18830</v>
          </cell>
          <cell r="H58">
            <v>219.61232076473715</v>
          </cell>
        </row>
        <row r="62">
          <cell r="B62" t="str">
            <v>División Programación Financiera</v>
          </cell>
          <cell r="G62" t="str">
            <v xml:space="preserve"> </v>
          </cell>
        </row>
        <row r="63">
          <cell r="B63" t="str">
            <v>Depto. Programación y Control Presupuestal</v>
          </cell>
        </row>
        <row r="64">
          <cell r="B64" t="str">
            <v>U/EjecucEPM12.Xls.Grupo Ejecución</v>
          </cell>
        </row>
        <row r="65">
          <cell r="B65">
            <v>35505.516907291669</v>
          </cell>
        </row>
        <row r="67">
          <cell r="B67" t="str">
            <v>GERENCIA DE GENERACIÓN ENERGÍA</v>
          </cell>
        </row>
        <row r="68">
          <cell r="B68" t="str">
            <v>GASTOS FUNCIONAMIENTO Y ADMINISTRACIÓN</v>
          </cell>
        </row>
        <row r="69">
          <cell r="B69">
            <v>1996</v>
          </cell>
        </row>
        <row r="70">
          <cell r="B70" t="str">
            <v xml:space="preserve">Millones de Pesos </v>
          </cell>
        </row>
        <row r="71">
          <cell r="C71" t="str">
            <v>Total</v>
          </cell>
          <cell r="D71" t="str">
            <v>Enero 01 - Diciembre 31</v>
          </cell>
          <cell r="G71" t="str">
            <v>Diciembre / 95</v>
          </cell>
        </row>
        <row r="72">
          <cell r="B72" t="str">
            <v>Concepto Presupuestal</v>
          </cell>
          <cell r="C72" t="str">
            <v>Presupto.                                                                                                                              Año</v>
          </cell>
          <cell r="D72" t="str">
            <v>Presupto. Acumulado</v>
          </cell>
          <cell r="E72" t="str">
            <v>Rtado. Acum.                                                                                                                        Año Actual</v>
          </cell>
          <cell r="F72" t="str">
            <v>Cumpl. %</v>
          </cell>
          <cell r="G72" t="str">
            <v>Rtado. Acum.                                                                                                                        Año Ant.</v>
          </cell>
          <cell r="H72" t="str">
            <v>Variac.  95-96</v>
          </cell>
        </row>
        <row r="73">
          <cell r="B73" t="str">
            <v>Mano de Obra</v>
          </cell>
          <cell r="C73">
            <v>4478</v>
          </cell>
          <cell r="D73">
            <v>4478</v>
          </cell>
          <cell r="E73">
            <v>4418</v>
          </cell>
          <cell r="F73">
            <v>98.660116123269319</v>
          </cell>
          <cell r="G73">
            <v>3313</v>
          </cell>
          <cell r="H73">
            <v>33.353456082100813</v>
          </cell>
        </row>
        <row r="74">
          <cell r="B74" t="str">
            <v>Prestaciones Sociales</v>
          </cell>
          <cell r="C74">
            <v>3974</v>
          </cell>
          <cell r="D74">
            <v>3974</v>
          </cell>
          <cell r="E74">
            <v>3804</v>
          </cell>
          <cell r="F74">
            <v>95.722194262707603</v>
          </cell>
          <cell r="G74">
            <v>2911</v>
          </cell>
          <cell r="H74">
            <v>30.676743387152182</v>
          </cell>
        </row>
        <row r="75">
          <cell r="B75" t="str">
            <v>Otras Prestaciones Sociales</v>
          </cell>
          <cell r="C75">
            <v>28</v>
          </cell>
          <cell r="D75">
            <v>28</v>
          </cell>
          <cell r="E75">
            <v>124</v>
          </cell>
          <cell r="F75">
            <v>442.85714285714289</v>
          </cell>
          <cell r="G75">
            <v>0</v>
          </cell>
          <cell r="H75" t="str">
            <v>N.A.</v>
          </cell>
        </row>
        <row r="76">
          <cell r="B76" t="str">
            <v>Salud y Seguridad Social</v>
          </cell>
          <cell r="C76">
            <v>1028</v>
          </cell>
          <cell r="D76">
            <v>1028</v>
          </cell>
          <cell r="E76">
            <v>868</v>
          </cell>
          <cell r="F76">
            <v>84.435797665369648</v>
          </cell>
          <cell r="G76">
            <v>385</v>
          </cell>
          <cell r="H76">
            <v>125.45454545454547</v>
          </cell>
        </row>
        <row r="77">
          <cell r="B77" t="str">
            <v>Materiales</v>
          </cell>
          <cell r="C77">
            <v>1302</v>
          </cell>
          <cell r="D77">
            <v>1302</v>
          </cell>
          <cell r="E77">
            <v>1075</v>
          </cell>
          <cell r="F77">
            <v>82.565284178187397</v>
          </cell>
          <cell r="G77">
            <v>793</v>
          </cell>
          <cell r="H77">
            <v>35.561160151324081</v>
          </cell>
        </row>
        <row r="78">
          <cell r="B78" t="str">
            <v>Mantenimiento Vehículos</v>
          </cell>
          <cell r="C78">
            <v>635</v>
          </cell>
          <cell r="D78">
            <v>635</v>
          </cell>
          <cell r="E78">
            <v>682</v>
          </cell>
          <cell r="F78">
            <v>107.4015748031496</v>
          </cell>
          <cell r="G78">
            <v>548</v>
          </cell>
          <cell r="H78">
            <v>24.45255474452555</v>
          </cell>
        </row>
        <row r="79">
          <cell r="B79" t="str">
            <v>Contratos de Mmto., Instalac., Redes y Equipos</v>
          </cell>
          <cell r="C79">
            <v>2279</v>
          </cell>
          <cell r="D79">
            <v>2279</v>
          </cell>
          <cell r="E79">
            <v>2182</v>
          </cell>
          <cell r="F79">
            <v>95.743747257569112</v>
          </cell>
          <cell r="G79">
            <v>837</v>
          </cell>
          <cell r="H79">
            <v>160.69295101553166</v>
          </cell>
        </row>
        <row r="80">
          <cell r="B80" t="str">
            <v>Servicios Públicos</v>
          </cell>
          <cell r="C80">
            <v>-999</v>
          </cell>
          <cell r="D80">
            <v>-999</v>
          </cell>
          <cell r="E80">
            <v>626</v>
          </cell>
          <cell r="F80">
            <v>-62.662662662662669</v>
          </cell>
          <cell r="G80">
            <v>0</v>
          </cell>
          <cell r="H80" t="str">
            <v>N.A.</v>
          </cell>
        </row>
        <row r="81">
          <cell r="B81" t="str">
            <v>Vigilancia</v>
          </cell>
          <cell r="C81">
            <v>2</v>
          </cell>
          <cell r="D81">
            <v>2</v>
          </cell>
          <cell r="E81">
            <v>2</v>
          </cell>
          <cell r="F81">
            <v>100</v>
          </cell>
          <cell r="G81">
            <v>3</v>
          </cell>
          <cell r="H81">
            <v>-33.333333333333329</v>
          </cell>
        </row>
        <row r="82">
          <cell r="B82" t="str">
            <v>Seguros y Siniestros</v>
          </cell>
          <cell r="C82">
            <v>0</v>
          </cell>
          <cell r="D82">
            <v>0</v>
          </cell>
          <cell r="E82">
            <v>0</v>
          </cell>
          <cell r="F82" t="str">
            <v>N.A.</v>
          </cell>
          <cell r="G82">
            <v>0</v>
          </cell>
          <cell r="H82" t="str">
            <v>N.A.</v>
          </cell>
        </row>
        <row r="83">
          <cell r="B83" t="str">
            <v>Jubilaciones</v>
          </cell>
          <cell r="C83">
            <v>0</v>
          </cell>
          <cell r="D83">
            <v>0</v>
          </cell>
          <cell r="E83">
            <v>2</v>
          </cell>
          <cell r="F83" t="str">
            <v>N.A.</v>
          </cell>
          <cell r="G83">
            <v>0</v>
          </cell>
          <cell r="H83" t="str">
            <v>N.A.</v>
          </cell>
        </row>
        <row r="84">
          <cell r="B84" t="str">
            <v>Control Fiscal</v>
          </cell>
          <cell r="C84">
            <v>0</v>
          </cell>
          <cell r="D84">
            <v>0</v>
          </cell>
          <cell r="E84">
            <v>0</v>
          </cell>
          <cell r="F84" t="str">
            <v>N.A.</v>
          </cell>
          <cell r="G84">
            <v>0</v>
          </cell>
          <cell r="H84" t="str">
            <v>N.A.</v>
          </cell>
        </row>
        <row r="85">
          <cell r="B85" t="str">
            <v>Otros Gastos</v>
          </cell>
          <cell r="C85">
            <v>1196</v>
          </cell>
          <cell r="D85">
            <v>1196</v>
          </cell>
          <cell r="E85">
            <v>1260</v>
          </cell>
          <cell r="F85">
            <v>105.35117056856187</v>
          </cell>
          <cell r="G85">
            <v>1033</v>
          </cell>
          <cell r="H85">
            <v>21.974830590513069</v>
          </cell>
        </row>
        <row r="87">
          <cell r="B87" t="str">
            <v>SUB- TOTAL GASTOS FUNCIONAMIENTO</v>
          </cell>
          <cell r="C87">
            <v>13923</v>
          </cell>
          <cell r="D87">
            <v>13923</v>
          </cell>
          <cell r="E87">
            <v>15043</v>
          </cell>
          <cell r="F87">
            <v>108.04424333836099</v>
          </cell>
          <cell r="G87">
            <v>9823</v>
          </cell>
          <cell r="H87">
            <v>53.140588414944524</v>
          </cell>
        </row>
        <row r="88">
          <cell r="B88" t="str">
            <v>Depreciación</v>
          </cell>
          <cell r="C88">
            <v>0</v>
          </cell>
          <cell r="D88">
            <v>0</v>
          </cell>
          <cell r="E88">
            <v>30542</v>
          </cell>
          <cell r="F88" t="str">
            <v>N.A.</v>
          </cell>
          <cell r="G88">
            <v>0</v>
          </cell>
          <cell r="H88" t="str">
            <v>N.A.</v>
          </cell>
        </row>
        <row r="89">
          <cell r="B89" t="str">
            <v>Cálculo Actuarial</v>
          </cell>
          <cell r="C89">
            <v>0</v>
          </cell>
          <cell r="D89">
            <v>0</v>
          </cell>
          <cell r="E89">
            <v>6858</v>
          </cell>
          <cell r="F89" t="str">
            <v>N.A.</v>
          </cell>
          <cell r="G89">
            <v>0</v>
          </cell>
          <cell r="H89" t="str">
            <v>N.A.</v>
          </cell>
        </row>
        <row r="90">
          <cell r="B90" t="str">
            <v>Provisión y Amortización Diferidos</v>
          </cell>
          <cell r="C90">
            <v>0</v>
          </cell>
          <cell r="D90">
            <v>0</v>
          </cell>
          <cell r="E90">
            <v>0</v>
          </cell>
          <cell r="F90" t="str">
            <v>N.A.</v>
          </cell>
          <cell r="G90">
            <v>0</v>
          </cell>
          <cell r="H90" t="str">
            <v>N.A.</v>
          </cell>
        </row>
        <row r="91">
          <cell r="B91" t="str">
            <v>Aportes y Transferencias</v>
          </cell>
          <cell r="C91">
            <v>0</v>
          </cell>
          <cell r="D91">
            <v>0</v>
          </cell>
          <cell r="E91">
            <v>0</v>
          </cell>
          <cell r="F91" t="str">
            <v>N.A.</v>
          </cell>
          <cell r="G91">
            <v>0</v>
          </cell>
          <cell r="H91" t="str">
            <v>N.A.</v>
          </cell>
        </row>
        <row r="92">
          <cell r="B92" t="str">
            <v>Compras de Energía y Gas - Pagos por Red</v>
          </cell>
          <cell r="C92">
            <v>0</v>
          </cell>
          <cell r="D92">
            <v>0</v>
          </cell>
          <cell r="E92">
            <v>0</v>
          </cell>
          <cell r="F92" t="str">
            <v>N.A.</v>
          </cell>
          <cell r="G92">
            <v>0</v>
          </cell>
          <cell r="H92" t="str">
            <v>N.A.</v>
          </cell>
        </row>
        <row r="93">
          <cell r="G93">
            <v>0</v>
          </cell>
        </row>
        <row r="94">
          <cell r="B94" t="str">
            <v>TOTAL GASTOS FUNCIONAMIENTO</v>
          </cell>
          <cell r="C94">
            <v>13923</v>
          </cell>
          <cell r="D94">
            <v>13923</v>
          </cell>
          <cell r="E94">
            <v>52443</v>
          </cell>
          <cell r="F94">
            <v>376.66451195862959</v>
          </cell>
          <cell r="G94">
            <v>9823</v>
          </cell>
          <cell r="H94">
            <v>433.87967016186496</v>
          </cell>
        </row>
        <row r="95">
          <cell r="B95" t="str">
            <v>GASTOS POR DIVISIÓN</v>
          </cell>
        </row>
        <row r="96">
          <cell r="B96" t="str">
            <v>Gerencia</v>
          </cell>
          <cell r="C96">
            <v>391</v>
          </cell>
          <cell r="D96">
            <v>391</v>
          </cell>
          <cell r="E96">
            <v>373</v>
          </cell>
          <cell r="F96">
            <v>95.396419437340157</v>
          </cell>
          <cell r="G96">
            <v>275</v>
          </cell>
          <cell r="H96">
            <v>35.63636363636364</v>
          </cell>
        </row>
        <row r="97">
          <cell r="B97" t="str">
            <v>Mercadeo Generación</v>
          </cell>
          <cell r="C97">
            <v>343</v>
          </cell>
          <cell r="D97">
            <v>343</v>
          </cell>
          <cell r="E97">
            <v>277</v>
          </cell>
          <cell r="F97">
            <v>80.75801749271136</v>
          </cell>
          <cell r="G97">
            <v>62</v>
          </cell>
          <cell r="H97">
            <v>346.77419354838707</v>
          </cell>
        </row>
        <row r="98">
          <cell r="B98" t="str">
            <v>Producción Energía</v>
          </cell>
          <cell r="C98">
            <v>13189</v>
          </cell>
          <cell r="D98">
            <v>13189</v>
          </cell>
          <cell r="E98">
            <v>14393</v>
          </cell>
          <cell r="F98">
            <v>109.12881947077109</v>
          </cell>
          <cell r="G98">
            <v>9486</v>
          </cell>
          <cell r="H98">
            <v>51.728863588446131</v>
          </cell>
        </row>
        <row r="99">
          <cell r="B99" t="str">
            <v>SUBTOTAL</v>
          </cell>
          <cell r="C99">
            <v>13923</v>
          </cell>
          <cell r="D99">
            <v>13923</v>
          </cell>
          <cell r="E99">
            <v>15043</v>
          </cell>
          <cell r="F99">
            <v>108.04424333836099</v>
          </cell>
          <cell r="G99">
            <v>9823</v>
          </cell>
          <cell r="H99">
            <v>53.140588414944524</v>
          </cell>
        </row>
        <row r="100">
          <cell r="B100" t="str">
            <v xml:space="preserve">Depreciación </v>
          </cell>
          <cell r="C100">
            <v>0</v>
          </cell>
          <cell r="D100">
            <v>0</v>
          </cell>
          <cell r="E100">
            <v>30542</v>
          </cell>
          <cell r="F100" t="str">
            <v>N.A.</v>
          </cell>
          <cell r="G100">
            <v>0</v>
          </cell>
          <cell r="H100" t="str">
            <v>N.A.</v>
          </cell>
        </row>
        <row r="101">
          <cell r="B101" t="str">
            <v>Cálculo Actuarial</v>
          </cell>
          <cell r="C101">
            <v>0</v>
          </cell>
          <cell r="D101">
            <v>0</v>
          </cell>
          <cell r="E101">
            <v>6858</v>
          </cell>
          <cell r="F101" t="str">
            <v>N.A.</v>
          </cell>
          <cell r="G101">
            <v>0</v>
          </cell>
          <cell r="H101" t="str">
            <v>N.A.</v>
          </cell>
        </row>
        <row r="102">
          <cell r="B102" t="str">
            <v>TOTAL GASTOS GERENCIA</v>
          </cell>
          <cell r="C102">
            <v>13923</v>
          </cell>
          <cell r="D102">
            <v>13923</v>
          </cell>
          <cell r="E102">
            <v>52443</v>
          </cell>
          <cell r="F102">
            <v>376.66451195862959</v>
          </cell>
          <cell r="G102">
            <v>19646</v>
          </cell>
          <cell r="H102">
            <v>166.93983508093251</v>
          </cell>
        </row>
        <row r="106">
          <cell r="B106" t="str">
            <v>División Programación Financiera</v>
          </cell>
          <cell r="G106" t="str">
            <v xml:space="preserve"> </v>
          </cell>
        </row>
        <row r="107">
          <cell r="B107" t="str">
            <v>Depto. Programación y Control Presupuestal</v>
          </cell>
        </row>
        <row r="108">
          <cell r="B108" t="str">
            <v>U/EjecucEPM12.Xls.Grupo Ejecución</v>
          </cell>
        </row>
        <row r="109">
          <cell r="B109">
            <v>35505.516907291669</v>
          </cell>
        </row>
        <row r="111">
          <cell r="B111" t="str">
            <v>GERENCIA DE DISTRIBUCIÓN ENERGÍA</v>
          </cell>
        </row>
        <row r="112">
          <cell r="B112" t="str">
            <v>GASTOS FUNCIONAMIENTO Y ADMINISTRACIÓN</v>
          </cell>
        </row>
        <row r="113">
          <cell r="B113">
            <v>1996</v>
          </cell>
        </row>
        <row r="114">
          <cell r="B114" t="str">
            <v xml:space="preserve">Millones de Pesos </v>
          </cell>
        </row>
        <row r="115">
          <cell r="C115" t="str">
            <v>Total</v>
          </cell>
          <cell r="D115" t="str">
            <v>Enero 01 - Diciembre 31</v>
          </cell>
          <cell r="G115" t="str">
            <v>Diciembre / 95</v>
          </cell>
        </row>
        <row r="116">
          <cell r="B116" t="str">
            <v>Concepto Presupuestal</v>
          </cell>
          <cell r="C116" t="str">
            <v>Presupto.                                                                                                                              Año</v>
          </cell>
          <cell r="D116" t="str">
            <v>Presupto. Acumulado</v>
          </cell>
          <cell r="E116" t="str">
            <v>Rtado. Acum.                                                                                                                        Año Actual</v>
          </cell>
          <cell r="F116" t="str">
            <v>Cumpl. %</v>
          </cell>
          <cell r="G116" t="str">
            <v>Rtado. Acum.                                                                                                                        Año Ant.</v>
          </cell>
          <cell r="H116" t="str">
            <v>Variac.  95-96</v>
          </cell>
        </row>
        <row r="117">
          <cell r="B117" t="str">
            <v>Mano de Obra</v>
          </cell>
          <cell r="C117">
            <v>4758</v>
          </cell>
          <cell r="D117">
            <v>4758</v>
          </cell>
          <cell r="E117">
            <v>4600</v>
          </cell>
          <cell r="F117">
            <v>96.679277007145856</v>
          </cell>
          <cell r="G117">
            <v>3440</v>
          </cell>
          <cell r="H117">
            <v>33.720930232558139</v>
          </cell>
        </row>
        <row r="118">
          <cell r="B118" t="str">
            <v>Prestaciones Sociales</v>
          </cell>
          <cell r="C118">
            <v>4222</v>
          </cell>
          <cell r="D118">
            <v>4222</v>
          </cell>
          <cell r="E118">
            <v>3921</v>
          </cell>
          <cell r="F118">
            <v>92.870677404073902</v>
          </cell>
          <cell r="G118">
            <v>2917</v>
          </cell>
          <cell r="H118">
            <v>34.418923551594105</v>
          </cell>
        </row>
        <row r="119">
          <cell r="B119" t="str">
            <v>Otras Prestaciones Sociales</v>
          </cell>
          <cell r="C119">
            <v>33</v>
          </cell>
          <cell r="D119">
            <v>33</v>
          </cell>
          <cell r="E119">
            <v>133</v>
          </cell>
          <cell r="F119" t="str">
            <v>N.A.</v>
          </cell>
          <cell r="G119">
            <v>1</v>
          </cell>
          <cell r="H119">
            <v>13200</v>
          </cell>
        </row>
        <row r="120">
          <cell r="B120" t="str">
            <v>Salud y Seguridad Social</v>
          </cell>
          <cell r="C120">
            <v>1080</v>
          </cell>
          <cell r="D120">
            <v>1080</v>
          </cell>
          <cell r="E120">
            <v>898</v>
          </cell>
          <cell r="F120">
            <v>83.148148148148152</v>
          </cell>
          <cell r="G120">
            <v>416</v>
          </cell>
          <cell r="H120">
            <v>115.86538461538463</v>
          </cell>
        </row>
        <row r="121">
          <cell r="B121" t="str">
            <v>Materiales</v>
          </cell>
          <cell r="C121">
            <v>2562</v>
          </cell>
          <cell r="D121">
            <v>2562</v>
          </cell>
          <cell r="E121">
            <v>1206</v>
          </cell>
          <cell r="F121">
            <v>47.072599531615921</v>
          </cell>
          <cell r="G121">
            <v>1246</v>
          </cell>
          <cell r="H121">
            <v>-3.2102728731942212</v>
          </cell>
        </row>
        <row r="122">
          <cell r="B122" t="str">
            <v>Mantenimiento Vehículos</v>
          </cell>
          <cell r="C122">
            <v>68</v>
          </cell>
          <cell r="D122">
            <v>68</v>
          </cell>
          <cell r="E122">
            <v>83</v>
          </cell>
          <cell r="F122">
            <v>122.05882352941177</v>
          </cell>
          <cell r="G122">
            <v>29</v>
          </cell>
          <cell r="H122">
            <v>186.20689655172413</v>
          </cell>
        </row>
        <row r="123">
          <cell r="B123" t="str">
            <v>Contratos de Mmto., Instalac., Redes y Equipos</v>
          </cell>
          <cell r="C123">
            <v>2711</v>
          </cell>
          <cell r="D123">
            <v>2711</v>
          </cell>
          <cell r="E123">
            <v>2320</v>
          </cell>
          <cell r="F123">
            <v>85.577277757285131</v>
          </cell>
          <cell r="G123">
            <v>1416</v>
          </cell>
          <cell r="H123">
            <v>63.841807909604519</v>
          </cell>
        </row>
        <row r="124">
          <cell r="B124" t="str">
            <v>Servicios Públicos</v>
          </cell>
          <cell r="C124">
            <v>0</v>
          </cell>
          <cell r="D124">
            <v>0</v>
          </cell>
          <cell r="E124">
            <v>625</v>
          </cell>
          <cell r="F124" t="str">
            <v>N.A.</v>
          </cell>
          <cell r="G124">
            <v>1</v>
          </cell>
          <cell r="H124" t="str">
            <v>N.A</v>
          </cell>
        </row>
        <row r="125">
          <cell r="B125" t="str">
            <v>Vigilancia</v>
          </cell>
          <cell r="C125">
            <v>0</v>
          </cell>
          <cell r="D125">
            <v>0</v>
          </cell>
          <cell r="E125">
            <v>0</v>
          </cell>
          <cell r="F125" t="str">
            <v>N.A.</v>
          </cell>
          <cell r="G125">
            <v>0</v>
          </cell>
          <cell r="H125" t="str">
            <v>N.A.</v>
          </cell>
        </row>
        <row r="126">
          <cell r="B126" t="str">
            <v>Seguros y Siniestros</v>
          </cell>
          <cell r="C126">
            <v>0</v>
          </cell>
          <cell r="D126">
            <v>0</v>
          </cell>
          <cell r="E126">
            <v>1</v>
          </cell>
          <cell r="F126" t="str">
            <v>N.A.</v>
          </cell>
          <cell r="G126">
            <v>0</v>
          </cell>
          <cell r="H126" t="str">
            <v>N.A.</v>
          </cell>
        </row>
        <row r="127">
          <cell r="B127" t="str">
            <v>Jubilaciones</v>
          </cell>
          <cell r="C127">
            <v>0</v>
          </cell>
          <cell r="D127">
            <v>0</v>
          </cell>
          <cell r="E127">
            <v>0</v>
          </cell>
          <cell r="F127" t="str">
            <v>N.A.</v>
          </cell>
          <cell r="G127">
            <v>0</v>
          </cell>
          <cell r="H127" t="str">
            <v>N.A.</v>
          </cell>
        </row>
        <row r="128">
          <cell r="B128" t="str">
            <v>Control Fiscal</v>
          </cell>
          <cell r="C128">
            <v>0</v>
          </cell>
          <cell r="D128">
            <v>0</v>
          </cell>
          <cell r="E128">
            <v>0</v>
          </cell>
          <cell r="F128" t="str">
            <v>N.A.</v>
          </cell>
          <cell r="G128">
            <v>0</v>
          </cell>
          <cell r="H128" t="str">
            <v>N.A.</v>
          </cell>
        </row>
        <row r="129">
          <cell r="B129" t="str">
            <v>Otros Gastos</v>
          </cell>
          <cell r="C129">
            <v>465</v>
          </cell>
          <cell r="D129">
            <v>465</v>
          </cell>
          <cell r="E129">
            <v>303</v>
          </cell>
          <cell r="F129">
            <v>65.161290322580641</v>
          </cell>
          <cell r="G129">
            <v>244</v>
          </cell>
          <cell r="H129">
            <v>24.180327868852459</v>
          </cell>
        </row>
        <row r="131">
          <cell r="B131" t="str">
            <v>SUB- TOTAL GASTOS FUNCIONAMIENTO</v>
          </cell>
          <cell r="C131">
            <v>15899</v>
          </cell>
          <cell r="D131">
            <v>15899</v>
          </cell>
          <cell r="E131">
            <v>14090</v>
          </cell>
          <cell r="F131">
            <v>88.621925907289764</v>
          </cell>
          <cell r="G131">
            <v>9710</v>
          </cell>
          <cell r="H131">
            <v>45.1081359423275</v>
          </cell>
        </row>
        <row r="132">
          <cell r="B132" t="str">
            <v>Depreciaciones</v>
          </cell>
          <cell r="C132">
            <v>0</v>
          </cell>
          <cell r="D132">
            <v>0</v>
          </cell>
          <cell r="E132">
            <v>21057</v>
          </cell>
          <cell r="F132" t="str">
            <v>N.A.</v>
          </cell>
          <cell r="G132">
            <v>0</v>
          </cell>
          <cell r="H132" t="str">
            <v>N.A.</v>
          </cell>
        </row>
        <row r="133">
          <cell r="B133" t="str">
            <v>Cálculo Actuarial</v>
          </cell>
          <cell r="C133">
            <v>0</v>
          </cell>
          <cell r="D133">
            <v>0</v>
          </cell>
          <cell r="E133">
            <v>3456</v>
          </cell>
          <cell r="F133" t="str">
            <v>N.A.</v>
          </cell>
          <cell r="G133">
            <v>0</v>
          </cell>
          <cell r="H133" t="str">
            <v>N.A.</v>
          </cell>
        </row>
        <row r="134">
          <cell r="B134" t="str">
            <v>Provisión y Amortización Diferidos</v>
          </cell>
          <cell r="C134">
            <v>0</v>
          </cell>
          <cell r="D134">
            <v>0</v>
          </cell>
          <cell r="E134">
            <v>0</v>
          </cell>
          <cell r="F134" t="str">
            <v>N.A.</v>
          </cell>
          <cell r="G134">
            <v>0</v>
          </cell>
          <cell r="H134" t="str">
            <v>N.A.</v>
          </cell>
        </row>
        <row r="135">
          <cell r="B135" t="str">
            <v>Aportes y Transferencias</v>
          </cell>
          <cell r="C135">
            <v>0</v>
          </cell>
          <cell r="D135">
            <v>0</v>
          </cell>
          <cell r="E135">
            <v>0</v>
          </cell>
          <cell r="F135" t="str">
            <v>N.A.</v>
          </cell>
          <cell r="G135">
            <v>0</v>
          </cell>
          <cell r="H135" t="str">
            <v>N.A.</v>
          </cell>
        </row>
        <row r="136">
          <cell r="B136" t="str">
            <v>Compras de Energía y Gas - Pagos por Red</v>
          </cell>
          <cell r="C136">
            <v>0</v>
          </cell>
          <cell r="D136">
            <v>0</v>
          </cell>
          <cell r="E136">
            <v>0</v>
          </cell>
          <cell r="F136" t="str">
            <v>N.A.</v>
          </cell>
          <cell r="G136">
            <v>0</v>
          </cell>
          <cell r="H136" t="str">
            <v>N.A.</v>
          </cell>
        </row>
        <row r="138">
          <cell r="B138" t="str">
            <v>TOTAL GASTOS FUNCIONAMIENTO</v>
          </cell>
          <cell r="C138">
            <v>15899</v>
          </cell>
          <cell r="D138">
            <v>15899</v>
          </cell>
          <cell r="E138">
            <v>38603</v>
          </cell>
          <cell r="F138">
            <v>242.80143405245616</v>
          </cell>
          <cell r="G138">
            <v>9710</v>
          </cell>
          <cell r="H138">
            <v>297.55921730175078</v>
          </cell>
        </row>
        <row r="139">
          <cell r="B139" t="str">
            <v>GASTOS POR DIVISIÓN</v>
          </cell>
        </row>
        <row r="140">
          <cell r="B140" t="str">
            <v>Gerencia</v>
          </cell>
          <cell r="C140">
            <v>1250</v>
          </cell>
          <cell r="D140">
            <v>1250</v>
          </cell>
          <cell r="E140">
            <v>932</v>
          </cell>
          <cell r="F140">
            <v>74.56</v>
          </cell>
          <cell r="G140">
            <v>317</v>
          </cell>
          <cell r="H140">
            <v>194.00630914826499</v>
          </cell>
        </row>
        <row r="141">
          <cell r="B141" t="str">
            <v>Transmisión de Energía</v>
          </cell>
          <cell r="C141">
            <v>4155</v>
          </cell>
          <cell r="D141">
            <v>4155</v>
          </cell>
          <cell r="E141">
            <v>4061</v>
          </cell>
          <cell r="F141">
            <v>97.737665463297233</v>
          </cell>
          <cell r="G141">
            <v>2739</v>
          </cell>
          <cell r="H141">
            <v>48.265790434465131</v>
          </cell>
        </row>
        <row r="142">
          <cell r="B142" t="str">
            <v>División Redes Energía</v>
          </cell>
          <cell r="C142">
            <v>10056</v>
          </cell>
          <cell r="D142">
            <v>10056</v>
          </cell>
          <cell r="E142">
            <v>8654</v>
          </cell>
          <cell r="F142">
            <v>86.05807478122513</v>
          </cell>
          <cell r="G142">
            <v>6489</v>
          </cell>
          <cell r="H142">
            <v>33.364154723378029</v>
          </cell>
        </row>
        <row r="143">
          <cell r="B143" t="str">
            <v>Comercialización Energía</v>
          </cell>
          <cell r="C143">
            <v>438</v>
          </cell>
          <cell r="D143">
            <v>438</v>
          </cell>
          <cell r="E143">
            <v>443</v>
          </cell>
          <cell r="F143">
            <v>101.14155251141553</v>
          </cell>
          <cell r="G143">
            <v>165</v>
          </cell>
          <cell r="H143">
            <v>168.48484848484847</v>
          </cell>
        </row>
        <row r="144">
          <cell r="B144" t="str">
            <v>SUBTOTAL</v>
          </cell>
          <cell r="C144">
            <v>15899</v>
          </cell>
          <cell r="D144">
            <v>15899</v>
          </cell>
          <cell r="E144">
            <v>14090</v>
          </cell>
          <cell r="F144">
            <v>88.621925907289764</v>
          </cell>
          <cell r="G144">
            <v>9710</v>
          </cell>
          <cell r="H144">
            <v>45.1081359423275</v>
          </cell>
        </row>
        <row r="145">
          <cell r="B145" t="str">
            <v xml:space="preserve">Depreciación </v>
          </cell>
          <cell r="C145">
            <v>0</v>
          </cell>
          <cell r="D145">
            <v>0</v>
          </cell>
          <cell r="E145">
            <v>21057</v>
          </cell>
          <cell r="F145" t="str">
            <v>N.A.</v>
          </cell>
          <cell r="G145">
            <v>0</v>
          </cell>
          <cell r="H145" t="str">
            <v>N.A.</v>
          </cell>
        </row>
        <row r="146">
          <cell r="B146" t="str">
            <v>Cálculo Actuarial</v>
          </cell>
          <cell r="C146">
            <v>0</v>
          </cell>
          <cell r="D146">
            <v>0</v>
          </cell>
          <cell r="E146">
            <v>3456</v>
          </cell>
          <cell r="F146" t="str">
            <v>N.A.</v>
          </cell>
          <cell r="G146">
            <v>0</v>
          </cell>
          <cell r="H146" t="str">
            <v>N.A.</v>
          </cell>
        </row>
        <row r="147">
          <cell r="B147" t="str">
            <v>TOTAL GASTOS GERENCIA</v>
          </cell>
          <cell r="C147">
            <v>15899</v>
          </cell>
          <cell r="D147">
            <v>15899</v>
          </cell>
          <cell r="E147">
            <v>38603</v>
          </cell>
          <cell r="F147">
            <v>242.80143405245616</v>
          </cell>
          <cell r="G147">
            <v>9710</v>
          </cell>
          <cell r="H147">
            <v>297.55921730175078</v>
          </cell>
        </row>
        <row r="152">
          <cell r="B152" t="str">
            <v>División Programación Financiera</v>
          </cell>
          <cell r="G152" t="str">
            <v xml:space="preserve"> </v>
          </cell>
        </row>
        <row r="153">
          <cell r="B153" t="str">
            <v>Depto. Programación y Control Presupuestal</v>
          </cell>
        </row>
        <row r="154">
          <cell r="B154" t="str">
            <v>U/EjecucEPM12.Xls.Grupo Ejecución</v>
          </cell>
        </row>
        <row r="155">
          <cell r="B155">
            <v>35505.516907291669</v>
          </cell>
        </row>
        <row r="157">
          <cell r="B157" t="str">
            <v>GERENCIA DEL GAS</v>
          </cell>
        </row>
        <row r="158">
          <cell r="B158" t="str">
            <v>GASTOS FUNCIONAMIENTO Y ADMINISTRACIÓN</v>
          </cell>
        </row>
        <row r="159">
          <cell r="B159">
            <v>1996</v>
          </cell>
        </row>
        <row r="160">
          <cell r="B160" t="str">
            <v xml:space="preserve">Millones de Pesos </v>
          </cell>
        </row>
        <row r="161">
          <cell r="C161" t="str">
            <v>Total</v>
          </cell>
          <cell r="D161" t="str">
            <v>Enero 01 - Diciembre 31</v>
          </cell>
          <cell r="G161" t="str">
            <v>Diciembre / 95</v>
          </cell>
        </row>
        <row r="162">
          <cell r="B162" t="str">
            <v>Concepto Presupuestal</v>
          </cell>
          <cell r="C162" t="str">
            <v>Presupto.                                                                                                                              Año</v>
          </cell>
          <cell r="D162" t="str">
            <v>Presupto. Acumulado</v>
          </cell>
          <cell r="E162" t="str">
            <v>Rtado. Acum.                                                                                                                        Año Actual</v>
          </cell>
          <cell r="F162" t="str">
            <v>Cumpl. %</v>
          </cell>
          <cell r="G162" t="str">
            <v>Rtado. Acum.                                                                                                                        Año Ant.</v>
          </cell>
          <cell r="H162" t="str">
            <v>Variac.  95-96</v>
          </cell>
        </row>
        <row r="163">
          <cell r="B163" t="str">
            <v>Mano de Obra</v>
          </cell>
          <cell r="C163">
            <v>0</v>
          </cell>
          <cell r="D163">
            <v>0</v>
          </cell>
          <cell r="E163">
            <v>0</v>
          </cell>
          <cell r="F163" t="str">
            <v>N.A.</v>
          </cell>
          <cell r="G163">
            <v>0</v>
          </cell>
          <cell r="H163" t="str">
            <v>N.A.</v>
          </cell>
        </row>
        <row r="164">
          <cell r="B164" t="str">
            <v>Prestaciones Sociales</v>
          </cell>
          <cell r="C164">
            <v>0</v>
          </cell>
          <cell r="D164">
            <v>0</v>
          </cell>
          <cell r="E164">
            <v>0</v>
          </cell>
          <cell r="F164" t="str">
            <v>N.A.</v>
          </cell>
          <cell r="G164">
            <v>0</v>
          </cell>
          <cell r="H164" t="str">
            <v>N.A.</v>
          </cell>
        </row>
        <row r="165">
          <cell r="B165" t="str">
            <v>Otras Prestaciones Sociales</v>
          </cell>
          <cell r="C165">
            <v>0</v>
          </cell>
          <cell r="D165">
            <v>0</v>
          </cell>
          <cell r="E165">
            <v>0</v>
          </cell>
          <cell r="F165" t="str">
            <v>N.A.</v>
          </cell>
          <cell r="G165">
            <v>0</v>
          </cell>
          <cell r="H165" t="str">
            <v>N.A.</v>
          </cell>
        </row>
        <row r="166">
          <cell r="B166" t="str">
            <v>Salud y Seguridad Social</v>
          </cell>
          <cell r="C166">
            <v>0</v>
          </cell>
          <cell r="D166">
            <v>0</v>
          </cell>
          <cell r="E166">
            <v>0</v>
          </cell>
          <cell r="F166" t="str">
            <v>N.A.</v>
          </cell>
          <cell r="G166">
            <v>0</v>
          </cell>
          <cell r="H166" t="str">
            <v>N.A.</v>
          </cell>
        </row>
        <row r="167">
          <cell r="B167" t="str">
            <v>Materiales</v>
          </cell>
          <cell r="C167">
            <v>0</v>
          </cell>
          <cell r="D167">
            <v>0</v>
          </cell>
          <cell r="E167">
            <v>0</v>
          </cell>
          <cell r="F167" t="str">
            <v>N.A.</v>
          </cell>
          <cell r="G167">
            <v>0</v>
          </cell>
          <cell r="H167" t="str">
            <v>N.A.</v>
          </cell>
        </row>
        <row r="168">
          <cell r="B168" t="str">
            <v>Mantenimiento Vehículos</v>
          </cell>
          <cell r="C168">
            <v>0</v>
          </cell>
          <cell r="D168">
            <v>0</v>
          </cell>
          <cell r="E168">
            <v>0</v>
          </cell>
          <cell r="F168" t="str">
            <v>N.A.</v>
          </cell>
          <cell r="G168">
            <v>0</v>
          </cell>
          <cell r="H168" t="str">
            <v>N.A.</v>
          </cell>
        </row>
        <row r="169">
          <cell r="B169" t="str">
            <v>Contratos de Mmto., Instalac., Redes y Equipos</v>
          </cell>
          <cell r="C169">
            <v>0</v>
          </cell>
          <cell r="D169">
            <v>0</v>
          </cell>
          <cell r="E169">
            <v>0</v>
          </cell>
          <cell r="F169" t="str">
            <v>N.A.</v>
          </cell>
          <cell r="G169">
            <v>0</v>
          </cell>
          <cell r="H169" t="str">
            <v>N.A.</v>
          </cell>
        </row>
        <row r="170">
          <cell r="B170" t="str">
            <v>Servicios Públicos</v>
          </cell>
          <cell r="C170">
            <v>0</v>
          </cell>
          <cell r="D170">
            <v>0</v>
          </cell>
          <cell r="E170">
            <v>0</v>
          </cell>
          <cell r="F170" t="str">
            <v>N.A.</v>
          </cell>
          <cell r="G170">
            <v>0</v>
          </cell>
          <cell r="H170" t="str">
            <v>N.A.</v>
          </cell>
        </row>
        <row r="171">
          <cell r="B171" t="str">
            <v>Vigilancia</v>
          </cell>
          <cell r="C171">
            <v>0</v>
          </cell>
          <cell r="D171">
            <v>0</v>
          </cell>
          <cell r="E171">
            <v>0</v>
          </cell>
          <cell r="F171" t="str">
            <v>N.A.</v>
          </cell>
          <cell r="G171">
            <v>0</v>
          </cell>
          <cell r="H171" t="str">
            <v>N.A.</v>
          </cell>
        </row>
        <row r="172">
          <cell r="B172" t="str">
            <v>Seguros y Siniestros</v>
          </cell>
          <cell r="C172">
            <v>0</v>
          </cell>
          <cell r="D172">
            <v>0</v>
          </cell>
          <cell r="E172">
            <v>0</v>
          </cell>
          <cell r="F172" t="str">
            <v>N.A.</v>
          </cell>
          <cell r="G172">
            <v>0</v>
          </cell>
          <cell r="H172" t="str">
            <v>N.A.</v>
          </cell>
        </row>
        <row r="173">
          <cell r="B173" t="str">
            <v>Jubilaciones</v>
          </cell>
          <cell r="C173">
            <v>0</v>
          </cell>
          <cell r="D173">
            <v>0</v>
          </cell>
          <cell r="E173">
            <v>0</v>
          </cell>
          <cell r="F173" t="str">
            <v>N.A.</v>
          </cell>
          <cell r="G173">
            <v>0</v>
          </cell>
          <cell r="H173" t="str">
            <v>N.A.</v>
          </cell>
        </row>
        <row r="174">
          <cell r="B174" t="str">
            <v>Control Fiscal</v>
          </cell>
          <cell r="C174">
            <v>0</v>
          </cell>
          <cell r="D174">
            <v>0</v>
          </cell>
          <cell r="E174">
            <v>0</v>
          </cell>
          <cell r="F174" t="str">
            <v>N.A.</v>
          </cell>
          <cell r="G174">
            <v>0</v>
          </cell>
          <cell r="H174" t="str">
            <v>N.A.</v>
          </cell>
        </row>
        <row r="175">
          <cell r="B175" t="str">
            <v>Otros Gastos</v>
          </cell>
          <cell r="C175">
            <v>0</v>
          </cell>
          <cell r="D175">
            <v>0</v>
          </cell>
          <cell r="E175">
            <v>0</v>
          </cell>
          <cell r="F175" t="str">
            <v>N.A.</v>
          </cell>
          <cell r="G175">
            <v>0</v>
          </cell>
          <cell r="H175" t="str">
            <v>N.A.</v>
          </cell>
        </row>
        <row r="177">
          <cell r="B177" t="str">
            <v>SUB- TOTAL GASTOS FUNCIONAMIENTO</v>
          </cell>
          <cell r="C177">
            <v>0</v>
          </cell>
          <cell r="D177">
            <v>0</v>
          </cell>
          <cell r="E177">
            <v>0</v>
          </cell>
          <cell r="F177" t="str">
            <v>N.A.</v>
          </cell>
          <cell r="G177">
            <v>0</v>
          </cell>
          <cell r="H177" t="str">
            <v>N.A.</v>
          </cell>
        </row>
        <row r="178">
          <cell r="B178" t="str">
            <v>Depreciación</v>
          </cell>
          <cell r="C178">
            <v>0</v>
          </cell>
          <cell r="D178">
            <v>0</v>
          </cell>
          <cell r="E178">
            <v>31</v>
          </cell>
          <cell r="F178" t="str">
            <v>N.A.</v>
          </cell>
          <cell r="G178">
            <v>0</v>
          </cell>
          <cell r="H178" t="str">
            <v>N.A.</v>
          </cell>
        </row>
        <row r="179">
          <cell r="B179" t="str">
            <v>Cálculo Actuarial</v>
          </cell>
          <cell r="C179">
            <v>0</v>
          </cell>
          <cell r="D179">
            <v>0</v>
          </cell>
          <cell r="E179">
            <v>0</v>
          </cell>
          <cell r="F179" t="str">
            <v>N.A.</v>
          </cell>
          <cell r="H179" t="str">
            <v>N.A.</v>
          </cell>
        </row>
        <row r="180">
          <cell r="B180" t="str">
            <v>Provisión y Amortización Diferidos</v>
          </cell>
          <cell r="F180" t="str">
            <v>N.A.</v>
          </cell>
          <cell r="H180" t="str">
            <v>N.A.</v>
          </cell>
        </row>
        <row r="181">
          <cell r="B181" t="str">
            <v>Aportes y Transferencias</v>
          </cell>
          <cell r="F181" t="str">
            <v>N.A.</v>
          </cell>
          <cell r="H181" t="str">
            <v>N.A.</v>
          </cell>
        </row>
        <row r="182">
          <cell r="B182" t="str">
            <v>Compras de Energía y Gas - Pagos por Red</v>
          </cell>
          <cell r="F182" t="str">
            <v>N.A.</v>
          </cell>
          <cell r="H182" t="str">
            <v>N.A.</v>
          </cell>
        </row>
        <row r="184">
          <cell r="B184" t="str">
            <v>TOTAL GASTOS FUNCIONAMIENTO</v>
          </cell>
          <cell r="C184">
            <v>0</v>
          </cell>
          <cell r="D184">
            <v>0</v>
          </cell>
          <cell r="E184">
            <v>31</v>
          </cell>
          <cell r="F184" t="str">
            <v>N.A.</v>
          </cell>
          <cell r="G184">
            <v>0</v>
          </cell>
          <cell r="H184" t="str">
            <v>N.A.</v>
          </cell>
        </row>
        <row r="188">
          <cell r="B188" t="str">
            <v>Depto. Programación y Control Presupuestal</v>
          </cell>
        </row>
        <row r="189">
          <cell r="B189" t="str">
            <v>U/EjecucEPM12.Xls.Grupo Ejecución</v>
          </cell>
        </row>
        <row r="190">
          <cell r="B190">
            <v>35505.516907291669</v>
          </cell>
        </row>
        <row r="192">
          <cell r="B192" t="str">
            <v>GERENCIA TELECOMUNICACIONES</v>
          </cell>
        </row>
        <row r="193">
          <cell r="B193" t="str">
            <v>GASTOS FUNCIONAMIENTO Y ADMINISTRACIÓN</v>
          </cell>
        </row>
        <row r="194">
          <cell r="B194">
            <v>1996</v>
          </cell>
        </row>
        <row r="195">
          <cell r="B195" t="str">
            <v xml:space="preserve">Millones de Pesos </v>
          </cell>
        </row>
        <row r="196">
          <cell r="C196" t="str">
            <v>Total</v>
          </cell>
          <cell r="D196" t="str">
            <v>Enero 01 - Diciembre 31</v>
          </cell>
          <cell r="G196" t="str">
            <v>Diciembre / 95</v>
          </cell>
        </row>
        <row r="197">
          <cell r="B197" t="str">
            <v>Concepto Presupuestal</v>
          </cell>
          <cell r="C197" t="str">
            <v>Presupto.                                                                                                                              Año</v>
          </cell>
          <cell r="D197" t="str">
            <v>Presupto. Acumulado</v>
          </cell>
          <cell r="E197" t="str">
            <v>Rtado. Acum.                                                                                                                        Año Actual</v>
          </cell>
          <cell r="F197" t="str">
            <v>Cumpl. %</v>
          </cell>
          <cell r="G197" t="str">
            <v>Rtado. Acum.                                                                                                                        Año Ant.</v>
          </cell>
          <cell r="H197" t="str">
            <v>Variac.  95-96</v>
          </cell>
        </row>
        <row r="198">
          <cell r="B198" t="str">
            <v>Mano de Obra</v>
          </cell>
          <cell r="C198">
            <v>6731</v>
          </cell>
          <cell r="D198">
            <v>6731</v>
          </cell>
          <cell r="E198">
            <v>6356</v>
          </cell>
          <cell r="F198">
            <v>94.428762442430553</v>
          </cell>
          <cell r="G198">
            <v>4685</v>
          </cell>
          <cell r="H198">
            <v>35.667022411953042</v>
          </cell>
        </row>
        <row r="199">
          <cell r="B199" t="str">
            <v>Prestaciones Sociales</v>
          </cell>
          <cell r="C199">
            <v>5973</v>
          </cell>
          <cell r="D199">
            <v>5973</v>
          </cell>
          <cell r="E199">
            <v>5420</v>
          </cell>
          <cell r="F199">
            <v>90.741670852168085</v>
          </cell>
          <cell r="G199">
            <v>4083</v>
          </cell>
          <cell r="H199">
            <v>32.745530247367135</v>
          </cell>
        </row>
        <row r="200">
          <cell r="B200" t="str">
            <v>Otras Prestaciones Sociales</v>
          </cell>
          <cell r="C200">
            <v>0</v>
          </cell>
          <cell r="D200">
            <v>0</v>
          </cell>
          <cell r="E200">
            <v>156</v>
          </cell>
          <cell r="F200" t="str">
            <v>N.A.</v>
          </cell>
          <cell r="G200">
            <v>0</v>
          </cell>
          <cell r="H200" t="str">
            <v>N.A.</v>
          </cell>
        </row>
        <row r="201">
          <cell r="B201" t="str">
            <v>Salud y Seguridad Social</v>
          </cell>
          <cell r="C201">
            <v>1534</v>
          </cell>
          <cell r="D201">
            <v>1534</v>
          </cell>
          <cell r="E201">
            <v>1255</v>
          </cell>
          <cell r="F201">
            <v>81.812255541069106</v>
          </cell>
          <cell r="G201">
            <v>559</v>
          </cell>
          <cell r="H201">
            <v>124.50805008944543</v>
          </cell>
        </row>
        <row r="202">
          <cell r="B202" t="str">
            <v>Materiales</v>
          </cell>
          <cell r="C202">
            <v>2135</v>
          </cell>
          <cell r="D202">
            <v>2135</v>
          </cell>
          <cell r="E202">
            <v>2136</v>
          </cell>
          <cell r="F202">
            <v>100.04683840749415</v>
          </cell>
          <cell r="G202">
            <v>1789</v>
          </cell>
          <cell r="H202">
            <v>19.396310788149805</v>
          </cell>
        </row>
        <row r="203">
          <cell r="B203" t="str">
            <v>Mantenimiento Vehículos</v>
          </cell>
          <cell r="C203">
            <v>4</v>
          </cell>
          <cell r="D203">
            <v>4</v>
          </cell>
          <cell r="E203">
            <v>7</v>
          </cell>
          <cell r="F203">
            <v>175</v>
          </cell>
          <cell r="G203">
            <v>4</v>
          </cell>
          <cell r="H203">
            <v>75</v>
          </cell>
        </row>
        <row r="204">
          <cell r="B204" t="str">
            <v>Contratos de Mmto., Instalac., Redes y Equipos</v>
          </cell>
          <cell r="C204">
            <v>3311</v>
          </cell>
          <cell r="D204">
            <v>3311</v>
          </cell>
          <cell r="E204">
            <v>1765</v>
          </cell>
          <cell r="F204">
            <v>53.307157958320751</v>
          </cell>
          <cell r="G204">
            <v>1167</v>
          </cell>
          <cell r="H204">
            <v>51.242502142245073</v>
          </cell>
        </row>
        <row r="205">
          <cell r="B205" t="str">
            <v>Servicios Públicos</v>
          </cell>
          <cell r="C205">
            <v>3223</v>
          </cell>
          <cell r="D205">
            <v>3223</v>
          </cell>
          <cell r="E205">
            <v>3604</v>
          </cell>
          <cell r="F205">
            <v>111.82128451753026</v>
          </cell>
          <cell r="G205">
            <v>2</v>
          </cell>
          <cell r="H205" t="str">
            <v>N.A.</v>
          </cell>
        </row>
        <row r="206">
          <cell r="B206" t="str">
            <v>Vigilancia</v>
          </cell>
          <cell r="C206">
            <v>0</v>
          </cell>
          <cell r="D206">
            <v>0</v>
          </cell>
          <cell r="E206">
            <v>0</v>
          </cell>
          <cell r="F206" t="str">
            <v>N.A.</v>
          </cell>
          <cell r="G206">
            <v>0</v>
          </cell>
          <cell r="H206" t="str">
            <v>N.A.</v>
          </cell>
        </row>
        <row r="207">
          <cell r="B207" t="str">
            <v>Seguros y Siniestros</v>
          </cell>
          <cell r="C207">
            <v>0</v>
          </cell>
          <cell r="D207">
            <v>0</v>
          </cell>
          <cell r="E207">
            <v>0</v>
          </cell>
          <cell r="F207" t="str">
            <v>N.A.</v>
          </cell>
          <cell r="G207">
            <v>0</v>
          </cell>
          <cell r="H207" t="str">
            <v>N.A.</v>
          </cell>
        </row>
        <row r="208">
          <cell r="B208" t="str">
            <v>Jubilaciones</v>
          </cell>
          <cell r="C208">
            <v>0</v>
          </cell>
          <cell r="D208">
            <v>0</v>
          </cell>
          <cell r="E208">
            <v>0</v>
          </cell>
          <cell r="F208" t="str">
            <v>N.A.</v>
          </cell>
          <cell r="G208">
            <v>0</v>
          </cell>
          <cell r="H208" t="str">
            <v>N.A.</v>
          </cell>
        </row>
        <row r="209">
          <cell r="B209" t="str">
            <v>Control Fiscal</v>
          </cell>
          <cell r="C209">
            <v>0</v>
          </cell>
          <cell r="D209">
            <v>0</v>
          </cell>
          <cell r="E209">
            <v>0</v>
          </cell>
          <cell r="F209" t="str">
            <v>N.A.</v>
          </cell>
          <cell r="G209">
            <v>0</v>
          </cell>
          <cell r="H209" t="str">
            <v>N.A.</v>
          </cell>
        </row>
        <row r="210">
          <cell r="B210" t="str">
            <v>Otros Gastos</v>
          </cell>
          <cell r="C210">
            <v>2545</v>
          </cell>
          <cell r="D210">
            <v>2545</v>
          </cell>
          <cell r="E210">
            <v>1545</v>
          </cell>
          <cell r="F210">
            <v>60.707269155206291</v>
          </cell>
          <cell r="G210">
            <v>910</v>
          </cell>
          <cell r="H210">
            <v>69.780219780219781</v>
          </cell>
        </row>
        <row r="212">
          <cell r="B212" t="str">
            <v>SUB- TOTAL GASTOS FUNCIONAMIENTO</v>
          </cell>
          <cell r="C212">
            <v>25456</v>
          </cell>
          <cell r="D212">
            <v>25456</v>
          </cell>
          <cell r="E212">
            <v>22244</v>
          </cell>
          <cell r="F212">
            <v>87.38214959145192</v>
          </cell>
          <cell r="G212">
            <v>13199</v>
          </cell>
          <cell r="H212">
            <v>68.527918781725887</v>
          </cell>
        </row>
        <row r="213">
          <cell r="B213" t="str">
            <v>Depreciaciones</v>
          </cell>
          <cell r="C213">
            <v>0</v>
          </cell>
          <cell r="D213">
            <v>0</v>
          </cell>
          <cell r="E213">
            <v>28383</v>
          </cell>
          <cell r="F213" t="str">
            <v>N.A.</v>
          </cell>
          <cell r="G213">
            <v>0</v>
          </cell>
          <cell r="H213" t="str">
            <v>N.A.</v>
          </cell>
        </row>
        <row r="214">
          <cell r="B214" t="str">
            <v>Cálculo Actuarial</v>
          </cell>
          <cell r="C214">
            <v>0</v>
          </cell>
          <cell r="D214">
            <v>0</v>
          </cell>
          <cell r="E214">
            <v>6098</v>
          </cell>
          <cell r="F214" t="str">
            <v>N.A.</v>
          </cell>
          <cell r="H214" t="str">
            <v>N.A.</v>
          </cell>
        </row>
        <row r="215">
          <cell r="B215" t="str">
            <v>Provisión y Amortización Diferidos</v>
          </cell>
          <cell r="C215">
            <v>0</v>
          </cell>
          <cell r="D215">
            <v>0</v>
          </cell>
          <cell r="E215">
            <v>0</v>
          </cell>
          <cell r="F215" t="str">
            <v>N.A.</v>
          </cell>
          <cell r="G215">
            <v>0</v>
          </cell>
          <cell r="H215" t="str">
            <v>N.A.</v>
          </cell>
        </row>
        <row r="216">
          <cell r="B216" t="str">
            <v>Aportes y Transferencias</v>
          </cell>
          <cell r="C216">
            <v>0</v>
          </cell>
          <cell r="D216">
            <v>0</v>
          </cell>
          <cell r="E216">
            <v>0</v>
          </cell>
          <cell r="F216" t="str">
            <v>N.A.</v>
          </cell>
          <cell r="G216">
            <v>0</v>
          </cell>
          <cell r="H216" t="str">
            <v>N.A.</v>
          </cell>
        </row>
        <row r="217">
          <cell r="B217" t="str">
            <v>Compras de Energía y Gas - Pagos por Red</v>
          </cell>
          <cell r="C217">
            <v>0</v>
          </cell>
          <cell r="D217">
            <v>0</v>
          </cell>
          <cell r="E217">
            <v>0</v>
          </cell>
          <cell r="F217" t="str">
            <v>N.A.</v>
          </cell>
          <cell r="G217">
            <v>0</v>
          </cell>
          <cell r="H217" t="str">
            <v>N.A.</v>
          </cell>
        </row>
        <row r="218">
          <cell r="G218">
            <v>0</v>
          </cell>
          <cell r="H218" t="str">
            <v>N.A.</v>
          </cell>
        </row>
        <row r="219">
          <cell r="B219" t="str">
            <v>TOTAL GASTOS FUNCIONAMIENTO</v>
          </cell>
          <cell r="C219">
            <v>25456</v>
          </cell>
          <cell r="D219">
            <v>25456</v>
          </cell>
          <cell r="E219">
            <v>56725</v>
          </cell>
          <cell r="F219">
            <v>222.83548082966686</v>
          </cell>
          <cell r="G219">
            <v>13199</v>
          </cell>
          <cell r="H219">
            <v>329.7674066217138</v>
          </cell>
        </row>
        <row r="220">
          <cell r="B220" t="str">
            <v>GASTOS POR DIVISIÓN</v>
          </cell>
        </row>
        <row r="221">
          <cell r="B221" t="str">
            <v>Gerencia</v>
          </cell>
          <cell r="C221">
            <v>430</v>
          </cell>
          <cell r="D221">
            <v>430</v>
          </cell>
          <cell r="E221">
            <v>374</v>
          </cell>
          <cell r="F221">
            <v>86.976744186046503</v>
          </cell>
          <cell r="G221">
            <v>282</v>
          </cell>
          <cell r="H221">
            <v>32.62411347517731</v>
          </cell>
        </row>
        <row r="222">
          <cell r="B222" t="str">
            <v>Operativa Redes Telecomunicaciones</v>
          </cell>
          <cell r="C222">
            <v>10365</v>
          </cell>
          <cell r="D222">
            <v>10365</v>
          </cell>
          <cell r="E222">
            <v>9938</v>
          </cell>
          <cell r="F222">
            <v>95.880366618427402</v>
          </cell>
          <cell r="G222">
            <v>7260</v>
          </cell>
          <cell r="H222">
            <v>36.887052341597801</v>
          </cell>
        </row>
        <row r="223">
          <cell r="B223" t="str">
            <v>Operativa Equipos Telecomunicaciones</v>
          </cell>
          <cell r="C223">
            <v>9073</v>
          </cell>
          <cell r="D223">
            <v>9073</v>
          </cell>
          <cell r="E223">
            <v>7412</v>
          </cell>
          <cell r="F223">
            <v>81.692935082111759</v>
          </cell>
          <cell r="G223">
            <v>3825</v>
          </cell>
          <cell r="H223">
            <v>93.777777777777786</v>
          </cell>
        </row>
        <row r="224">
          <cell r="B224" t="str">
            <v>Comercialización Telecomunicaciones</v>
          </cell>
          <cell r="C224">
            <v>2251</v>
          </cell>
          <cell r="D224">
            <v>2251</v>
          </cell>
          <cell r="E224">
            <v>2063</v>
          </cell>
          <cell r="F224">
            <v>91.648156374944463</v>
          </cell>
          <cell r="G224">
            <v>1832</v>
          </cell>
          <cell r="H224">
            <v>12.609170305676857</v>
          </cell>
        </row>
        <row r="225">
          <cell r="B225" t="str">
            <v>Servicios Especiales Telecomunicaciones</v>
          </cell>
          <cell r="C225">
            <v>3337</v>
          </cell>
          <cell r="D225">
            <v>3337</v>
          </cell>
          <cell r="E225">
            <v>2457</v>
          </cell>
          <cell r="F225">
            <v>73.629008091099791</v>
          </cell>
          <cell r="G225">
            <v>0</v>
          </cell>
          <cell r="H225" t="str">
            <v>N.A.</v>
          </cell>
        </row>
        <row r="226">
          <cell r="B226" t="str">
            <v>SUBTOTAL</v>
          </cell>
          <cell r="C226">
            <v>25456</v>
          </cell>
          <cell r="D226">
            <v>25456</v>
          </cell>
          <cell r="E226">
            <v>22244</v>
          </cell>
          <cell r="F226">
            <v>87.38214959145192</v>
          </cell>
          <cell r="G226">
            <v>13199</v>
          </cell>
          <cell r="H226">
            <v>68.527918781725887</v>
          </cell>
        </row>
        <row r="227">
          <cell r="B227" t="str">
            <v xml:space="preserve">Depreciación </v>
          </cell>
          <cell r="C227">
            <v>0</v>
          </cell>
          <cell r="D227">
            <v>0</v>
          </cell>
          <cell r="E227">
            <v>28383</v>
          </cell>
          <cell r="F227" t="str">
            <v>N.A.</v>
          </cell>
          <cell r="G227">
            <v>0</v>
          </cell>
          <cell r="H227" t="str">
            <v>N.A.</v>
          </cell>
        </row>
        <row r="228">
          <cell r="B228" t="str">
            <v>Cálculo Actuarial</v>
          </cell>
          <cell r="C228">
            <v>0</v>
          </cell>
          <cell r="D228">
            <v>0</v>
          </cell>
          <cell r="E228">
            <v>6098</v>
          </cell>
          <cell r="F228" t="str">
            <v>N.A.</v>
          </cell>
          <cell r="G228">
            <v>0</v>
          </cell>
          <cell r="H228" t="str">
            <v>N.A.</v>
          </cell>
        </row>
        <row r="229">
          <cell r="B229" t="str">
            <v>TOTAL GASTOS GERENCIA</v>
          </cell>
          <cell r="C229">
            <v>25456</v>
          </cell>
          <cell r="D229">
            <v>25456</v>
          </cell>
          <cell r="E229">
            <v>56725</v>
          </cell>
          <cell r="F229">
            <v>222.83548082966686</v>
          </cell>
          <cell r="G229">
            <v>13199</v>
          </cell>
          <cell r="H229">
            <v>329.7674066217138</v>
          </cell>
        </row>
        <row r="233">
          <cell r="B233" t="str">
            <v>División Programación Financiera</v>
          </cell>
          <cell r="G233" t="str">
            <v xml:space="preserve"> </v>
          </cell>
        </row>
        <row r="234">
          <cell r="B234" t="str">
            <v>Depto. Programación y Control Presupuestal</v>
          </cell>
        </row>
        <row r="235">
          <cell r="B235" t="str">
            <v>U/EjecucEPM12.Xls.Grupo Ejecución</v>
          </cell>
        </row>
        <row r="236">
          <cell r="B236">
            <v>35505.516907291669</v>
          </cell>
        </row>
        <row r="238">
          <cell r="B238" t="str">
            <v>GERENCIA  ADMINISTRATIVA</v>
          </cell>
        </row>
        <row r="239">
          <cell r="B239" t="str">
            <v>GASTOS FUNCIONAMIENTO Y ADMINISTRACIÓN</v>
          </cell>
        </row>
        <row r="240">
          <cell r="B240">
            <v>1996</v>
          </cell>
        </row>
        <row r="241">
          <cell r="B241" t="str">
            <v xml:space="preserve">Millones de Pesos </v>
          </cell>
        </row>
        <row r="242">
          <cell r="C242" t="str">
            <v>Total</v>
          </cell>
          <cell r="D242" t="str">
            <v>Enero 01 - Diciembre 31</v>
          </cell>
          <cell r="G242" t="str">
            <v>Diciembre / 95</v>
          </cell>
        </row>
        <row r="243">
          <cell r="B243" t="str">
            <v>Concepto Presupuestal</v>
          </cell>
          <cell r="C243" t="str">
            <v>Presupto.                                                                                                                              Año</v>
          </cell>
          <cell r="D243" t="str">
            <v>Presupto. Acumulado</v>
          </cell>
          <cell r="E243" t="str">
            <v>Rtado. Acum.                                                                                                                        Año Actual</v>
          </cell>
          <cell r="F243" t="str">
            <v>Cumpl. %</v>
          </cell>
          <cell r="G243" t="str">
            <v>Rtado. Acum.                                                                                                                        Año Ant.</v>
          </cell>
          <cell r="H243" t="str">
            <v>Variac.  95-96</v>
          </cell>
        </row>
        <row r="244">
          <cell r="B244" t="str">
            <v>Mano de Obra</v>
          </cell>
          <cell r="C244">
            <v>4051</v>
          </cell>
          <cell r="D244">
            <v>4051</v>
          </cell>
          <cell r="E244">
            <v>3951</v>
          </cell>
          <cell r="F244">
            <v>97.531473710195016</v>
          </cell>
          <cell r="G244">
            <v>3072</v>
          </cell>
          <cell r="H244">
            <v>28.61328125</v>
          </cell>
        </row>
        <row r="245">
          <cell r="B245" t="str">
            <v>Prestaciones Sociales</v>
          </cell>
          <cell r="C245">
            <v>3595</v>
          </cell>
          <cell r="D245">
            <v>3595</v>
          </cell>
          <cell r="E245">
            <v>3367</v>
          </cell>
          <cell r="F245">
            <v>93.657858136300419</v>
          </cell>
          <cell r="G245">
            <v>2674</v>
          </cell>
          <cell r="H245">
            <v>25.916230366492147</v>
          </cell>
        </row>
        <row r="246">
          <cell r="B246" t="str">
            <v>Otras Prestaciones Sociales</v>
          </cell>
          <cell r="C246">
            <v>10780</v>
          </cell>
          <cell r="D246">
            <v>10780</v>
          </cell>
          <cell r="E246">
            <v>9359</v>
          </cell>
          <cell r="F246">
            <v>86.818181818181813</v>
          </cell>
          <cell r="G246">
            <v>8183</v>
          </cell>
          <cell r="H246">
            <v>14.37125748502994</v>
          </cell>
        </row>
        <row r="247">
          <cell r="B247" t="str">
            <v>Salud y Seguridad Social</v>
          </cell>
          <cell r="C247">
            <v>918</v>
          </cell>
          <cell r="D247">
            <v>918</v>
          </cell>
          <cell r="E247">
            <v>3112</v>
          </cell>
          <cell r="F247">
            <v>338.99782135076248</v>
          </cell>
          <cell r="G247">
            <v>892</v>
          </cell>
          <cell r="H247">
            <v>248.87892376681611</v>
          </cell>
        </row>
        <row r="248">
          <cell r="B248" t="str">
            <v>Materiales</v>
          </cell>
          <cell r="C248">
            <v>478</v>
          </cell>
          <cell r="D248">
            <v>478</v>
          </cell>
          <cell r="E248">
            <v>460</v>
          </cell>
          <cell r="F248">
            <v>96.23430962343096</v>
          </cell>
          <cell r="G248">
            <v>506</v>
          </cell>
          <cell r="H248">
            <v>-9.0909090909090917</v>
          </cell>
        </row>
        <row r="249">
          <cell r="B249" t="str">
            <v>Mantenimiento Vehículos</v>
          </cell>
          <cell r="C249">
            <v>3666</v>
          </cell>
          <cell r="D249">
            <v>3666</v>
          </cell>
          <cell r="E249">
            <v>3617</v>
          </cell>
          <cell r="F249">
            <v>98.663393344244412</v>
          </cell>
          <cell r="G249">
            <v>2817</v>
          </cell>
          <cell r="H249">
            <v>28.399006034788783</v>
          </cell>
        </row>
        <row r="250">
          <cell r="B250" t="str">
            <v>Contratos de Mmto., Instalac., Redes y Equipos</v>
          </cell>
          <cell r="C250">
            <v>2314</v>
          </cell>
          <cell r="D250">
            <v>2314</v>
          </cell>
          <cell r="E250">
            <v>2041</v>
          </cell>
          <cell r="F250">
            <v>88.202247191011239</v>
          </cell>
          <cell r="G250">
            <v>889</v>
          </cell>
          <cell r="H250">
            <v>129.58380202474692</v>
          </cell>
        </row>
        <row r="251">
          <cell r="B251" t="str">
            <v>Servicios Públicos</v>
          </cell>
          <cell r="C251">
            <v>0</v>
          </cell>
          <cell r="D251">
            <v>0</v>
          </cell>
          <cell r="E251">
            <v>910</v>
          </cell>
          <cell r="F251" t="str">
            <v>N.A.</v>
          </cell>
          <cell r="G251">
            <v>0</v>
          </cell>
          <cell r="H251" t="str">
            <v>N.A.</v>
          </cell>
        </row>
        <row r="252">
          <cell r="B252" t="str">
            <v>Vigilancia</v>
          </cell>
          <cell r="C252">
            <v>5632</v>
          </cell>
          <cell r="D252">
            <v>5632</v>
          </cell>
          <cell r="E252">
            <v>5358</v>
          </cell>
          <cell r="F252">
            <v>95.134943181818173</v>
          </cell>
          <cell r="G252">
            <v>2190</v>
          </cell>
          <cell r="H252">
            <v>144.65753424657535</v>
          </cell>
        </row>
        <row r="253">
          <cell r="B253" t="str">
            <v>Seguros y Siniestros</v>
          </cell>
          <cell r="C253">
            <v>0</v>
          </cell>
          <cell r="D253">
            <v>0</v>
          </cell>
          <cell r="E253">
            <v>0</v>
          </cell>
          <cell r="F253" t="str">
            <v>N.A.</v>
          </cell>
          <cell r="G253">
            <v>0</v>
          </cell>
          <cell r="H253" t="str">
            <v>N.A.</v>
          </cell>
        </row>
        <row r="254">
          <cell r="B254" t="str">
            <v>Jubilaciones</v>
          </cell>
          <cell r="C254">
            <v>11285</v>
          </cell>
          <cell r="D254">
            <v>11285</v>
          </cell>
          <cell r="E254">
            <v>10616</v>
          </cell>
          <cell r="F254">
            <v>94.071776694727518</v>
          </cell>
          <cell r="G254">
            <v>8128</v>
          </cell>
          <cell r="H254">
            <v>30.610236220472441</v>
          </cell>
        </row>
        <row r="255">
          <cell r="B255" t="str">
            <v>Control Fiscal</v>
          </cell>
          <cell r="C255">
            <v>0</v>
          </cell>
          <cell r="D255">
            <v>0</v>
          </cell>
          <cell r="E255">
            <v>0</v>
          </cell>
          <cell r="F255" t="str">
            <v>N.A.</v>
          </cell>
          <cell r="G255">
            <v>0</v>
          </cell>
          <cell r="H255" t="str">
            <v>N.A.</v>
          </cell>
        </row>
        <row r="256">
          <cell r="B256" t="str">
            <v>Otros Gastos</v>
          </cell>
          <cell r="C256">
            <v>-460</v>
          </cell>
          <cell r="D256">
            <v>-460</v>
          </cell>
          <cell r="E256">
            <v>2344</v>
          </cell>
          <cell r="F256">
            <v>-509.56521739130432</v>
          </cell>
          <cell r="G256">
            <v>1150</v>
          </cell>
          <cell r="H256">
            <v>103.82608695652173</v>
          </cell>
        </row>
        <row r="258">
          <cell r="B258" t="str">
            <v>SUB- TOTAL GASTOS FUNCIONAMIENTO</v>
          </cell>
          <cell r="C258">
            <v>42259</v>
          </cell>
          <cell r="D258">
            <v>42259</v>
          </cell>
          <cell r="E258">
            <v>45135</v>
          </cell>
          <cell r="F258">
            <v>106.80565086727087</v>
          </cell>
          <cell r="G258">
            <v>30501</v>
          </cell>
          <cell r="H258">
            <v>47.978754794924754</v>
          </cell>
        </row>
        <row r="259">
          <cell r="B259" t="str">
            <v>Depreciación</v>
          </cell>
          <cell r="C259">
            <v>0</v>
          </cell>
          <cell r="D259">
            <v>0</v>
          </cell>
          <cell r="E259">
            <v>5734</v>
          </cell>
          <cell r="F259" t="str">
            <v>N.A.</v>
          </cell>
          <cell r="G259">
            <v>0</v>
          </cell>
          <cell r="H259" t="str">
            <v>N.A.</v>
          </cell>
        </row>
        <row r="260">
          <cell r="B260" t="str">
            <v>Cálculo Actuarial</v>
          </cell>
          <cell r="C260">
            <v>0</v>
          </cell>
          <cell r="D260">
            <v>0</v>
          </cell>
          <cell r="E260">
            <v>9667</v>
          </cell>
          <cell r="F260" t="str">
            <v>N.A.</v>
          </cell>
          <cell r="G260">
            <v>0</v>
          </cell>
          <cell r="H260" t="str">
            <v>N.A.</v>
          </cell>
        </row>
        <row r="261">
          <cell r="B261" t="str">
            <v>Provisión y Amortización Diferidos</v>
          </cell>
          <cell r="C261">
            <v>0</v>
          </cell>
          <cell r="D261">
            <v>0</v>
          </cell>
          <cell r="E261">
            <v>0</v>
          </cell>
          <cell r="F261" t="str">
            <v>N.A.</v>
          </cell>
          <cell r="G261">
            <v>0</v>
          </cell>
          <cell r="H261" t="str">
            <v>N.A.</v>
          </cell>
        </row>
        <row r="262">
          <cell r="B262" t="str">
            <v>Aportes y Transferencias</v>
          </cell>
          <cell r="C262">
            <v>0</v>
          </cell>
          <cell r="D262">
            <v>0</v>
          </cell>
          <cell r="E262">
            <v>0</v>
          </cell>
          <cell r="F262" t="str">
            <v>N.A.</v>
          </cell>
          <cell r="G262">
            <v>0</v>
          </cell>
          <cell r="H262" t="str">
            <v>N.A.</v>
          </cell>
        </row>
        <row r="263">
          <cell r="B263" t="str">
            <v>Compras de Energía y Gas - Pagos por Red</v>
          </cell>
          <cell r="C263">
            <v>0</v>
          </cell>
          <cell r="D263">
            <v>0</v>
          </cell>
          <cell r="E263">
            <v>0</v>
          </cell>
          <cell r="F263" t="str">
            <v>N.A.</v>
          </cell>
          <cell r="G263">
            <v>0</v>
          </cell>
          <cell r="H263" t="str">
            <v>N.A.</v>
          </cell>
        </row>
        <row r="265">
          <cell r="B265" t="str">
            <v>TOTAL GASTOS FUNCIONAMIENTO</v>
          </cell>
          <cell r="C265">
            <v>42259</v>
          </cell>
          <cell r="D265">
            <v>42259</v>
          </cell>
          <cell r="E265">
            <v>60536</v>
          </cell>
          <cell r="F265">
            <v>143.24995858870301</v>
          </cell>
          <cell r="G265">
            <v>30501</v>
          </cell>
          <cell r="H265">
            <v>98.47218123995934</v>
          </cell>
        </row>
        <row r="266">
          <cell r="B266" t="str">
            <v>GASTOS POR DIVISIÓN</v>
          </cell>
        </row>
        <row r="267">
          <cell r="B267" t="str">
            <v>Gerencia</v>
          </cell>
          <cell r="C267">
            <v>6712</v>
          </cell>
          <cell r="D267">
            <v>6712</v>
          </cell>
          <cell r="E267">
            <v>6880</v>
          </cell>
          <cell r="F267">
            <v>102.50297973778308</v>
          </cell>
          <cell r="G267">
            <v>3021</v>
          </cell>
          <cell r="H267">
            <v>127.73915921880172</v>
          </cell>
        </row>
        <row r="268">
          <cell r="B268" t="str">
            <v>Gestión Humana</v>
          </cell>
          <cell r="C268">
            <v>24721</v>
          </cell>
          <cell r="D268">
            <v>24721</v>
          </cell>
          <cell r="E268">
            <v>27609</v>
          </cell>
          <cell r="F268">
            <v>111.6823753084422</v>
          </cell>
          <cell r="G268">
            <v>20320</v>
          </cell>
          <cell r="H268">
            <v>35.871062992125985</v>
          </cell>
        </row>
        <row r="269">
          <cell r="B269" t="str">
            <v>Servicios Generales</v>
          </cell>
          <cell r="C269">
            <v>8525</v>
          </cell>
          <cell r="D269">
            <v>8525</v>
          </cell>
          <cell r="E269">
            <v>8501</v>
          </cell>
          <cell r="F269">
            <v>99.718475073313783</v>
          </cell>
          <cell r="G269">
            <v>5476</v>
          </cell>
          <cell r="H269">
            <v>55.241051862673487</v>
          </cell>
        </row>
        <row r="270">
          <cell r="B270" t="str">
            <v>Almacenes</v>
          </cell>
          <cell r="C270">
            <v>2301</v>
          </cell>
          <cell r="D270">
            <v>2301</v>
          </cell>
          <cell r="E270">
            <v>2145</v>
          </cell>
          <cell r="F270">
            <v>93.220338983050837</v>
          </cell>
          <cell r="G270">
            <v>1684</v>
          </cell>
          <cell r="H270">
            <v>27.375296912114017</v>
          </cell>
        </row>
        <row r="271">
          <cell r="B271" t="str">
            <v>SUBTOTAL</v>
          </cell>
          <cell r="C271">
            <v>42259</v>
          </cell>
          <cell r="D271">
            <v>42259</v>
          </cell>
          <cell r="E271">
            <v>45135</v>
          </cell>
          <cell r="F271">
            <v>106.80565086727087</v>
          </cell>
          <cell r="G271">
            <v>30501</v>
          </cell>
          <cell r="H271">
            <v>47.978754794924754</v>
          </cell>
        </row>
        <row r="272">
          <cell r="B272" t="str">
            <v xml:space="preserve">Depreciación </v>
          </cell>
          <cell r="C272">
            <v>0</v>
          </cell>
          <cell r="D272">
            <v>0</v>
          </cell>
          <cell r="E272">
            <v>5734</v>
          </cell>
          <cell r="F272" t="str">
            <v>N.A.</v>
          </cell>
          <cell r="G272">
            <v>0</v>
          </cell>
          <cell r="H272" t="str">
            <v>N.A.</v>
          </cell>
        </row>
        <row r="273">
          <cell r="B273" t="str">
            <v>Cálculo Actuarial</v>
          </cell>
          <cell r="C273">
            <v>0</v>
          </cell>
          <cell r="D273">
            <v>0</v>
          </cell>
          <cell r="E273">
            <v>9667</v>
          </cell>
          <cell r="F273" t="str">
            <v>N.A.</v>
          </cell>
          <cell r="G273">
            <v>0</v>
          </cell>
          <cell r="H273" t="str">
            <v>N.A.</v>
          </cell>
        </row>
        <row r="274">
          <cell r="B274" t="str">
            <v>TOTAL GASTOS GERENCIA</v>
          </cell>
          <cell r="C274">
            <v>42259</v>
          </cell>
          <cell r="D274">
            <v>42259</v>
          </cell>
          <cell r="E274">
            <v>60536</v>
          </cell>
          <cell r="F274">
            <v>143.24995858870301</v>
          </cell>
          <cell r="G274">
            <v>30501</v>
          </cell>
          <cell r="H274">
            <v>98.47218123995934</v>
          </cell>
        </row>
        <row r="278">
          <cell r="B278" t="str">
            <v>División Programación Financiera</v>
          </cell>
          <cell r="G278" t="str">
            <v xml:space="preserve"> </v>
          </cell>
        </row>
        <row r="279">
          <cell r="B279" t="str">
            <v>Depto. Programación y Control Presupuestal</v>
          </cell>
        </row>
        <row r="280">
          <cell r="B280" t="str">
            <v>U/EjecucEPM12.Xls.Grupo Ejecución</v>
          </cell>
        </row>
        <row r="281">
          <cell r="B281">
            <v>35505.516907291669</v>
          </cell>
        </row>
        <row r="282">
          <cell r="B282" t="str">
            <v>GERENCIA  FINANCIERA</v>
          </cell>
        </row>
        <row r="283">
          <cell r="B283" t="str">
            <v>GASTOS FUNCIONAMIENTO Y ADMINISTRACIÓN</v>
          </cell>
        </row>
        <row r="284">
          <cell r="B284">
            <v>1996</v>
          </cell>
        </row>
        <row r="285">
          <cell r="B285" t="str">
            <v xml:space="preserve">Millones de Pesos </v>
          </cell>
        </row>
        <row r="286">
          <cell r="C286" t="str">
            <v>Total</v>
          </cell>
          <cell r="D286" t="str">
            <v>Enero 01 - Diciembre 31</v>
          </cell>
          <cell r="G286" t="str">
            <v>Diciembre / 95</v>
          </cell>
        </row>
        <row r="287">
          <cell r="B287" t="str">
            <v>Concepto Presupuestal</v>
          </cell>
          <cell r="C287" t="str">
            <v>Presupto.                                                                                                                              Año</v>
          </cell>
          <cell r="D287" t="str">
            <v>Presupto. Acumulado</v>
          </cell>
          <cell r="E287" t="str">
            <v>Rtado. Acum.                                                                                                                        Año Actual</v>
          </cell>
          <cell r="F287" t="str">
            <v>Cumpl. %</v>
          </cell>
          <cell r="G287" t="str">
            <v>Rtado. Acum.                                                                                                                        Año Ant.</v>
          </cell>
          <cell r="H287" t="str">
            <v>Variac.  95-96</v>
          </cell>
        </row>
        <row r="288">
          <cell r="B288" t="str">
            <v>Mano de Obra</v>
          </cell>
          <cell r="C288">
            <v>5050</v>
          </cell>
          <cell r="D288">
            <v>5050</v>
          </cell>
          <cell r="E288">
            <v>5074</v>
          </cell>
          <cell r="F288">
            <v>100.47524752475248</v>
          </cell>
          <cell r="G288">
            <v>3876</v>
          </cell>
          <cell r="H288">
            <v>30.90815273477812</v>
          </cell>
        </row>
        <row r="289">
          <cell r="B289" t="str">
            <v>Prestaciones Sociales</v>
          </cell>
          <cell r="C289">
            <v>4481</v>
          </cell>
          <cell r="D289">
            <v>4481</v>
          </cell>
          <cell r="E289">
            <v>4378</v>
          </cell>
          <cell r="F289">
            <v>97.70140593617495</v>
          </cell>
          <cell r="G289">
            <v>3399</v>
          </cell>
          <cell r="H289">
            <v>28.802588996763756</v>
          </cell>
        </row>
        <row r="290">
          <cell r="B290" t="str">
            <v>Otras Prestaciones Sociales</v>
          </cell>
          <cell r="C290">
            <v>0</v>
          </cell>
          <cell r="D290">
            <v>0</v>
          </cell>
          <cell r="E290">
            <v>113</v>
          </cell>
          <cell r="F290" t="str">
            <v>N.A.</v>
          </cell>
          <cell r="G290">
            <v>0</v>
          </cell>
          <cell r="H290" t="str">
            <v>N.A.</v>
          </cell>
        </row>
        <row r="291">
          <cell r="B291" t="str">
            <v>Salud y Seguridad Social</v>
          </cell>
          <cell r="C291">
            <v>1152</v>
          </cell>
          <cell r="D291">
            <v>1152</v>
          </cell>
          <cell r="E291">
            <v>995</v>
          </cell>
          <cell r="F291">
            <v>86.371527777777786</v>
          </cell>
          <cell r="G291">
            <v>466</v>
          </cell>
          <cell r="H291">
            <v>113.51931330472102</v>
          </cell>
        </row>
        <row r="292">
          <cell r="B292" t="str">
            <v>Materiales</v>
          </cell>
          <cell r="C292">
            <v>46</v>
          </cell>
          <cell r="D292">
            <v>46</v>
          </cell>
          <cell r="E292">
            <v>52</v>
          </cell>
          <cell r="F292">
            <v>113.04347826086956</v>
          </cell>
          <cell r="G292">
            <v>50</v>
          </cell>
          <cell r="H292">
            <v>4</v>
          </cell>
        </row>
        <row r="293">
          <cell r="B293" t="str">
            <v>Mantenimiento Vehículos</v>
          </cell>
          <cell r="C293">
            <v>0</v>
          </cell>
          <cell r="D293">
            <v>0</v>
          </cell>
          <cell r="E293">
            <v>1</v>
          </cell>
          <cell r="F293" t="str">
            <v>N.A.</v>
          </cell>
          <cell r="G293">
            <v>0</v>
          </cell>
          <cell r="H293" t="str">
            <v>N.A.</v>
          </cell>
        </row>
        <row r="294">
          <cell r="B294" t="str">
            <v>Contratos de Mmto., Instalac., Redes y Equipos</v>
          </cell>
          <cell r="C294">
            <v>1431</v>
          </cell>
          <cell r="D294">
            <v>1431</v>
          </cell>
          <cell r="E294">
            <v>1142</v>
          </cell>
          <cell r="F294">
            <v>79.804332634521316</v>
          </cell>
          <cell r="G294">
            <v>848</v>
          </cell>
          <cell r="H294">
            <v>34.669811320754718</v>
          </cell>
        </row>
        <row r="295">
          <cell r="B295" t="str">
            <v>Servicios Públicos</v>
          </cell>
          <cell r="C295">
            <v>1</v>
          </cell>
          <cell r="D295">
            <v>1</v>
          </cell>
          <cell r="E295">
            <v>204</v>
          </cell>
          <cell r="F295">
            <v>20400</v>
          </cell>
          <cell r="G295">
            <v>0</v>
          </cell>
          <cell r="H295" t="str">
            <v>N.A.</v>
          </cell>
        </row>
        <row r="296">
          <cell r="B296" t="str">
            <v>Vigilancia</v>
          </cell>
          <cell r="C296">
            <v>0</v>
          </cell>
          <cell r="D296">
            <v>0</v>
          </cell>
          <cell r="E296">
            <v>0</v>
          </cell>
          <cell r="F296" t="str">
            <v>N.A.</v>
          </cell>
          <cell r="G296">
            <v>0</v>
          </cell>
          <cell r="H296" t="str">
            <v>N.A.</v>
          </cell>
        </row>
        <row r="297">
          <cell r="B297" t="str">
            <v>Seguros y Siniestros</v>
          </cell>
          <cell r="C297">
            <v>5501</v>
          </cell>
          <cell r="D297">
            <v>5501</v>
          </cell>
          <cell r="E297">
            <v>4343</v>
          </cell>
          <cell r="F297">
            <v>78.949281948736598</v>
          </cell>
          <cell r="G297">
            <v>5445</v>
          </cell>
          <cell r="H297">
            <v>-20.238751147842056</v>
          </cell>
        </row>
        <row r="298">
          <cell r="B298" t="str">
            <v>Jubilaciones</v>
          </cell>
          <cell r="C298">
            <v>0</v>
          </cell>
          <cell r="D298">
            <v>0</v>
          </cell>
          <cell r="E298">
            <v>0</v>
          </cell>
          <cell r="F298" t="str">
            <v>N.A.</v>
          </cell>
          <cell r="G298">
            <v>0</v>
          </cell>
          <cell r="H298" t="str">
            <v>N.A.</v>
          </cell>
        </row>
        <row r="299">
          <cell r="B299" t="str">
            <v>Control Fiscal</v>
          </cell>
          <cell r="C299">
            <v>0</v>
          </cell>
          <cell r="D299">
            <v>0</v>
          </cell>
          <cell r="E299">
            <v>0</v>
          </cell>
          <cell r="F299" t="str">
            <v>N.A.</v>
          </cell>
          <cell r="G299">
            <v>0</v>
          </cell>
          <cell r="H299" t="str">
            <v>N.A.</v>
          </cell>
        </row>
        <row r="300">
          <cell r="B300" t="str">
            <v>Otros Gastos</v>
          </cell>
          <cell r="C300">
            <v>1834</v>
          </cell>
          <cell r="D300">
            <v>1834</v>
          </cell>
          <cell r="E300">
            <v>919</v>
          </cell>
          <cell r="F300">
            <v>50.109051254089422</v>
          </cell>
          <cell r="G300">
            <v>516</v>
          </cell>
          <cell r="H300">
            <v>78.100775193798455</v>
          </cell>
        </row>
        <row r="302">
          <cell r="B302" t="str">
            <v>SUB- TOTAL GASTOS FUNCIONAMIENTO</v>
          </cell>
          <cell r="C302">
            <v>19496</v>
          </cell>
          <cell r="D302">
            <v>19496</v>
          </cell>
          <cell r="E302">
            <v>17221</v>
          </cell>
          <cell r="F302">
            <v>88.330939679934346</v>
          </cell>
          <cell r="G302">
            <v>14600</v>
          </cell>
          <cell r="H302">
            <v>17.952054794520546</v>
          </cell>
        </row>
        <row r="303">
          <cell r="B303" t="str">
            <v>Depreciación</v>
          </cell>
          <cell r="C303">
            <v>0</v>
          </cell>
          <cell r="D303">
            <v>0</v>
          </cell>
          <cell r="E303">
            <v>670</v>
          </cell>
          <cell r="F303" t="str">
            <v>N.A.</v>
          </cell>
          <cell r="G303">
            <v>0</v>
          </cell>
          <cell r="H303" t="str">
            <v>N.A.</v>
          </cell>
        </row>
        <row r="304">
          <cell r="B304" t="str">
            <v>Cálculo Actuarial</v>
          </cell>
          <cell r="C304">
            <v>0</v>
          </cell>
          <cell r="D304">
            <v>0</v>
          </cell>
          <cell r="E304">
            <v>3586</v>
          </cell>
          <cell r="F304" t="str">
            <v>N.A.</v>
          </cell>
          <cell r="G304">
            <v>0</v>
          </cell>
          <cell r="H304" t="str">
            <v>N.A.</v>
          </cell>
        </row>
        <row r="305">
          <cell r="B305" t="str">
            <v>Provisión y Amortización Diferidos</v>
          </cell>
          <cell r="C305">
            <v>0</v>
          </cell>
          <cell r="D305">
            <v>0</v>
          </cell>
          <cell r="E305">
            <v>0</v>
          </cell>
          <cell r="F305" t="str">
            <v>N.A.</v>
          </cell>
          <cell r="G305">
            <v>0</v>
          </cell>
          <cell r="H305" t="str">
            <v>N.A.</v>
          </cell>
        </row>
        <row r="306">
          <cell r="B306" t="str">
            <v>Aportes y Transferencias</v>
          </cell>
          <cell r="C306">
            <v>0</v>
          </cell>
          <cell r="D306">
            <v>0</v>
          </cell>
          <cell r="E306">
            <v>0</v>
          </cell>
          <cell r="F306" t="str">
            <v>N.A.</v>
          </cell>
          <cell r="G306">
            <v>0</v>
          </cell>
          <cell r="H306" t="str">
            <v>N.A.</v>
          </cell>
        </row>
        <row r="307">
          <cell r="B307" t="str">
            <v>Compras de Energía y Gas - Pagos por Red</v>
          </cell>
          <cell r="C307">
            <v>0</v>
          </cell>
          <cell r="D307">
            <v>0</v>
          </cell>
          <cell r="E307">
            <v>0</v>
          </cell>
          <cell r="F307" t="str">
            <v>N.A.</v>
          </cell>
          <cell r="G307">
            <v>0</v>
          </cell>
          <cell r="H307" t="str">
            <v>N.A.</v>
          </cell>
        </row>
        <row r="309">
          <cell r="B309" t="str">
            <v>TOTAL GASTOS FUNCIONAMIENTO</v>
          </cell>
          <cell r="C309">
            <v>19496</v>
          </cell>
          <cell r="D309">
            <v>19496</v>
          </cell>
          <cell r="E309">
            <v>21477</v>
          </cell>
          <cell r="F309">
            <v>110.16105867870331</v>
          </cell>
          <cell r="G309">
            <v>14600</v>
          </cell>
          <cell r="H309">
            <v>47.102739726027401</v>
          </cell>
        </row>
        <row r="310">
          <cell r="B310" t="str">
            <v>GASTOS POR DIVISIÓN</v>
          </cell>
        </row>
        <row r="311">
          <cell r="B311" t="str">
            <v>Gerencia</v>
          </cell>
          <cell r="C311">
            <v>6428</v>
          </cell>
          <cell r="D311">
            <v>6428</v>
          </cell>
          <cell r="E311">
            <v>4592</v>
          </cell>
          <cell r="F311">
            <v>71.437461107654016</v>
          </cell>
          <cell r="G311">
            <v>5734</v>
          </cell>
          <cell r="H311">
            <v>-19.916288803627484</v>
          </cell>
        </row>
        <row r="312">
          <cell r="B312" t="str">
            <v>Gestión Financiera</v>
          </cell>
          <cell r="C312">
            <v>0</v>
          </cell>
          <cell r="D312">
            <v>0</v>
          </cell>
          <cell r="E312">
            <v>31</v>
          </cell>
          <cell r="F312" t="str">
            <v>N.A.</v>
          </cell>
          <cell r="G312">
            <v>0</v>
          </cell>
          <cell r="H312" t="str">
            <v>N.A.</v>
          </cell>
        </row>
        <row r="313">
          <cell r="B313" t="str">
            <v>Tesorería</v>
          </cell>
          <cell r="C313">
            <v>1489</v>
          </cell>
          <cell r="D313">
            <v>1489</v>
          </cell>
          <cell r="E313">
            <v>1360</v>
          </cell>
          <cell r="F313">
            <v>91.336467427803896</v>
          </cell>
          <cell r="G313">
            <v>921</v>
          </cell>
          <cell r="H313">
            <v>47.665580890336592</v>
          </cell>
        </row>
        <row r="314">
          <cell r="B314" t="str">
            <v>Contabilidad</v>
          </cell>
          <cell r="C314">
            <v>1567</v>
          </cell>
          <cell r="D314">
            <v>1567</v>
          </cell>
          <cell r="E314">
            <v>1546</v>
          </cell>
          <cell r="F314">
            <v>98.659859604339502</v>
          </cell>
          <cell r="G314">
            <v>808</v>
          </cell>
          <cell r="H314">
            <v>91.336633663366342</v>
          </cell>
        </row>
        <row r="315">
          <cell r="B315" t="str">
            <v>Suscriptores</v>
          </cell>
          <cell r="C315">
            <v>7831</v>
          </cell>
          <cell r="D315">
            <v>7831</v>
          </cell>
          <cell r="E315">
            <v>7534</v>
          </cell>
          <cell r="F315">
            <v>96.207380921976764</v>
          </cell>
          <cell r="G315">
            <v>5616</v>
          </cell>
          <cell r="H315">
            <v>34.152421652421658</v>
          </cell>
        </row>
        <row r="316">
          <cell r="B316" t="str">
            <v>Programación Financiera</v>
          </cell>
          <cell r="C316">
            <v>1206</v>
          </cell>
          <cell r="D316">
            <v>1206</v>
          </cell>
          <cell r="E316">
            <v>1156</v>
          </cell>
          <cell r="F316">
            <v>95.854063018242115</v>
          </cell>
          <cell r="G316">
            <v>805</v>
          </cell>
          <cell r="H316">
            <v>43.602484472049689</v>
          </cell>
        </row>
        <row r="317">
          <cell r="B317" t="str">
            <v>Comercial</v>
          </cell>
          <cell r="C317">
            <v>975</v>
          </cell>
          <cell r="D317">
            <v>975</v>
          </cell>
          <cell r="E317">
            <v>1002</v>
          </cell>
          <cell r="F317">
            <v>102.76923076923077</v>
          </cell>
          <cell r="G317">
            <v>716</v>
          </cell>
          <cell r="H317">
            <v>39.944134078212286</v>
          </cell>
        </row>
        <row r="318">
          <cell r="B318" t="str">
            <v>SUBTOTAL</v>
          </cell>
          <cell r="C318">
            <v>19496</v>
          </cell>
          <cell r="D318">
            <v>19496</v>
          </cell>
          <cell r="E318">
            <v>17221</v>
          </cell>
          <cell r="F318">
            <v>88.330939679934346</v>
          </cell>
          <cell r="G318">
            <v>14600</v>
          </cell>
          <cell r="H318">
            <v>17.952054794520546</v>
          </cell>
        </row>
        <row r="319">
          <cell r="B319" t="str">
            <v xml:space="preserve">Depreciación </v>
          </cell>
          <cell r="C319">
            <v>0</v>
          </cell>
          <cell r="D319">
            <v>0</v>
          </cell>
          <cell r="E319">
            <v>670</v>
          </cell>
          <cell r="F319" t="str">
            <v>N.A.</v>
          </cell>
          <cell r="G319">
            <v>0</v>
          </cell>
          <cell r="H319" t="str">
            <v>N.A.</v>
          </cell>
        </row>
        <row r="320">
          <cell r="B320" t="str">
            <v>Cálculo Actuarial</v>
          </cell>
          <cell r="C320">
            <v>0</v>
          </cell>
          <cell r="D320">
            <v>0</v>
          </cell>
          <cell r="E320">
            <v>3586</v>
          </cell>
          <cell r="F320" t="str">
            <v>N.A.</v>
          </cell>
          <cell r="G320">
            <v>0</v>
          </cell>
          <cell r="H320" t="str">
            <v>N.A.</v>
          </cell>
        </row>
        <row r="321">
          <cell r="B321" t="str">
            <v>TOTAL GASTOS GERENCIA</v>
          </cell>
          <cell r="C321">
            <v>19496</v>
          </cell>
          <cell r="D321">
            <v>19496</v>
          </cell>
          <cell r="E321">
            <v>21477</v>
          </cell>
          <cell r="F321">
            <v>110.16105867870331</v>
          </cell>
          <cell r="G321">
            <v>14600</v>
          </cell>
          <cell r="H321">
            <v>47.102739726027401</v>
          </cell>
        </row>
        <row r="325">
          <cell r="B325" t="str">
            <v>División Programación Financiera</v>
          </cell>
          <cell r="G325" t="str">
            <v xml:space="preserve"> </v>
          </cell>
        </row>
        <row r="326">
          <cell r="B326" t="str">
            <v>Depto. Programación y Control Presupuestal</v>
          </cell>
        </row>
        <row r="327">
          <cell r="B327" t="str">
            <v>U/EjecucEPM12.Xls.Grupo Ejecución</v>
          </cell>
        </row>
        <row r="328">
          <cell r="B328">
            <v>35505.516907291669</v>
          </cell>
        </row>
        <row r="329">
          <cell r="B329" t="str">
            <v>DIRECCIÓN  PLANEACIÓN</v>
          </cell>
        </row>
        <row r="330">
          <cell r="B330" t="str">
            <v>GASTOS FUNCIONAMIENTO Y ADMINISTRACIÓN</v>
          </cell>
        </row>
        <row r="331">
          <cell r="B331">
            <v>1996</v>
          </cell>
        </row>
        <row r="332">
          <cell r="B332" t="str">
            <v xml:space="preserve">Millones de Pesos </v>
          </cell>
        </row>
        <row r="333">
          <cell r="C333" t="str">
            <v>Total</v>
          </cell>
          <cell r="D333" t="str">
            <v>Enero 01 - Diciembre 31</v>
          </cell>
          <cell r="G333" t="str">
            <v>Diciembre / 95</v>
          </cell>
        </row>
        <row r="334">
          <cell r="B334" t="str">
            <v>Concepto Presupuestal</v>
          </cell>
          <cell r="C334" t="str">
            <v>Presupto.                                                                                                                              Año</v>
          </cell>
          <cell r="D334" t="str">
            <v>Presupto. Acumulado</v>
          </cell>
          <cell r="E334" t="str">
            <v>Rtado. Acum.                                                                                                                        Año Actual</v>
          </cell>
          <cell r="F334" t="str">
            <v>Cumpl. %</v>
          </cell>
          <cell r="G334" t="str">
            <v>Rtado. Acum.                                                                                                                        Año Ant.</v>
          </cell>
          <cell r="H334" t="str">
            <v>Variac.  95-96</v>
          </cell>
        </row>
        <row r="335">
          <cell r="B335" t="str">
            <v>Mano de Obra</v>
          </cell>
          <cell r="C335">
            <v>0</v>
          </cell>
          <cell r="D335">
            <v>0</v>
          </cell>
          <cell r="E335">
            <v>0</v>
          </cell>
          <cell r="F335" t="str">
            <v>N.A.</v>
          </cell>
          <cell r="H335" t="str">
            <v>N.A.</v>
          </cell>
        </row>
        <row r="336">
          <cell r="B336" t="str">
            <v>Prestaciones Sociales</v>
          </cell>
          <cell r="C336">
            <v>0</v>
          </cell>
          <cell r="D336">
            <v>0</v>
          </cell>
          <cell r="E336">
            <v>0</v>
          </cell>
          <cell r="F336" t="str">
            <v>N.A.</v>
          </cell>
          <cell r="H336" t="str">
            <v>N.A.</v>
          </cell>
        </row>
        <row r="337">
          <cell r="B337" t="str">
            <v>Otras Prestaciones Sociales</v>
          </cell>
          <cell r="C337">
            <v>0</v>
          </cell>
          <cell r="D337">
            <v>0</v>
          </cell>
          <cell r="E337">
            <v>0</v>
          </cell>
          <cell r="F337" t="str">
            <v>N.A.</v>
          </cell>
          <cell r="H337" t="str">
            <v>N.A.</v>
          </cell>
        </row>
        <row r="338">
          <cell r="B338" t="str">
            <v>Salud y Seguridad Social</v>
          </cell>
          <cell r="C338">
            <v>0</v>
          </cell>
          <cell r="D338">
            <v>0</v>
          </cell>
          <cell r="E338">
            <v>0</v>
          </cell>
          <cell r="F338" t="str">
            <v>N.A.</v>
          </cell>
          <cell r="H338" t="str">
            <v>N.A.</v>
          </cell>
        </row>
        <row r="339">
          <cell r="B339" t="str">
            <v>Materiales</v>
          </cell>
          <cell r="C339">
            <v>0</v>
          </cell>
          <cell r="D339">
            <v>0</v>
          </cell>
          <cell r="E339">
            <v>0</v>
          </cell>
          <cell r="F339" t="str">
            <v>N.A.</v>
          </cell>
          <cell r="H339" t="str">
            <v>N.A.</v>
          </cell>
        </row>
        <row r="340">
          <cell r="B340" t="str">
            <v>Mantenimiento Vehículos</v>
          </cell>
          <cell r="C340">
            <v>0</v>
          </cell>
          <cell r="D340">
            <v>0</v>
          </cell>
          <cell r="E340">
            <v>0</v>
          </cell>
          <cell r="F340" t="str">
            <v>N.A.</v>
          </cell>
          <cell r="H340" t="str">
            <v>N.A.</v>
          </cell>
        </row>
        <row r="341">
          <cell r="B341" t="str">
            <v>Contratos de Mmto., Instalac., Redes y Equipos</v>
          </cell>
          <cell r="C341">
            <v>0</v>
          </cell>
          <cell r="D341">
            <v>0</v>
          </cell>
          <cell r="E341">
            <v>0</v>
          </cell>
          <cell r="F341" t="str">
            <v>N.A.</v>
          </cell>
          <cell r="H341" t="str">
            <v>N.A.</v>
          </cell>
        </row>
        <row r="342">
          <cell r="B342" t="str">
            <v>Servicios Públicos</v>
          </cell>
          <cell r="C342">
            <v>0</v>
          </cell>
          <cell r="D342">
            <v>0</v>
          </cell>
          <cell r="E342">
            <v>0</v>
          </cell>
          <cell r="F342" t="str">
            <v>N.A.</v>
          </cell>
          <cell r="H342" t="str">
            <v>N.A.</v>
          </cell>
        </row>
        <row r="343">
          <cell r="B343" t="str">
            <v>Vigilancia</v>
          </cell>
          <cell r="C343">
            <v>0</v>
          </cell>
          <cell r="D343">
            <v>0</v>
          </cell>
          <cell r="E343">
            <v>0</v>
          </cell>
          <cell r="F343" t="str">
            <v>N.A.</v>
          </cell>
          <cell r="H343" t="str">
            <v>N.A.</v>
          </cell>
        </row>
        <row r="344">
          <cell r="B344" t="str">
            <v>Seguros y Siniestros</v>
          </cell>
          <cell r="C344">
            <v>0</v>
          </cell>
          <cell r="D344">
            <v>0</v>
          </cell>
          <cell r="E344">
            <v>0</v>
          </cell>
          <cell r="F344" t="str">
            <v>N.A.</v>
          </cell>
          <cell r="H344" t="str">
            <v>N.A.</v>
          </cell>
        </row>
        <row r="345">
          <cell r="B345" t="str">
            <v>Jubilaciones</v>
          </cell>
          <cell r="C345">
            <v>0</v>
          </cell>
          <cell r="D345">
            <v>0</v>
          </cell>
          <cell r="E345">
            <v>0</v>
          </cell>
          <cell r="F345" t="str">
            <v>N.A.</v>
          </cell>
          <cell r="H345" t="str">
            <v>N.A.</v>
          </cell>
        </row>
        <row r="346">
          <cell r="B346" t="str">
            <v>Control Fiscal</v>
          </cell>
          <cell r="C346">
            <v>0</v>
          </cell>
          <cell r="D346">
            <v>0</v>
          </cell>
          <cell r="E346">
            <v>0</v>
          </cell>
          <cell r="F346" t="str">
            <v>N.A.</v>
          </cell>
          <cell r="H346" t="str">
            <v>N.A.</v>
          </cell>
        </row>
        <row r="347">
          <cell r="B347" t="str">
            <v>Otros Gastos</v>
          </cell>
          <cell r="C347">
            <v>0</v>
          </cell>
          <cell r="D347">
            <v>0</v>
          </cell>
          <cell r="E347">
            <v>0</v>
          </cell>
          <cell r="F347" t="str">
            <v>N.A.</v>
          </cell>
          <cell r="H347" t="str">
            <v>N.A.</v>
          </cell>
        </row>
        <row r="349">
          <cell r="B349" t="str">
            <v>SUB- TOTAL GASTOS FUNCIONAMIENTO</v>
          </cell>
          <cell r="C349">
            <v>0</v>
          </cell>
          <cell r="D349">
            <v>0</v>
          </cell>
          <cell r="E349">
            <v>0</v>
          </cell>
          <cell r="F349" t="str">
            <v>N.A.</v>
          </cell>
          <cell r="G349">
            <v>0</v>
          </cell>
          <cell r="H349" t="str">
            <v>N.A.</v>
          </cell>
        </row>
        <row r="350">
          <cell r="B350" t="str">
            <v>Depreciación</v>
          </cell>
          <cell r="C350">
            <v>0</v>
          </cell>
          <cell r="D350">
            <v>0</v>
          </cell>
          <cell r="E350">
            <v>0</v>
          </cell>
          <cell r="F350" t="str">
            <v>N.A.</v>
          </cell>
        </row>
        <row r="351">
          <cell r="B351" t="str">
            <v>Cálculo Actuarial</v>
          </cell>
          <cell r="C351">
            <v>0</v>
          </cell>
          <cell r="D351">
            <v>0</v>
          </cell>
          <cell r="E351">
            <v>0</v>
          </cell>
          <cell r="F351" t="str">
            <v>N.A.</v>
          </cell>
          <cell r="H351" t="str">
            <v>N.A.</v>
          </cell>
        </row>
        <row r="352">
          <cell r="B352" t="str">
            <v>Provisión y Amortización Diferidos</v>
          </cell>
          <cell r="C352">
            <v>0</v>
          </cell>
          <cell r="D352">
            <v>0</v>
          </cell>
          <cell r="E352">
            <v>0</v>
          </cell>
          <cell r="F352" t="str">
            <v>N.A.</v>
          </cell>
          <cell r="H352" t="str">
            <v>N.A.</v>
          </cell>
        </row>
        <row r="353">
          <cell r="B353" t="str">
            <v>Aportes y Transferencias</v>
          </cell>
          <cell r="C353">
            <v>0</v>
          </cell>
          <cell r="D353">
            <v>0</v>
          </cell>
          <cell r="E353">
            <v>0</v>
          </cell>
          <cell r="F353" t="str">
            <v>N.A.</v>
          </cell>
          <cell r="H353" t="str">
            <v>N.A.</v>
          </cell>
        </row>
        <row r="354">
          <cell r="B354" t="str">
            <v>Compras de Energía y Gas - Pagos por Red</v>
          </cell>
          <cell r="C354">
            <v>0</v>
          </cell>
          <cell r="D354">
            <v>0</v>
          </cell>
          <cell r="E354">
            <v>0</v>
          </cell>
          <cell r="F354" t="str">
            <v>N.A.</v>
          </cell>
          <cell r="H354" t="str">
            <v>N.A.</v>
          </cell>
        </row>
        <row r="356">
          <cell r="B356" t="str">
            <v>TOTAL GASTOS FUNCIONAMIENTO</v>
          </cell>
          <cell r="C356">
            <v>0</v>
          </cell>
          <cell r="D356">
            <v>0</v>
          </cell>
          <cell r="E356">
            <v>0</v>
          </cell>
          <cell r="F356" t="str">
            <v>N.A.</v>
          </cell>
          <cell r="G356">
            <v>0</v>
          </cell>
          <cell r="H356" t="str">
            <v>N.A.</v>
          </cell>
        </row>
        <row r="357">
          <cell r="B357" t="str">
            <v>División Programación Financiera</v>
          </cell>
          <cell r="G357" t="str">
            <v xml:space="preserve"> </v>
          </cell>
        </row>
        <row r="358">
          <cell r="B358" t="str">
            <v>Depto. Programación y Control Presupuestal</v>
          </cell>
        </row>
        <row r="359">
          <cell r="B359" t="str">
            <v>U/EjecucEPM12.Xls.Grupo Ejecución</v>
          </cell>
        </row>
        <row r="360">
          <cell r="B360">
            <v>35505.516907291669</v>
          </cell>
        </row>
        <row r="362">
          <cell r="B362" t="str">
            <v>DIRECCIÓN  INFORMÁTICA</v>
          </cell>
        </row>
        <row r="363">
          <cell r="B363" t="str">
            <v>GASTOS FUNCIONAMIENTO Y ADMINISTRACIÓN</v>
          </cell>
        </row>
        <row r="364">
          <cell r="B364">
            <v>1996</v>
          </cell>
        </row>
        <row r="365">
          <cell r="B365" t="str">
            <v xml:space="preserve">Millones de Pesos </v>
          </cell>
        </row>
        <row r="366">
          <cell r="C366" t="str">
            <v>Total</v>
          </cell>
          <cell r="D366" t="str">
            <v>Enero 01 - Diciembre 31</v>
          </cell>
          <cell r="G366" t="str">
            <v>Diciembre / 95</v>
          </cell>
        </row>
        <row r="367">
          <cell r="B367" t="str">
            <v>Concepto Presupuestal</v>
          </cell>
          <cell r="C367" t="str">
            <v>Presupto.                                                                                                                              Año</v>
          </cell>
          <cell r="D367" t="str">
            <v>Presupto. Acumulado</v>
          </cell>
          <cell r="E367" t="str">
            <v>Rtado. Acum.                                                                                                                        Año Actual</v>
          </cell>
          <cell r="F367" t="str">
            <v>Cumpl. %</v>
          </cell>
          <cell r="G367" t="str">
            <v>Rtado. Acum.                                                                                                                        Año Ant.</v>
          </cell>
          <cell r="H367" t="str">
            <v>Variac.  95-96</v>
          </cell>
        </row>
        <row r="368">
          <cell r="B368" t="str">
            <v>Mano de Obra</v>
          </cell>
          <cell r="C368">
            <v>1636</v>
          </cell>
          <cell r="D368">
            <v>1636</v>
          </cell>
          <cell r="E368">
            <v>1575</v>
          </cell>
          <cell r="F368">
            <v>96.271393643031786</v>
          </cell>
          <cell r="G368">
            <v>1201</v>
          </cell>
          <cell r="H368">
            <v>31.140716069941714</v>
          </cell>
        </row>
        <row r="369">
          <cell r="B369" t="str">
            <v>Prestaciones Sociales</v>
          </cell>
          <cell r="C369">
            <v>1452</v>
          </cell>
          <cell r="D369">
            <v>1452</v>
          </cell>
          <cell r="E369">
            <v>1365</v>
          </cell>
          <cell r="F369">
            <v>94.008264462809919</v>
          </cell>
          <cell r="G369">
            <v>1061</v>
          </cell>
          <cell r="H369">
            <v>28.652214891611688</v>
          </cell>
        </row>
        <row r="370">
          <cell r="B370" t="str">
            <v>Otras Prestaciones Sociales</v>
          </cell>
          <cell r="C370">
            <v>0</v>
          </cell>
          <cell r="D370">
            <v>0</v>
          </cell>
          <cell r="E370">
            <v>17</v>
          </cell>
          <cell r="F370" t="str">
            <v>N.A.</v>
          </cell>
          <cell r="G370">
            <v>0</v>
          </cell>
          <cell r="H370" t="str">
            <v>N.A.</v>
          </cell>
        </row>
        <row r="371">
          <cell r="B371" t="str">
            <v>Salud y Seguridad Social</v>
          </cell>
          <cell r="C371">
            <v>376</v>
          </cell>
          <cell r="D371">
            <v>376</v>
          </cell>
          <cell r="E371">
            <v>308</v>
          </cell>
          <cell r="F371">
            <v>81.914893617021278</v>
          </cell>
          <cell r="G371">
            <v>146</v>
          </cell>
          <cell r="H371">
            <v>110.95890410958904</v>
          </cell>
        </row>
        <row r="372">
          <cell r="B372" t="str">
            <v>Materiales</v>
          </cell>
          <cell r="C372">
            <v>56</v>
          </cell>
          <cell r="D372">
            <v>56</v>
          </cell>
          <cell r="E372">
            <v>91</v>
          </cell>
          <cell r="F372">
            <v>162.5</v>
          </cell>
          <cell r="G372">
            <v>91</v>
          </cell>
          <cell r="H372">
            <v>0</v>
          </cell>
        </row>
        <row r="373">
          <cell r="B373" t="str">
            <v>Mantenimiento Vehículos</v>
          </cell>
          <cell r="C373">
            <v>0</v>
          </cell>
          <cell r="D373">
            <v>0</v>
          </cell>
          <cell r="E373">
            <v>0</v>
          </cell>
          <cell r="F373" t="str">
            <v>N.A.</v>
          </cell>
          <cell r="G373">
            <v>0</v>
          </cell>
          <cell r="H373" t="str">
            <v>N.A.</v>
          </cell>
        </row>
        <row r="374">
          <cell r="B374" t="str">
            <v>Contratos de Mmto., Instalac., Redes y Equipos</v>
          </cell>
          <cell r="C374">
            <v>1094</v>
          </cell>
          <cell r="D374">
            <v>1094</v>
          </cell>
          <cell r="E374">
            <v>616</v>
          </cell>
          <cell r="F374">
            <v>56.307129798903112</v>
          </cell>
          <cell r="G374">
            <v>581</v>
          </cell>
          <cell r="H374">
            <v>6.024096385542169</v>
          </cell>
        </row>
        <row r="375">
          <cell r="B375" t="str">
            <v>Servicios Públicos</v>
          </cell>
          <cell r="C375">
            <v>0</v>
          </cell>
          <cell r="D375">
            <v>0</v>
          </cell>
          <cell r="E375">
            <v>216</v>
          </cell>
          <cell r="F375" t="str">
            <v>N.A.</v>
          </cell>
          <cell r="G375">
            <v>0</v>
          </cell>
          <cell r="H375" t="str">
            <v>N.A.</v>
          </cell>
        </row>
        <row r="376">
          <cell r="B376" t="str">
            <v>Vigilancia</v>
          </cell>
          <cell r="C376">
            <v>0</v>
          </cell>
          <cell r="D376">
            <v>0</v>
          </cell>
          <cell r="E376">
            <v>0</v>
          </cell>
          <cell r="F376" t="str">
            <v>N.A.</v>
          </cell>
          <cell r="G376">
            <v>0</v>
          </cell>
          <cell r="H376" t="str">
            <v>N.A.</v>
          </cell>
        </row>
        <row r="377">
          <cell r="B377" t="str">
            <v>Seguros y Siniestros</v>
          </cell>
          <cell r="C377">
            <v>0</v>
          </cell>
          <cell r="D377">
            <v>0</v>
          </cell>
          <cell r="E377">
            <v>0</v>
          </cell>
          <cell r="F377" t="str">
            <v>N.A.</v>
          </cell>
          <cell r="G377">
            <v>0</v>
          </cell>
          <cell r="H377" t="str">
            <v>N.A.</v>
          </cell>
        </row>
        <row r="378">
          <cell r="B378" t="str">
            <v>Jubilaciones</v>
          </cell>
          <cell r="C378">
            <v>0</v>
          </cell>
          <cell r="D378">
            <v>0</v>
          </cell>
          <cell r="E378">
            <v>0</v>
          </cell>
          <cell r="F378" t="str">
            <v>N.A.</v>
          </cell>
          <cell r="G378">
            <v>0</v>
          </cell>
          <cell r="H378" t="str">
            <v>N.A.</v>
          </cell>
        </row>
        <row r="379">
          <cell r="B379" t="str">
            <v>Control Fiscal</v>
          </cell>
          <cell r="C379">
            <v>0</v>
          </cell>
          <cell r="D379">
            <v>0</v>
          </cell>
          <cell r="E379">
            <v>0</v>
          </cell>
          <cell r="F379" t="str">
            <v>N.A.</v>
          </cell>
          <cell r="G379">
            <v>0</v>
          </cell>
          <cell r="H379" t="str">
            <v>N.A.</v>
          </cell>
        </row>
        <row r="380">
          <cell r="B380" t="str">
            <v>Otros Gastos</v>
          </cell>
          <cell r="C380">
            <v>850</v>
          </cell>
          <cell r="D380">
            <v>850</v>
          </cell>
          <cell r="E380">
            <v>698</v>
          </cell>
          <cell r="F380">
            <v>82.117647058823522</v>
          </cell>
          <cell r="G380">
            <v>988</v>
          </cell>
          <cell r="H380">
            <v>-29.352226720647774</v>
          </cell>
        </row>
        <row r="382">
          <cell r="B382" t="str">
            <v>SUB- TOTAL GASTOS FUNCIONAMIENTO</v>
          </cell>
          <cell r="C382">
            <v>5464</v>
          </cell>
          <cell r="D382">
            <v>5464</v>
          </cell>
          <cell r="E382">
            <v>4886</v>
          </cell>
          <cell r="F382">
            <v>89.42166910688141</v>
          </cell>
          <cell r="G382">
            <v>4068</v>
          </cell>
          <cell r="H382">
            <v>20.108161258603737</v>
          </cell>
        </row>
        <row r="383">
          <cell r="B383" t="str">
            <v>Depreciación</v>
          </cell>
          <cell r="C383">
            <v>0</v>
          </cell>
          <cell r="D383">
            <v>0</v>
          </cell>
          <cell r="E383">
            <v>6819</v>
          </cell>
          <cell r="F383" t="str">
            <v>N.A.</v>
          </cell>
          <cell r="H383" t="str">
            <v>N.A.</v>
          </cell>
        </row>
        <row r="384">
          <cell r="B384" t="str">
            <v>Cálculo Actuarial</v>
          </cell>
          <cell r="C384">
            <v>0</v>
          </cell>
          <cell r="D384">
            <v>0</v>
          </cell>
          <cell r="E384">
            <v>701</v>
          </cell>
          <cell r="F384" t="str">
            <v>N.A.</v>
          </cell>
          <cell r="H384" t="str">
            <v>N.A.</v>
          </cell>
        </row>
        <row r="385">
          <cell r="B385" t="str">
            <v>Provisión y Amortización Diferidos</v>
          </cell>
          <cell r="F385" t="str">
            <v>N.A.</v>
          </cell>
          <cell r="H385" t="str">
            <v>N.A.</v>
          </cell>
        </row>
        <row r="386">
          <cell r="B386" t="str">
            <v>Aportes y Transferencias</v>
          </cell>
          <cell r="F386" t="str">
            <v>N.A.</v>
          </cell>
          <cell r="H386" t="str">
            <v>N.A.</v>
          </cell>
        </row>
        <row r="387">
          <cell r="B387" t="str">
            <v>Compras de Energía y Gas - Pagos por Red</v>
          </cell>
          <cell r="F387" t="str">
            <v>N.A.</v>
          </cell>
          <cell r="H387" t="str">
            <v>N.A.</v>
          </cell>
        </row>
        <row r="389">
          <cell r="B389" t="str">
            <v>TOTAL GASTOS FUNCIONAMIENTO</v>
          </cell>
          <cell r="C389">
            <v>5464</v>
          </cell>
          <cell r="D389">
            <v>5464</v>
          </cell>
          <cell r="E389">
            <v>12406</v>
          </cell>
          <cell r="F389">
            <v>227.04978038067347</v>
          </cell>
          <cell r="G389">
            <v>4068</v>
          </cell>
          <cell r="H389">
            <v>204.96558505408063</v>
          </cell>
        </row>
        <row r="390">
          <cell r="B390" t="str">
            <v>GASTOS POR DIVISIÓN</v>
          </cell>
        </row>
        <row r="391">
          <cell r="B391" t="str">
            <v>Dirección</v>
          </cell>
          <cell r="C391">
            <v>1809</v>
          </cell>
          <cell r="D391">
            <v>1809</v>
          </cell>
          <cell r="E391">
            <v>1291</v>
          </cell>
          <cell r="F391">
            <v>71.365395245992261</v>
          </cell>
          <cell r="G391">
            <v>1596</v>
          </cell>
          <cell r="H391">
            <v>-19.110275689223059</v>
          </cell>
        </row>
        <row r="392">
          <cell r="B392" t="str">
            <v>Desarrollo Informático</v>
          </cell>
          <cell r="C392">
            <v>917</v>
          </cell>
          <cell r="D392">
            <v>917</v>
          </cell>
          <cell r="E392">
            <v>779</v>
          </cell>
          <cell r="F392">
            <v>84.950926935659751</v>
          </cell>
          <cell r="G392">
            <v>589</v>
          </cell>
          <cell r="H392">
            <v>32.258064516129032</v>
          </cell>
        </row>
        <row r="393">
          <cell r="B393" t="str">
            <v>Operativa Informárica</v>
          </cell>
          <cell r="C393">
            <v>2738</v>
          </cell>
          <cell r="D393">
            <v>2738</v>
          </cell>
          <cell r="E393">
            <v>2816</v>
          </cell>
          <cell r="F393">
            <v>102.84879474068663</v>
          </cell>
          <cell r="G393">
            <v>1883</v>
          </cell>
          <cell r="H393">
            <v>49.548592671269255</v>
          </cell>
        </row>
        <row r="394">
          <cell r="B394" t="str">
            <v>SUBTOTAL</v>
          </cell>
          <cell r="C394">
            <v>5464</v>
          </cell>
          <cell r="D394">
            <v>5464</v>
          </cell>
          <cell r="E394">
            <v>4886</v>
          </cell>
          <cell r="F394">
            <v>89.42166910688141</v>
          </cell>
          <cell r="G394">
            <v>4068</v>
          </cell>
          <cell r="H394">
            <v>20.108161258603737</v>
          </cell>
        </row>
        <row r="395">
          <cell r="B395" t="str">
            <v xml:space="preserve">Depreciación </v>
          </cell>
          <cell r="C395">
            <v>0</v>
          </cell>
          <cell r="D395">
            <v>0</v>
          </cell>
          <cell r="E395">
            <v>6819</v>
          </cell>
          <cell r="F395" t="str">
            <v>N.A.</v>
          </cell>
          <cell r="G395">
            <v>0</v>
          </cell>
          <cell r="H395" t="str">
            <v>N.A.</v>
          </cell>
        </row>
        <row r="396">
          <cell r="B396" t="str">
            <v>Cálculo Actuarial</v>
          </cell>
          <cell r="C396">
            <v>0</v>
          </cell>
          <cell r="D396">
            <v>0</v>
          </cell>
          <cell r="E396">
            <v>701</v>
          </cell>
          <cell r="F396" t="str">
            <v>N.A.</v>
          </cell>
          <cell r="G396">
            <v>0</v>
          </cell>
          <cell r="H396" t="str">
            <v>N.A.</v>
          </cell>
        </row>
        <row r="397">
          <cell r="B397" t="str">
            <v>TOTAL GASTOS GERENCIA</v>
          </cell>
          <cell r="C397">
            <v>5464</v>
          </cell>
          <cell r="D397">
            <v>5464</v>
          </cell>
          <cell r="E397">
            <v>12406</v>
          </cell>
          <cell r="F397">
            <v>227.04978038067347</v>
          </cell>
          <cell r="G397">
            <v>4068</v>
          </cell>
          <cell r="H397">
            <v>204.96558505408063</v>
          </cell>
        </row>
        <row r="400">
          <cell r="B400" t="str">
            <v>División Programación Financiera</v>
          </cell>
          <cell r="G400" t="str">
            <v xml:space="preserve"> </v>
          </cell>
        </row>
        <row r="401">
          <cell r="B401" t="str">
            <v>Depto. Programación y Control Presupuestal</v>
          </cell>
        </row>
        <row r="402">
          <cell r="B402" t="str">
            <v>U/EjecucEPM12.Xls.Grupo Ejecución</v>
          </cell>
        </row>
        <row r="403">
          <cell r="B403">
            <v>35505.516907291669</v>
          </cell>
        </row>
        <row r="405">
          <cell r="B405" t="str">
            <v>DIRECCIÓN  CONTROL  INTERNO</v>
          </cell>
        </row>
        <row r="406">
          <cell r="B406" t="str">
            <v>GASTOS FUNCIONAMIENTO Y ADMINISTRACIÓN</v>
          </cell>
        </row>
        <row r="407">
          <cell r="B407">
            <v>1996</v>
          </cell>
        </row>
        <row r="408">
          <cell r="B408" t="str">
            <v xml:space="preserve">Millones de Pesos </v>
          </cell>
        </row>
        <row r="409">
          <cell r="C409" t="str">
            <v>Total</v>
          </cell>
          <cell r="D409" t="str">
            <v>Enero 01 - Diciembre 31</v>
          </cell>
          <cell r="G409" t="str">
            <v>Diciembre / 95</v>
          </cell>
        </row>
        <row r="410">
          <cell r="B410" t="str">
            <v>Concepto Presupuestal</v>
          </cell>
          <cell r="C410" t="str">
            <v>Presupto.                                                                                                                              Año</v>
          </cell>
          <cell r="D410" t="str">
            <v>Presupto. Acumulado</v>
          </cell>
          <cell r="E410" t="str">
            <v>Rtado. Acum.                                                                                                                        Año Actual</v>
          </cell>
          <cell r="F410" t="str">
            <v>Cumpl. %</v>
          </cell>
          <cell r="G410" t="str">
            <v>Rtado. Acum.                                                                                                                        Año Ant.</v>
          </cell>
          <cell r="H410" t="str">
            <v>Variac.  95-96</v>
          </cell>
        </row>
        <row r="411">
          <cell r="B411" t="str">
            <v>Mano de Obra</v>
          </cell>
          <cell r="C411">
            <v>378</v>
          </cell>
          <cell r="D411">
            <v>378</v>
          </cell>
          <cell r="E411">
            <v>363</v>
          </cell>
          <cell r="F411">
            <v>96.031746031746039</v>
          </cell>
          <cell r="G411">
            <v>294</v>
          </cell>
          <cell r="H411">
            <v>23.469387755102041</v>
          </cell>
        </row>
        <row r="412">
          <cell r="B412" t="str">
            <v>Prestaciones Sociales</v>
          </cell>
          <cell r="C412">
            <v>336</v>
          </cell>
          <cell r="D412">
            <v>336</v>
          </cell>
          <cell r="E412">
            <v>318</v>
          </cell>
          <cell r="F412">
            <v>94.642857142857139</v>
          </cell>
          <cell r="G412">
            <v>259</v>
          </cell>
          <cell r="H412">
            <v>22.779922779922778</v>
          </cell>
        </row>
        <row r="413">
          <cell r="B413" t="str">
            <v>Otras Prestaciones Sociales</v>
          </cell>
          <cell r="C413">
            <v>0</v>
          </cell>
          <cell r="D413">
            <v>0</v>
          </cell>
          <cell r="E413">
            <v>2</v>
          </cell>
          <cell r="F413" t="str">
            <v>N.A.</v>
          </cell>
          <cell r="G413">
            <v>0</v>
          </cell>
          <cell r="H413" t="str">
            <v>N.A.</v>
          </cell>
        </row>
        <row r="414">
          <cell r="B414" t="str">
            <v>Salud y Seguridad Social</v>
          </cell>
          <cell r="C414">
            <v>87</v>
          </cell>
          <cell r="D414">
            <v>87</v>
          </cell>
          <cell r="E414">
            <v>68</v>
          </cell>
          <cell r="F414">
            <v>78.160919540229884</v>
          </cell>
          <cell r="G414">
            <v>35</v>
          </cell>
          <cell r="H414">
            <v>94.285714285714278</v>
          </cell>
        </row>
        <row r="415">
          <cell r="B415" t="str">
            <v>Materiales</v>
          </cell>
          <cell r="C415">
            <v>0.21299999999999999</v>
          </cell>
          <cell r="D415">
            <v>0.13800000000000001</v>
          </cell>
          <cell r="E415">
            <v>0</v>
          </cell>
          <cell r="F415">
            <v>0</v>
          </cell>
          <cell r="G415">
            <v>0</v>
          </cell>
          <cell r="H415" t="str">
            <v>N.A.</v>
          </cell>
        </row>
        <row r="416">
          <cell r="B416" t="str">
            <v>Mantenimiento Vehículos</v>
          </cell>
          <cell r="C416">
            <v>0</v>
          </cell>
          <cell r="D416">
            <v>0</v>
          </cell>
          <cell r="E416">
            <v>0</v>
          </cell>
          <cell r="F416" t="str">
            <v>N.A.</v>
          </cell>
          <cell r="G416">
            <v>0</v>
          </cell>
          <cell r="H416" t="str">
            <v>N.A.</v>
          </cell>
        </row>
        <row r="417">
          <cell r="B417" t="str">
            <v>Contratos de Mmto., Instalac., Redes y Equipos</v>
          </cell>
          <cell r="C417">
            <v>0</v>
          </cell>
          <cell r="D417">
            <v>0</v>
          </cell>
          <cell r="E417">
            <v>0</v>
          </cell>
          <cell r="F417" t="str">
            <v>N.A.</v>
          </cell>
          <cell r="G417">
            <v>0</v>
          </cell>
          <cell r="H417" t="str">
            <v>N.A.</v>
          </cell>
        </row>
        <row r="418">
          <cell r="B418" t="str">
            <v>Servicios Públicos</v>
          </cell>
          <cell r="C418">
            <v>0</v>
          </cell>
          <cell r="D418">
            <v>0</v>
          </cell>
          <cell r="E418">
            <v>2</v>
          </cell>
          <cell r="F418" t="str">
            <v>N.A.</v>
          </cell>
          <cell r="G418">
            <v>0</v>
          </cell>
          <cell r="H418" t="str">
            <v>N.A.</v>
          </cell>
        </row>
        <row r="419">
          <cell r="B419" t="str">
            <v>Vigilancia</v>
          </cell>
          <cell r="C419">
            <v>0</v>
          </cell>
          <cell r="D419">
            <v>0</v>
          </cell>
          <cell r="E419">
            <v>0</v>
          </cell>
          <cell r="F419" t="str">
            <v>N.A.</v>
          </cell>
          <cell r="G419">
            <v>0</v>
          </cell>
          <cell r="H419" t="str">
            <v>N.A.</v>
          </cell>
        </row>
        <row r="420">
          <cell r="B420" t="str">
            <v>Seguros y Siniestros</v>
          </cell>
          <cell r="C420">
            <v>0</v>
          </cell>
          <cell r="D420">
            <v>0</v>
          </cell>
          <cell r="E420">
            <v>0</v>
          </cell>
          <cell r="F420" t="str">
            <v>N.A.</v>
          </cell>
          <cell r="G420">
            <v>0</v>
          </cell>
          <cell r="H420" t="str">
            <v>N.A.</v>
          </cell>
        </row>
        <row r="421">
          <cell r="B421" t="str">
            <v>Jubilaciones</v>
          </cell>
          <cell r="C421">
            <v>0</v>
          </cell>
          <cell r="D421">
            <v>0</v>
          </cell>
          <cell r="E421">
            <v>0</v>
          </cell>
          <cell r="F421" t="str">
            <v>N.A.</v>
          </cell>
          <cell r="G421">
            <v>0</v>
          </cell>
          <cell r="H421" t="str">
            <v>N.A.</v>
          </cell>
        </row>
        <row r="422">
          <cell r="B422" t="str">
            <v>Control Fiscal</v>
          </cell>
          <cell r="C422">
            <v>0</v>
          </cell>
          <cell r="D422">
            <v>0</v>
          </cell>
          <cell r="E422">
            <v>0</v>
          </cell>
          <cell r="F422" t="str">
            <v>N.A.</v>
          </cell>
          <cell r="G422">
            <v>0</v>
          </cell>
          <cell r="H422" t="str">
            <v>N.A.</v>
          </cell>
        </row>
        <row r="423">
          <cell r="B423" t="str">
            <v>Otros Gastos</v>
          </cell>
          <cell r="C423">
            <v>81</v>
          </cell>
          <cell r="D423">
            <v>81</v>
          </cell>
          <cell r="E423">
            <v>41</v>
          </cell>
          <cell r="F423">
            <v>50.617283950617285</v>
          </cell>
          <cell r="G423">
            <v>50</v>
          </cell>
          <cell r="H423">
            <v>-18</v>
          </cell>
        </row>
        <row r="425">
          <cell r="B425" t="str">
            <v>SUB- TOTAL GASTOS FUNCIONAMIENTO</v>
          </cell>
          <cell r="C425">
            <v>882.21299999999997</v>
          </cell>
          <cell r="D425">
            <v>882.13800000000003</v>
          </cell>
          <cell r="E425">
            <v>794</v>
          </cell>
          <cell r="F425">
            <v>90.008592759862978</v>
          </cell>
          <cell r="G425">
            <v>638</v>
          </cell>
          <cell r="H425">
            <v>24.451410658307211</v>
          </cell>
        </row>
        <row r="426">
          <cell r="B426" t="str">
            <v>Depreciación</v>
          </cell>
          <cell r="C426">
            <v>0</v>
          </cell>
          <cell r="D426">
            <v>0</v>
          </cell>
          <cell r="E426">
            <v>42</v>
          </cell>
          <cell r="F426" t="str">
            <v>N.A.</v>
          </cell>
          <cell r="G426">
            <v>0</v>
          </cell>
          <cell r="H426" t="str">
            <v>N.A.</v>
          </cell>
        </row>
        <row r="427">
          <cell r="B427" t="str">
            <v>Cálculo Actuarial</v>
          </cell>
          <cell r="C427">
            <v>0</v>
          </cell>
          <cell r="D427">
            <v>0</v>
          </cell>
          <cell r="E427">
            <v>159</v>
          </cell>
          <cell r="F427" t="str">
            <v>N.A.</v>
          </cell>
          <cell r="G427">
            <v>0</v>
          </cell>
          <cell r="H427" t="str">
            <v>N.A.</v>
          </cell>
        </row>
        <row r="428">
          <cell r="B428" t="str">
            <v>Provisión y Amortización Diferidos</v>
          </cell>
          <cell r="F428" t="str">
            <v>N.A.</v>
          </cell>
          <cell r="H428" t="str">
            <v>N.A.</v>
          </cell>
        </row>
        <row r="429">
          <cell r="B429" t="str">
            <v>Aportes y Transferencias</v>
          </cell>
          <cell r="F429" t="str">
            <v>N.A.</v>
          </cell>
          <cell r="H429" t="str">
            <v>N.A.</v>
          </cell>
        </row>
        <row r="430">
          <cell r="B430" t="str">
            <v>Compras de Energía y Gas - Pagos por Red</v>
          </cell>
          <cell r="F430" t="str">
            <v>N.A.</v>
          </cell>
          <cell r="H430" t="str">
            <v>N.A.</v>
          </cell>
        </row>
        <row r="432">
          <cell r="B432" t="str">
            <v>TOTAL GASTOS FUNCIONAMIENTO</v>
          </cell>
          <cell r="C432">
            <v>882.21299999999997</v>
          </cell>
          <cell r="D432">
            <v>882.13800000000003</v>
          </cell>
          <cell r="E432">
            <v>995</v>
          </cell>
          <cell r="F432">
            <v>112.79414331997941</v>
          </cell>
          <cell r="G432">
            <v>638</v>
          </cell>
          <cell r="H432">
            <v>55.956112852664575</v>
          </cell>
        </row>
        <row r="436">
          <cell r="B436" t="str">
            <v>División Programación Financiera</v>
          </cell>
          <cell r="G436" t="str">
            <v xml:space="preserve"> </v>
          </cell>
        </row>
        <row r="437">
          <cell r="B437" t="str">
            <v>Depto. Programación y Control Presupuestal</v>
          </cell>
        </row>
        <row r="438">
          <cell r="B438" t="str">
            <v>U/EjecucEPM12.Xls.Grupo Ejecución</v>
          </cell>
        </row>
        <row r="439">
          <cell r="B439">
            <v>35505.516907291669</v>
          </cell>
        </row>
        <row r="441">
          <cell r="B441" t="str">
            <v>SECRETARÍA GENERAL</v>
          </cell>
        </row>
        <row r="442">
          <cell r="B442" t="str">
            <v>GASTOS FUNCIONAMIENTO Y ADMINISTRACIÓN</v>
          </cell>
        </row>
        <row r="443">
          <cell r="B443">
            <v>1996</v>
          </cell>
        </row>
        <row r="444">
          <cell r="B444" t="str">
            <v xml:space="preserve">Millones de Pesos </v>
          </cell>
        </row>
        <row r="445">
          <cell r="C445" t="str">
            <v>Total</v>
          </cell>
          <cell r="D445" t="str">
            <v>Enero 01 - Diciembre 31</v>
          </cell>
          <cell r="G445" t="str">
            <v>Diciembre / 95</v>
          </cell>
        </row>
        <row r="446">
          <cell r="B446" t="str">
            <v>Concepto Presupuestal</v>
          </cell>
          <cell r="C446" t="str">
            <v>Presupto.                                                                                                                              Año</v>
          </cell>
          <cell r="D446" t="str">
            <v>Presupto. Acumulado</v>
          </cell>
          <cell r="E446" t="str">
            <v>Rtado. Acum.                                                                                                                        Año Actual</v>
          </cell>
          <cell r="F446" t="str">
            <v>Cumpl. %</v>
          </cell>
          <cell r="G446" t="str">
            <v>Rtado. Acum.                                                                                                                        Año Ant.</v>
          </cell>
          <cell r="H446" t="str">
            <v>Variac.  95-96</v>
          </cell>
        </row>
        <row r="447">
          <cell r="B447" t="str">
            <v>Mano de Obra</v>
          </cell>
          <cell r="C447">
            <v>1466</v>
          </cell>
          <cell r="D447">
            <v>1466</v>
          </cell>
          <cell r="E447">
            <v>1481</v>
          </cell>
          <cell r="F447">
            <v>101.0231923601637</v>
          </cell>
          <cell r="G447">
            <v>1051</v>
          </cell>
          <cell r="H447">
            <v>39.48620361560419</v>
          </cell>
        </row>
        <row r="448">
          <cell r="B448" t="str">
            <v>Prestaciones Sociales</v>
          </cell>
          <cell r="C448">
            <v>1301</v>
          </cell>
          <cell r="D448">
            <v>1301</v>
          </cell>
          <cell r="E448">
            <v>1278</v>
          </cell>
          <cell r="F448">
            <v>98.232129131437347</v>
          </cell>
          <cell r="G448">
            <v>919</v>
          </cell>
          <cell r="H448">
            <v>41.566920565832426</v>
          </cell>
        </row>
        <row r="449">
          <cell r="B449" t="str">
            <v>Otras Prestaciones Sociales</v>
          </cell>
          <cell r="C449">
            <v>0</v>
          </cell>
          <cell r="D449">
            <v>0</v>
          </cell>
          <cell r="E449">
            <v>26</v>
          </cell>
          <cell r="F449" t="str">
            <v>N.A.</v>
          </cell>
          <cell r="G449">
            <v>0.23100000000000001</v>
          </cell>
          <cell r="H449">
            <v>-100</v>
          </cell>
        </row>
        <row r="450">
          <cell r="B450" t="str">
            <v>Salud y Seguridad Social</v>
          </cell>
          <cell r="C450">
            <v>335</v>
          </cell>
          <cell r="D450">
            <v>335</v>
          </cell>
          <cell r="E450">
            <v>287</v>
          </cell>
          <cell r="F450">
            <v>85.671641791044777</v>
          </cell>
          <cell r="G450">
            <v>140</v>
          </cell>
          <cell r="H450">
            <v>139.28571428571428</v>
          </cell>
        </row>
        <row r="451">
          <cell r="B451" t="str">
            <v>Materiales</v>
          </cell>
          <cell r="C451">
            <v>28</v>
          </cell>
          <cell r="D451">
            <v>28</v>
          </cell>
          <cell r="E451">
            <v>15</v>
          </cell>
          <cell r="F451">
            <v>53.571428571428569</v>
          </cell>
          <cell r="G451">
            <v>8</v>
          </cell>
          <cell r="H451">
            <v>250</v>
          </cell>
        </row>
        <row r="452">
          <cell r="B452" t="str">
            <v>Mantenimiento Vehículos</v>
          </cell>
          <cell r="C452">
            <v>0</v>
          </cell>
          <cell r="D452">
            <v>0</v>
          </cell>
          <cell r="E452">
            <v>0</v>
          </cell>
          <cell r="F452" t="str">
            <v>N.A.</v>
          </cell>
          <cell r="G452">
            <v>0</v>
          </cell>
          <cell r="H452" t="str">
            <v>N.A.</v>
          </cell>
        </row>
        <row r="453">
          <cell r="B453" t="str">
            <v>Contratos de Mmto., Instalac., Redes y Equipos</v>
          </cell>
          <cell r="C453">
            <v>13</v>
          </cell>
          <cell r="D453">
            <v>13</v>
          </cell>
          <cell r="E453">
            <v>6</v>
          </cell>
          <cell r="F453">
            <v>46.153846153846153</v>
          </cell>
          <cell r="G453">
            <v>3</v>
          </cell>
          <cell r="H453">
            <v>333.33333333333337</v>
          </cell>
        </row>
        <row r="454">
          <cell r="B454" t="str">
            <v>Servicios Públicos</v>
          </cell>
          <cell r="C454">
            <v>0</v>
          </cell>
          <cell r="D454">
            <v>0</v>
          </cell>
          <cell r="E454">
            <v>41</v>
          </cell>
          <cell r="F454" t="str">
            <v>N.A.</v>
          </cell>
          <cell r="G454">
            <v>0</v>
          </cell>
          <cell r="H454" t="str">
            <v>N.A.</v>
          </cell>
        </row>
        <row r="455">
          <cell r="B455" t="str">
            <v>Vigilancia</v>
          </cell>
          <cell r="C455">
            <v>0</v>
          </cell>
          <cell r="D455">
            <v>0</v>
          </cell>
          <cell r="F455" t="str">
            <v>N.A.</v>
          </cell>
          <cell r="G455">
            <v>0</v>
          </cell>
          <cell r="H455" t="str">
            <v>N.A.</v>
          </cell>
        </row>
        <row r="456">
          <cell r="B456" t="str">
            <v>Seguros y Siniestros</v>
          </cell>
          <cell r="C456">
            <v>0</v>
          </cell>
          <cell r="D456">
            <v>0</v>
          </cell>
          <cell r="F456" t="str">
            <v>N.A.</v>
          </cell>
          <cell r="G456">
            <v>0</v>
          </cell>
          <cell r="H456" t="str">
            <v>N.A.</v>
          </cell>
        </row>
        <row r="457">
          <cell r="B457" t="str">
            <v>Jubilaciones</v>
          </cell>
          <cell r="C457">
            <v>0</v>
          </cell>
          <cell r="D457">
            <v>0</v>
          </cell>
          <cell r="F457" t="str">
            <v>N.A.</v>
          </cell>
          <cell r="G457">
            <v>0</v>
          </cell>
          <cell r="H457" t="str">
            <v>N.A.</v>
          </cell>
        </row>
        <row r="458">
          <cell r="B458" t="str">
            <v>Control Fiscal</v>
          </cell>
          <cell r="C458">
            <v>0</v>
          </cell>
          <cell r="D458">
            <v>0</v>
          </cell>
          <cell r="F458" t="str">
            <v>N.A.</v>
          </cell>
          <cell r="G458">
            <v>0</v>
          </cell>
          <cell r="H458" t="str">
            <v>N.A.</v>
          </cell>
        </row>
        <row r="459">
          <cell r="B459" t="str">
            <v>Otros Gastos</v>
          </cell>
          <cell r="C459">
            <v>1422</v>
          </cell>
          <cell r="D459">
            <v>1422</v>
          </cell>
          <cell r="E459">
            <v>1009</v>
          </cell>
          <cell r="F459">
            <v>70.956399437412102</v>
          </cell>
          <cell r="G459">
            <v>921</v>
          </cell>
          <cell r="H459">
            <v>54.397394136807819</v>
          </cell>
        </row>
        <row r="461">
          <cell r="B461" t="str">
            <v>SUB- TOTAL GASTOS FUNCIONAMIENTO</v>
          </cell>
          <cell r="C461">
            <v>4565</v>
          </cell>
          <cell r="D461">
            <v>4565</v>
          </cell>
          <cell r="E461">
            <v>4143</v>
          </cell>
          <cell r="F461">
            <v>90.755750273822571</v>
          </cell>
          <cell r="G461">
            <v>3042.2309999999998</v>
          </cell>
          <cell r="H461">
            <v>36.182952576579503</v>
          </cell>
        </row>
        <row r="462">
          <cell r="B462" t="str">
            <v>Depreciación</v>
          </cell>
          <cell r="C462">
            <v>0</v>
          </cell>
          <cell r="D462">
            <v>0</v>
          </cell>
          <cell r="E462">
            <v>168</v>
          </cell>
          <cell r="F462" t="str">
            <v>N.A.</v>
          </cell>
          <cell r="G462">
            <v>0</v>
          </cell>
          <cell r="H462" t="str">
            <v>N.A.</v>
          </cell>
        </row>
        <row r="463">
          <cell r="B463" t="str">
            <v>Cálculo Actuarial</v>
          </cell>
          <cell r="C463">
            <v>0</v>
          </cell>
          <cell r="D463">
            <v>0</v>
          </cell>
          <cell r="E463">
            <v>860</v>
          </cell>
          <cell r="F463" t="str">
            <v>N.A.</v>
          </cell>
          <cell r="G463">
            <v>0</v>
          </cell>
          <cell r="H463" t="str">
            <v>N.A.</v>
          </cell>
        </row>
        <row r="464">
          <cell r="B464" t="str">
            <v>Provisión y Amortización Diferidos</v>
          </cell>
          <cell r="C464">
            <v>0</v>
          </cell>
          <cell r="D464">
            <v>0</v>
          </cell>
          <cell r="E464">
            <v>0</v>
          </cell>
          <cell r="F464" t="str">
            <v>N.A.</v>
          </cell>
          <cell r="G464">
            <v>0</v>
          </cell>
          <cell r="H464" t="str">
            <v>N.A.</v>
          </cell>
        </row>
        <row r="465">
          <cell r="B465" t="str">
            <v>Aportes y Transferencias</v>
          </cell>
          <cell r="C465">
            <v>0</v>
          </cell>
          <cell r="D465">
            <v>0</v>
          </cell>
          <cell r="E465">
            <v>0</v>
          </cell>
          <cell r="F465" t="str">
            <v>N.A.</v>
          </cell>
          <cell r="G465">
            <v>0</v>
          </cell>
          <cell r="H465" t="str">
            <v>N.A.</v>
          </cell>
        </row>
        <row r="466">
          <cell r="B466" t="str">
            <v>Compras de Energía y Gas - Pagos por Red</v>
          </cell>
          <cell r="C466">
            <v>0</v>
          </cell>
          <cell r="D466">
            <v>0</v>
          </cell>
          <cell r="E466">
            <v>0</v>
          </cell>
          <cell r="F466" t="str">
            <v>N.A.</v>
          </cell>
          <cell r="G466">
            <v>0</v>
          </cell>
          <cell r="H466" t="str">
            <v>N.A.</v>
          </cell>
        </row>
        <row r="468">
          <cell r="B468" t="str">
            <v>TOTAL GASTOS FUNCIONAMIENTO</v>
          </cell>
          <cell r="C468">
            <v>4565</v>
          </cell>
          <cell r="D468">
            <v>4565</v>
          </cell>
          <cell r="E468">
            <v>5171</v>
          </cell>
          <cell r="F468">
            <v>113.27491785323112</v>
          </cell>
          <cell r="G468">
            <v>3042.2309999999998</v>
          </cell>
          <cell r="H468">
            <v>69.97394346451668</v>
          </cell>
        </row>
        <row r="469">
          <cell r="B469" t="str">
            <v>GASTOS POR DIVISIÓN</v>
          </cell>
        </row>
        <row r="470">
          <cell r="B470" t="str">
            <v>Secretaría General</v>
          </cell>
          <cell r="C470">
            <v>1900</v>
          </cell>
          <cell r="D470">
            <v>1900</v>
          </cell>
          <cell r="E470">
            <v>1742</v>
          </cell>
          <cell r="F470">
            <v>91.684210526315795</v>
          </cell>
          <cell r="G470">
            <v>1559</v>
          </cell>
          <cell r="H470">
            <v>11.738293778062861</v>
          </cell>
        </row>
        <row r="471">
          <cell r="B471" t="str">
            <v>Jurídica</v>
          </cell>
          <cell r="C471">
            <v>2665</v>
          </cell>
          <cell r="D471">
            <v>2665</v>
          </cell>
          <cell r="E471">
            <v>2401</v>
          </cell>
          <cell r="F471">
            <v>90.093808630393994</v>
          </cell>
          <cell r="G471">
            <v>1483</v>
          </cell>
          <cell r="H471">
            <v>61.901550910316928</v>
          </cell>
        </row>
        <row r="472">
          <cell r="B472" t="str">
            <v>SUBTOTAL</v>
          </cell>
          <cell r="C472">
            <v>4565</v>
          </cell>
          <cell r="D472">
            <v>4565</v>
          </cell>
          <cell r="E472">
            <v>4143</v>
          </cell>
          <cell r="F472">
            <v>90.755750273822571</v>
          </cell>
          <cell r="G472">
            <v>3042</v>
          </cell>
          <cell r="H472">
            <v>36.193293885601577</v>
          </cell>
        </row>
        <row r="473">
          <cell r="B473" t="str">
            <v xml:space="preserve">Depreciación </v>
          </cell>
          <cell r="C473">
            <v>0</v>
          </cell>
          <cell r="D473">
            <v>0</v>
          </cell>
          <cell r="E473">
            <v>168</v>
          </cell>
          <cell r="F473" t="str">
            <v>N.A.</v>
          </cell>
          <cell r="G473">
            <v>0</v>
          </cell>
          <cell r="H473" t="str">
            <v>N.A.</v>
          </cell>
        </row>
        <row r="474">
          <cell r="B474" t="str">
            <v>Cálculo Actuarial</v>
          </cell>
          <cell r="C474">
            <v>0</v>
          </cell>
          <cell r="D474">
            <v>0</v>
          </cell>
          <cell r="E474">
            <v>860</v>
          </cell>
          <cell r="F474" t="str">
            <v>N.A.</v>
          </cell>
          <cell r="G474">
            <v>0</v>
          </cell>
          <cell r="H474" t="str">
            <v>N.A.</v>
          </cell>
        </row>
        <row r="475">
          <cell r="B475" t="str">
            <v>TOTAL GASTOS GERENCIA</v>
          </cell>
          <cell r="C475">
            <v>4565</v>
          </cell>
          <cell r="D475">
            <v>4565</v>
          </cell>
          <cell r="E475">
            <v>5171</v>
          </cell>
          <cell r="F475">
            <v>113.27491785323112</v>
          </cell>
          <cell r="G475">
            <v>3042</v>
          </cell>
          <cell r="H475">
            <v>69.986850756081523</v>
          </cell>
        </row>
        <row r="479">
          <cell r="B479" t="str">
            <v>División Programación Financiera</v>
          </cell>
          <cell r="G479" t="str">
            <v xml:space="preserve"> </v>
          </cell>
        </row>
        <row r="480">
          <cell r="B480" t="str">
            <v>Depto. Programación y Control Presupuestal</v>
          </cell>
        </row>
        <row r="481">
          <cell r="B481" t="str">
            <v>U/EjecucEPM12.Xls.Grupo Ejecución</v>
          </cell>
        </row>
        <row r="482">
          <cell r="B482">
            <v>35505.516907291669</v>
          </cell>
        </row>
        <row r="484">
          <cell r="B484" t="str">
            <v>GERENCIA GENERAL</v>
          </cell>
        </row>
        <row r="485">
          <cell r="B485" t="str">
            <v>GASTOS FUNCIONAMIENTO Y ADMINISTRACIÓN</v>
          </cell>
        </row>
        <row r="486">
          <cell r="B486">
            <v>1996</v>
          </cell>
        </row>
        <row r="487">
          <cell r="B487" t="str">
            <v xml:space="preserve">Millones de Pesos </v>
          </cell>
        </row>
        <row r="488">
          <cell r="C488" t="str">
            <v>Total</v>
          </cell>
          <cell r="D488" t="str">
            <v>Enero 01 - Diciembre 31</v>
          </cell>
          <cell r="G488" t="str">
            <v>Diciembre / 95</v>
          </cell>
        </row>
        <row r="489">
          <cell r="B489" t="str">
            <v>Concepto Presupuestal</v>
          </cell>
          <cell r="C489" t="str">
            <v>Presupto.                                                                                                                              Año</v>
          </cell>
          <cell r="D489" t="str">
            <v>Presupto. Acumulado</v>
          </cell>
          <cell r="E489" t="str">
            <v>Rtado. Acum.                                                                                                                        Año Actual</v>
          </cell>
          <cell r="F489" t="str">
            <v>Cumpl. %</v>
          </cell>
          <cell r="G489" t="str">
            <v>Rtado. Acum.                                                                                                                        Año Ant.</v>
          </cell>
          <cell r="H489" t="str">
            <v>Variac.  95-96</v>
          </cell>
        </row>
        <row r="490">
          <cell r="B490" t="str">
            <v>Mano de Obra</v>
          </cell>
          <cell r="C490">
            <v>290</v>
          </cell>
          <cell r="D490">
            <v>290</v>
          </cell>
          <cell r="E490">
            <v>226</v>
          </cell>
          <cell r="F490">
            <v>77.931034482758619</v>
          </cell>
          <cell r="G490">
            <v>171</v>
          </cell>
          <cell r="H490">
            <v>32.163742690058477</v>
          </cell>
        </row>
        <row r="491">
          <cell r="B491" t="str">
            <v>Prestaciones Sociales</v>
          </cell>
          <cell r="C491">
            <v>257</v>
          </cell>
          <cell r="D491">
            <v>257</v>
          </cell>
          <cell r="E491">
            <v>193</v>
          </cell>
          <cell r="F491">
            <v>75.097276264591443</v>
          </cell>
          <cell r="G491">
            <v>149</v>
          </cell>
          <cell r="H491">
            <v>29.530201342281881</v>
          </cell>
        </row>
        <row r="492">
          <cell r="B492" t="str">
            <v>Otras Prestaciones Sociales</v>
          </cell>
          <cell r="C492">
            <v>184</v>
          </cell>
          <cell r="D492">
            <v>184</v>
          </cell>
          <cell r="E492">
            <v>195</v>
          </cell>
          <cell r="F492">
            <v>105.9782608695652</v>
          </cell>
          <cell r="G492">
            <v>149</v>
          </cell>
          <cell r="H492">
            <v>30.872483221476511</v>
          </cell>
        </row>
        <row r="493">
          <cell r="B493" t="str">
            <v>Salud y Seguridad Social</v>
          </cell>
          <cell r="C493">
            <v>66</v>
          </cell>
          <cell r="D493">
            <v>66</v>
          </cell>
          <cell r="E493">
            <v>40</v>
          </cell>
          <cell r="F493">
            <v>60.606060606060609</v>
          </cell>
          <cell r="G493">
            <v>20</v>
          </cell>
          <cell r="H493">
            <v>100</v>
          </cell>
        </row>
        <row r="494">
          <cell r="B494" t="str">
            <v>Materiales</v>
          </cell>
          <cell r="C494">
            <v>11</v>
          </cell>
          <cell r="D494">
            <v>11</v>
          </cell>
          <cell r="E494">
            <v>18</v>
          </cell>
          <cell r="F494">
            <v>163.63636363636363</v>
          </cell>
          <cell r="G494">
            <v>26</v>
          </cell>
          <cell r="H494">
            <v>-30.76923076923077</v>
          </cell>
        </row>
        <row r="495">
          <cell r="B495" t="str">
            <v>Mantenimiento Vehículos</v>
          </cell>
          <cell r="C495">
            <v>0</v>
          </cell>
          <cell r="D495">
            <v>0</v>
          </cell>
          <cell r="E495">
            <v>0</v>
          </cell>
          <cell r="F495" t="str">
            <v>N.A.</v>
          </cell>
          <cell r="G495">
            <v>0</v>
          </cell>
          <cell r="H495" t="str">
            <v>N.A.</v>
          </cell>
        </row>
        <row r="496">
          <cell r="B496" t="str">
            <v>Contratos de Mmto., Instalac., Redes y Equipos</v>
          </cell>
          <cell r="C496">
            <v>32</v>
          </cell>
          <cell r="D496">
            <v>32</v>
          </cell>
          <cell r="E496">
            <v>29</v>
          </cell>
          <cell r="F496">
            <v>90.625</v>
          </cell>
          <cell r="G496">
            <v>5</v>
          </cell>
          <cell r="H496">
            <v>480</v>
          </cell>
        </row>
        <row r="497">
          <cell r="B497" t="str">
            <v>Servicios Públicos</v>
          </cell>
          <cell r="C497">
            <v>0</v>
          </cell>
          <cell r="D497">
            <v>0</v>
          </cell>
          <cell r="E497">
            <v>15</v>
          </cell>
          <cell r="F497" t="str">
            <v>N.A.</v>
          </cell>
          <cell r="G497">
            <v>0.29499999999999998</v>
          </cell>
          <cell r="H497">
            <v>4984.7457627118647</v>
          </cell>
        </row>
        <row r="498">
          <cell r="B498" t="str">
            <v>Vigilancia</v>
          </cell>
          <cell r="C498">
            <v>0</v>
          </cell>
          <cell r="D498">
            <v>0</v>
          </cell>
          <cell r="E498">
            <v>0</v>
          </cell>
          <cell r="F498" t="str">
            <v>N.A.</v>
          </cell>
          <cell r="G498">
            <v>0</v>
          </cell>
          <cell r="H498" t="str">
            <v>N.A.</v>
          </cell>
        </row>
        <row r="499">
          <cell r="B499" t="str">
            <v>Seguros y Siniestros</v>
          </cell>
          <cell r="C499">
            <v>0</v>
          </cell>
          <cell r="D499">
            <v>0</v>
          </cell>
          <cell r="E499">
            <v>0</v>
          </cell>
          <cell r="F499" t="str">
            <v>N.A.</v>
          </cell>
          <cell r="G499">
            <v>0</v>
          </cell>
          <cell r="H499" t="str">
            <v>N.A.</v>
          </cell>
        </row>
        <row r="500">
          <cell r="B500" t="str">
            <v>Jubilaciones</v>
          </cell>
          <cell r="C500">
            <v>0</v>
          </cell>
          <cell r="D500">
            <v>0</v>
          </cell>
          <cell r="E500">
            <v>0</v>
          </cell>
          <cell r="F500" t="str">
            <v>N.A.</v>
          </cell>
          <cell r="G500">
            <v>0</v>
          </cell>
          <cell r="H500" t="str">
            <v>N.A.</v>
          </cell>
        </row>
        <row r="501">
          <cell r="B501" t="str">
            <v>Control Fiscal</v>
          </cell>
          <cell r="C501">
            <v>0</v>
          </cell>
          <cell r="D501">
            <v>0</v>
          </cell>
          <cell r="E501">
            <v>0</v>
          </cell>
          <cell r="F501" t="str">
            <v>N.A.</v>
          </cell>
          <cell r="G501">
            <v>0</v>
          </cell>
          <cell r="H501" t="str">
            <v>N.A.</v>
          </cell>
        </row>
        <row r="502">
          <cell r="B502" t="str">
            <v>Otros Gastos</v>
          </cell>
          <cell r="C502">
            <v>1852</v>
          </cell>
          <cell r="D502">
            <v>1852</v>
          </cell>
          <cell r="E502">
            <v>1944</v>
          </cell>
          <cell r="F502">
            <v>104.96760259179266</v>
          </cell>
          <cell r="G502">
            <v>1463</v>
          </cell>
          <cell r="H502">
            <v>32.877648667122351</v>
          </cell>
        </row>
        <row r="504">
          <cell r="B504" t="str">
            <v>SUB- TOTAL GASTOS FUNCIONAMIENTO</v>
          </cell>
          <cell r="C504">
            <v>2692</v>
          </cell>
          <cell r="D504">
            <v>2692</v>
          </cell>
          <cell r="E504">
            <v>2660</v>
          </cell>
          <cell r="F504">
            <v>98.811292719167909</v>
          </cell>
          <cell r="G504">
            <v>1983.2950000000001</v>
          </cell>
          <cell r="H504">
            <v>34.120239298742746</v>
          </cell>
        </row>
        <row r="505">
          <cell r="B505" t="str">
            <v>Depreciación</v>
          </cell>
          <cell r="C505">
            <v>0</v>
          </cell>
          <cell r="D505">
            <v>0</v>
          </cell>
          <cell r="E505">
            <v>61</v>
          </cell>
          <cell r="F505" t="str">
            <v>N.A.</v>
          </cell>
          <cell r="G505">
            <v>0</v>
          </cell>
          <cell r="H505" t="str">
            <v>N.A.</v>
          </cell>
        </row>
        <row r="506">
          <cell r="B506" t="str">
            <v>Cálculo Actuarial</v>
          </cell>
          <cell r="C506">
            <v>0</v>
          </cell>
          <cell r="D506">
            <v>0</v>
          </cell>
          <cell r="E506">
            <v>155</v>
          </cell>
          <cell r="F506" t="str">
            <v>N.A.</v>
          </cell>
          <cell r="G506">
            <v>0</v>
          </cell>
          <cell r="H506" t="str">
            <v>N.A.</v>
          </cell>
        </row>
        <row r="507">
          <cell r="B507" t="str">
            <v>Provisión y Amortización Diferidos</v>
          </cell>
          <cell r="C507">
            <v>0</v>
          </cell>
          <cell r="D507">
            <v>0</v>
          </cell>
          <cell r="E507">
            <v>0</v>
          </cell>
          <cell r="F507" t="str">
            <v>N.A.</v>
          </cell>
          <cell r="G507">
            <v>0</v>
          </cell>
          <cell r="H507" t="str">
            <v>N.A.</v>
          </cell>
        </row>
        <row r="508">
          <cell r="B508" t="str">
            <v>Aportes y Transferencias</v>
          </cell>
          <cell r="C508">
            <v>0</v>
          </cell>
          <cell r="D508">
            <v>0</v>
          </cell>
          <cell r="E508">
            <v>0</v>
          </cell>
          <cell r="F508" t="str">
            <v>N.A.</v>
          </cell>
          <cell r="G508">
            <v>0</v>
          </cell>
          <cell r="H508" t="str">
            <v>N.A.</v>
          </cell>
        </row>
        <row r="509">
          <cell r="B509" t="str">
            <v>Compras de Energía y Gas - Pagos por Red</v>
          </cell>
          <cell r="C509">
            <v>0</v>
          </cell>
          <cell r="D509">
            <v>0</v>
          </cell>
          <cell r="E509">
            <v>0</v>
          </cell>
          <cell r="F509" t="str">
            <v>N.A.</v>
          </cell>
          <cell r="G509">
            <v>0</v>
          </cell>
          <cell r="H509" t="str">
            <v>N.A.</v>
          </cell>
        </row>
        <row r="511">
          <cell r="B511" t="str">
            <v>TOTAL GASTOS FUNCIONAMIENTO</v>
          </cell>
          <cell r="C511">
            <v>2692</v>
          </cell>
          <cell r="D511">
            <v>2692</v>
          </cell>
          <cell r="E511">
            <v>2876</v>
          </cell>
          <cell r="F511">
            <v>106.83506686478455</v>
          </cell>
          <cell r="G511">
            <v>1983.2950000000001</v>
          </cell>
          <cell r="H511">
            <v>45.0112060989414</v>
          </cell>
        </row>
        <row r="515">
          <cell r="B515" t="str">
            <v>División Programación Financiera</v>
          </cell>
          <cell r="G515" t="str">
            <v xml:space="preserve"> </v>
          </cell>
        </row>
        <row r="516">
          <cell r="B516" t="str">
            <v>Depto. Programación y Control Presupuestal</v>
          </cell>
        </row>
        <row r="517">
          <cell r="B517" t="str">
            <v>U/EjecucEPM12.Xls.Grupo Ejecución</v>
          </cell>
        </row>
        <row r="518">
          <cell r="B518">
            <v>35505.516907291669</v>
          </cell>
        </row>
        <row r="520">
          <cell r="B520" t="str">
            <v>EMPRESAS PÚBLICAS DE MEDELLÍN</v>
          </cell>
        </row>
        <row r="521">
          <cell r="B521" t="str">
            <v>GASTOS FUNCIONAMIENTO Y ADMINISTRACIÓN</v>
          </cell>
        </row>
        <row r="522">
          <cell r="B522">
            <v>1996</v>
          </cell>
        </row>
        <row r="523">
          <cell r="B523" t="str">
            <v xml:space="preserve">Millones de Pesos </v>
          </cell>
        </row>
        <row r="524">
          <cell r="C524" t="str">
            <v>Total</v>
          </cell>
          <cell r="D524" t="str">
            <v>Enero 01 - Diciembre 31</v>
          </cell>
          <cell r="G524" t="str">
            <v>Diciembre / 95</v>
          </cell>
        </row>
        <row r="525">
          <cell r="B525" t="str">
            <v>Concepto Presupuestal</v>
          </cell>
          <cell r="C525" t="str">
            <v>Presupto.                                                                                                                              Año</v>
          </cell>
          <cell r="D525" t="str">
            <v>Presupto. Acumulado</v>
          </cell>
          <cell r="E525" t="str">
            <v>Rtado. Acum.                                                                                                                        Año Actual</v>
          </cell>
          <cell r="F525" t="str">
            <v>Cumpl. %</v>
          </cell>
          <cell r="G525" t="str">
            <v>Rtado. Acum.                                                                                                                        Año Ant.</v>
          </cell>
          <cell r="H525" t="str">
            <v>Variac.  95-96</v>
          </cell>
        </row>
        <row r="526">
          <cell r="B526" t="str">
            <v>Mano de Obra</v>
          </cell>
          <cell r="C526">
            <v>35901</v>
          </cell>
          <cell r="D526">
            <v>35901</v>
          </cell>
          <cell r="E526">
            <v>34755</v>
          </cell>
          <cell r="F526">
            <v>96.80788835965572</v>
          </cell>
          <cell r="G526">
            <v>26504</v>
          </cell>
          <cell r="H526">
            <v>31.131150015092064</v>
          </cell>
        </row>
        <row r="527">
          <cell r="B527" t="str">
            <v>Prestaciones Sociales</v>
          </cell>
          <cell r="C527">
            <v>31858</v>
          </cell>
          <cell r="D527">
            <v>31858</v>
          </cell>
          <cell r="E527">
            <v>29744</v>
          </cell>
          <cell r="F527">
            <v>93.36430409944127</v>
          </cell>
          <cell r="G527">
            <v>23046</v>
          </cell>
          <cell r="H527">
            <v>29.063611906621539</v>
          </cell>
        </row>
        <row r="528">
          <cell r="B528" t="str">
            <v>Otras Prestaciones Sociales</v>
          </cell>
          <cell r="C528">
            <v>11025</v>
          </cell>
          <cell r="D528">
            <v>11025</v>
          </cell>
          <cell r="E528">
            <v>10322</v>
          </cell>
          <cell r="F528">
            <v>93.62358276643991</v>
          </cell>
          <cell r="G528">
            <v>8333.2309999999998</v>
          </cell>
          <cell r="H528">
            <v>23.865521068598724</v>
          </cell>
        </row>
        <row r="529">
          <cell r="B529" t="str">
            <v>Salud y Seguridad Social</v>
          </cell>
          <cell r="C529">
            <v>8175</v>
          </cell>
          <cell r="D529">
            <v>8175</v>
          </cell>
          <cell r="E529">
            <v>9169</v>
          </cell>
          <cell r="F529">
            <v>112.15902140672782</v>
          </cell>
          <cell r="G529">
            <v>3722</v>
          </cell>
          <cell r="H529">
            <v>146.34605051047825</v>
          </cell>
        </row>
        <row r="530">
          <cell r="B530" t="str">
            <v>Materiales</v>
          </cell>
          <cell r="C530">
            <v>10509.213</v>
          </cell>
          <cell r="D530">
            <v>10509.138000000001</v>
          </cell>
          <cell r="E530">
            <v>8417</v>
          </cell>
          <cell r="F530">
            <v>80.092201662971789</v>
          </cell>
          <cell r="G530">
            <v>7105</v>
          </cell>
          <cell r="H530">
            <v>18.465869106263195</v>
          </cell>
        </row>
        <row r="531">
          <cell r="B531" t="str">
            <v>Mantenimiento Vehículos</v>
          </cell>
          <cell r="C531">
            <v>4386</v>
          </cell>
          <cell r="D531">
            <v>4386</v>
          </cell>
          <cell r="E531">
            <v>4412</v>
          </cell>
          <cell r="F531">
            <v>100.59279525763793</v>
          </cell>
          <cell r="G531">
            <v>3407</v>
          </cell>
          <cell r="H531">
            <v>29.498092163193423</v>
          </cell>
        </row>
        <row r="532">
          <cell r="B532" t="str">
            <v>Contratos de Mmto., Instalac., Redes y Equipos</v>
          </cell>
          <cell r="C532">
            <v>19453</v>
          </cell>
          <cell r="D532">
            <v>19453</v>
          </cell>
          <cell r="E532">
            <v>16287</v>
          </cell>
          <cell r="F532">
            <v>83.724875340564438</v>
          </cell>
          <cell r="G532">
            <v>9202</v>
          </cell>
          <cell r="H532">
            <v>76.994131710497712</v>
          </cell>
        </row>
        <row r="533">
          <cell r="B533" t="str">
            <v>Servicios Públicos</v>
          </cell>
          <cell r="C533">
            <v>10718</v>
          </cell>
          <cell r="D533">
            <v>10718</v>
          </cell>
          <cell r="E533">
            <v>10448</v>
          </cell>
          <cell r="F533">
            <v>97.480873297256949</v>
          </cell>
          <cell r="G533">
            <v>8417.2950000000001</v>
          </cell>
          <cell r="H533">
            <v>24.125387075063902</v>
          </cell>
        </row>
        <row r="534">
          <cell r="B534" t="str">
            <v>Vigilancia</v>
          </cell>
          <cell r="C534">
            <v>5634</v>
          </cell>
          <cell r="D534">
            <v>5634</v>
          </cell>
          <cell r="E534">
            <v>5360</v>
          </cell>
          <cell r="F534">
            <v>95.136670216542413</v>
          </cell>
          <cell r="G534">
            <v>2193</v>
          </cell>
          <cell r="H534">
            <v>144.4140446876425</v>
          </cell>
        </row>
        <row r="535">
          <cell r="B535" t="str">
            <v>Seguros y Siniestros</v>
          </cell>
          <cell r="C535">
            <v>5501</v>
          </cell>
          <cell r="D535">
            <v>5501</v>
          </cell>
          <cell r="E535">
            <v>4344</v>
          </cell>
          <cell r="F535">
            <v>78.967460461734234</v>
          </cell>
          <cell r="G535">
            <v>5445</v>
          </cell>
          <cell r="H535">
            <v>-20.22038567493113</v>
          </cell>
        </row>
        <row r="536">
          <cell r="B536" t="str">
            <v>Jubilaciones</v>
          </cell>
          <cell r="C536">
            <v>11285</v>
          </cell>
          <cell r="D536">
            <v>11285</v>
          </cell>
          <cell r="E536">
            <v>10618</v>
          </cell>
          <cell r="F536">
            <v>94.089499335400973</v>
          </cell>
          <cell r="G536">
            <v>8128</v>
          </cell>
          <cell r="H536">
            <v>30.634842519685041</v>
          </cell>
        </row>
        <row r="537">
          <cell r="B537" t="str">
            <v>Control Fiscal</v>
          </cell>
          <cell r="C537">
            <v>4729</v>
          </cell>
          <cell r="D537">
            <v>4729</v>
          </cell>
          <cell r="E537">
            <v>5168</v>
          </cell>
          <cell r="F537">
            <v>109.28314654260942</v>
          </cell>
          <cell r="G537">
            <v>3981</v>
          </cell>
          <cell r="H537">
            <v>29.816628987691534</v>
          </cell>
        </row>
        <row r="538">
          <cell r="B538" t="str">
            <v>Otros Gastos</v>
          </cell>
          <cell r="C538">
            <v>11343</v>
          </cell>
          <cell r="D538">
            <v>11343</v>
          </cell>
          <cell r="E538">
            <v>11539</v>
          </cell>
          <cell r="F538">
            <v>101.7279379352905</v>
          </cell>
          <cell r="G538">
            <v>8236</v>
          </cell>
          <cell r="H538">
            <v>40.104419621175332</v>
          </cell>
        </row>
        <row r="541">
          <cell r="B541" t="str">
            <v>SUB- TOTAL GASTOS FUNCIONAMIENTO</v>
          </cell>
          <cell r="C541">
            <v>170517.21299999999</v>
          </cell>
          <cell r="D541">
            <v>170517.13800000001</v>
          </cell>
          <cell r="E541">
            <v>160589</v>
          </cell>
          <cell r="F541">
            <v>94.177630403343969</v>
          </cell>
          <cell r="G541">
            <v>117719.526</v>
          </cell>
          <cell r="H541">
            <v>36.416621317350533</v>
          </cell>
        </row>
        <row r="542">
          <cell r="B542" t="str">
            <v>Depreciación</v>
          </cell>
          <cell r="C542">
            <v>146490</v>
          </cell>
          <cell r="D542">
            <v>146490</v>
          </cell>
          <cell r="E542">
            <v>118813</v>
          </cell>
          <cell r="F542">
            <v>81.106560174755955</v>
          </cell>
          <cell r="G542">
            <v>101334</v>
          </cell>
          <cell r="H542">
            <v>17.24889967829159</v>
          </cell>
        </row>
        <row r="543">
          <cell r="B543" t="str">
            <v>Cálculo Actuarial</v>
          </cell>
          <cell r="C543">
            <v>33912</v>
          </cell>
          <cell r="D543">
            <v>33912</v>
          </cell>
          <cell r="E543">
            <v>43932</v>
          </cell>
          <cell r="F543">
            <v>129.54706298655344</v>
          </cell>
          <cell r="G543">
            <v>35023</v>
          </cell>
          <cell r="H543">
            <v>25.43756959712189</v>
          </cell>
        </row>
        <row r="544">
          <cell r="B544" t="str">
            <v>Provisión y Amortización Diferidos</v>
          </cell>
          <cell r="C544">
            <v>0</v>
          </cell>
          <cell r="D544">
            <v>0</v>
          </cell>
          <cell r="E544">
            <v>0</v>
          </cell>
          <cell r="F544" t="str">
            <v>N.A.</v>
          </cell>
          <cell r="G544">
            <v>0</v>
          </cell>
          <cell r="H544" t="str">
            <v>N.A.</v>
          </cell>
        </row>
        <row r="545">
          <cell r="B545" t="str">
            <v>Aportes y Transferencias</v>
          </cell>
          <cell r="C545">
            <v>0</v>
          </cell>
          <cell r="D545">
            <v>0</v>
          </cell>
          <cell r="E545">
            <v>0</v>
          </cell>
          <cell r="F545" t="str">
            <v>N.A.</v>
          </cell>
          <cell r="G545">
            <v>0</v>
          </cell>
          <cell r="H545" t="str">
            <v>N.A.</v>
          </cell>
        </row>
        <row r="546">
          <cell r="B546" t="str">
            <v>Compras de Energía y Gas - Pagos por Red</v>
          </cell>
          <cell r="C546">
            <v>0</v>
          </cell>
          <cell r="D546">
            <v>0</v>
          </cell>
          <cell r="E546">
            <v>0</v>
          </cell>
          <cell r="F546" t="str">
            <v>N.A.</v>
          </cell>
          <cell r="G546">
            <v>0</v>
          </cell>
          <cell r="H546" t="str">
            <v>N.A.</v>
          </cell>
        </row>
        <row r="548">
          <cell r="B548" t="str">
            <v>TOTAL EPM</v>
          </cell>
          <cell r="C548">
            <v>350919.21299999999</v>
          </cell>
          <cell r="D548">
            <v>350919.13800000004</v>
          </cell>
          <cell r="E548">
            <v>323334</v>
          </cell>
          <cell r="F548">
            <v>92.139175378915922</v>
          </cell>
          <cell r="G548">
            <v>254076.52600000001</v>
          </cell>
          <cell r="H548">
            <v>27.258509509060268</v>
          </cell>
        </row>
        <row r="550">
          <cell r="B550" t="str">
            <v>GASTOS POR GERENCIA</v>
          </cell>
        </row>
        <row r="551">
          <cell r="B551" t="str">
            <v>Acueducto y Alcantarillado</v>
          </cell>
          <cell r="C551">
            <v>29008</v>
          </cell>
          <cell r="D551">
            <v>29008</v>
          </cell>
          <cell r="E551">
            <v>27437</v>
          </cell>
          <cell r="F551">
            <v>94.584252619966904</v>
          </cell>
          <cell r="G551">
            <v>18830</v>
          </cell>
          <cell r="H551">
            <v>45.708975039830058</v>
          </cell>
        </row>
        <row r="552">
          <cell r="B552" t="str">
            <v>Generación de Energía</v>
          </cell>
          <cell r="C552">
            <v>13923</v>
          </cell>
          <cell r="D552">
            <v>13923</v>
          </cell>
          <cell r="E552">
            <v>15043</v>
          </cell>
          <cell r="F552">
            <v>108.04424333836099</v>
          </cell>
          <cell r="G552">
            <v>9823</v>
          </cell>
          <cell r="H552">
            <v>53.140588414944524</v>
          </cell>
        </row>
        <row r="553">
          <cell r="B553" t="str">
            <v>Distribución de Energía</v>
          </cell>
          <cell r="C553">
            <v>15899</v>
          </cell>
          <cell r="D553">
            <v>15899</v>
          </cell>
          <cell r="E553">
            <v>14090</v>
          </cell>
          <cell r="F553">
            <v>88.621925907289764</v>
          </cell>
          <cell r="G553">
            <v>9710</v>
          </cell>
          <cell r="H553">
            <v>45.1081359423275</v>
          </cell>
        </row>
        <row r="554">
          <cell r="B554" t="str">
            <v>Distribución de Gas</v>
          </cell>
          <cell r="C554">
            <v>0</v>
          </cell>
          <cell r="D554">
            <v>0</v>
          </cell>
          <cell r="E554">
            <v>0</v>
          </cell>
          <cell r="F554" t="str">
            <v>N.A.</v>
          </cell>
          <cell r="G554">
            <v>0</v>
          </cell>
          <cell r="H554" t="str">
            <v>N.A.</v>
          </cell>
        </row>
        <row r="555">
          <cell r="B555" t="str">
            <v>Telecomunicaciones</v>
          </cell>
          <cell r="C555">
            <v>25456</v>
          </cell>
          <cell r="D555">
            <v>25456</v>
          </cell>
          <cell r="E555">
            <v>22244</v>
          </cell>
          <cell r="F555">
            <v>87.38214959145192</v>
          </cell>
          <cell r="G555">
            <v>13199</v>
          </cell>
          <cell r="H555">
            <v>68.527918781725887</v>
          </cell>
        </row>
        <row r="556">
          <cell r="B556" t="str">
            <v>G. Administrativa</v>
          </cell>
          <cell r="C556">
            <v>42259</v>
          </cell>
          <cell r="D556">
            <v>42259</v>
          </cell>
          <cell r="E556">
            <v>45135</v>
          </cell>
          <cell r="F556">
            <v>106.80565086727087</v>
          </cell>
          <cell r="G556">
            <v>30501</v>
          </cell>
          <cell r="H556">
            <v>47.978754794924754</v>
          </cell>
        </row>
        <row r="557">
          <cell r="B557" t="str">
            <v>G. Financiera</v>
          </cell>
          <cell r="C557">
            <v>19496</v>
          </cell>
          <cell r="D557">
            <v>19496</v>
          </cell>
          <cell r="E557">
            <v>17221</v>
          </cell>
          <cell r="F557">
            <v>88.330939679934346</v>
          </cell>
          <cell r="G557">
            <v>14600</v>
          </cell>
          <cell r="H557">
            <v>17.952054794520546</v>
          </cell>
        </row>
        <row r="558">
          <cell r="B558" t="str">
            <v>D. Planeación</v>
          </cell>
          <cell r="C558">
            <v>0</v>
          </cell>
          <cell r="D558">
            <v>0</v>
          </cell>
          <cell r="E558">
            <v>0</v>
          </cell>
          <cell r="F558" t="str">
            <v>N.A.</v>
          </cell>
          <cell r="G558">
            <v>0</v>
          </cell>
          <cell r="H558" t="str">
            <v>N.A.</v>
          </cell>
        </row>
        <row r="559">
          <cell r="B559" t="str">
            <v>D. Informática</v>
          </cell>
          <cell r="C559">
            <v>5464</v>
          </cell>
          <cell r="D559">
            <v>5464</v>
          </cell>
          <cell r="E559">
            <v>4886</v>
          </cell>
          <cell r="F559">
            <v>89.42166910688141</v>
          </cell>
          <cell r="G559">
            <v>4068</v>
          </cell>
          <cell r="H559">
            <v>20.108161258603737</v>
          </cell>
        </row>
        <row r="560">
          <cell r="B560" t="str">
            <v>D. Control Interno</v>
          </cell>
          <cell r="C560">
            <v>882.21299999999997</v>
          </cell>
          <cell r="D560">
            <v>882.13800000000003</v>
          </cell>
          <cell r="E560">
            <v>794</v>
          </cell>
          <cell r="F560">
            <v>90.008592759862978</v>
          </cell>
          <cell r="G560">
            <v>638</v>
          </cell>
          <cell r="H560">
            <v>24.451410658307211</v>
          </cell>
        </row>
        <row r="561">
          <cell r="B561" t="str">
            <v>Secretaría General</v>
          </cell>
          <cell r="C561">
            <v>4565</v>
          </cell>
          <cell r="D561">
            <v>4565</v>
          </cell>
          <cell r="E561">
            <v>4143</v>
          </cell>
          <cell r="F561">
            <v>90.755750273822571</v>
          </cell>
          <cell r="G561">
            <v>3042.2309999999998</v>
          </cell>
          <cell r="H561">
            <v>36.182952576579503</v>
          </cell>
        </row>
        <row r="562">
          <cell r="B562" t="str">
            <v>Gerencia General</v>
          </cell>
          <cell r="C562">
            <v>2692</v>
          </cell>
          <cell r="D562">
            <v>2692</v>
          </cell>
          <cell r="E562">
            <v>2660</v>
          </cell>
          <cell r="F562">
            <v>98.811292719167909</v>
          </cell>
          <cell r="G562">
            <v>1983.2950000000001</v>
          </cell>
          <cell r="H562">
            <v>34.120239298742746</v>
          </cell>
        </row>
        <row r="563">
          <cell r="B563" t="str">
            <v>Control Fiscal</v>
          </cell>
          <cell r="C563">
            <v>4729</v>
          </cell>
          <cell r="D563">
            <v>4729</v>
          </cell>
          <cell r="E563">
            <v>5168</v>
          </cell>
          <cell r="F563">
            <v>109.28314654260942</v>
          </cell>
          <cell r="G563">
            <v>3981</v>
          </cell>
          <cell r="H563">
            <v>29.816628987691534</v>
          </cell>
        </row>
        <row r="564">
          <cell r="B564" t="str">
            <v>Gastos Generales de Operación y Administración</v>
          </cell>
          <cell r="C564">
            <v>6144</v>
          </cell>
          <cell r="D564">
            <v>6144</v>
          </cell>
          <cell r="E564">
            <v>1762</v>
          </cell>
          <cell r="F564">
            <v>28.678385416666664</v>
          </cell>
          <cell r="G564">
            <v>7344</v>
          </cell>
          <cell r="H564">
            <v>-76.007625272331154</v>
          </cell>
        </row>
        <row r="566">
          <cell r="B566" t="str">
            <v>SUBTOTAL  EPM</v>
          </cell>
          <cell r="C566">
            <v>170517.21299999999</v>
          </cell>
          <cell r="D566">
            <v>170517.13800000001</v>
          </cell>
          <cell r="E566">
            <v>160589</v>
          </cell>
          <cell r="F566">
            <v>94.177630403343969</v>
          </cell>
          <cell r="G566">
            <v>117719.526</v>
          </cell>
          <cell r="H566">
            <v>36.416621317350533</v>
          </cell>
        </row>
        <row r="567">
          <cell r="B567" t="str">
            <v>Depreciación</v>
          </cell>
          <cell r="C567">
            <v>146490</v>
          </cell>
          <cell r="D567">
            <v>146490</v>
          </cell>
          <cell r="E567">
            <v>118813</v>
          </cell>
          <cell r="F567">
            <v>81.106560174755955</v>
          </cell>
          <cell r="G567">
            <v>101334</v>
          </cell>
          <cell r="H567">
            <v>17.24889967829159</v>
          </cell>
        </row>
        <row r="568">
          <cell r="B568" t="str">
            <v>Cálculo Actuarial</v>
          </cell>
          <cell r="C568">
            <v>33912</v>
          </cell>
          <cell r="D568">
            <v>33912</v>
          </cell>
          <cell r="E568">
            <v>43932</v>
          </cell>
          <cell r="F568">
            <v>129.54706298655344</v>
          </cell>
          <cell r="G568">
            <v>35023</v>
          </cell>
          <cell r="H568">
            <v>25.43756959712189</v>
          </cell>
        </row>
        <row r="570">
          <cell r="B570" t="str">
            <v>TOTAL GASTOS EPM</v>
          </cell>
          <cell r="C570">
            <v>350919.21299999999</v>
          </cell>
          <cell r="D570">
            <v>350919.13800000004</v>
          </cell>
          <cell r="E570">
            <v>323334</v>
          </cell>
          <cell r="F570">
            <v>92.139175378915922</v>
          </cell>
          <cell r="G570">
            <v>254076.52600000001</v>
          </cell>
          <cell r="H570">
            <v>27.258509509060268</v>
          </cell>
        </row>
        <row r="574">
          <cell r="B574" t="str">
            <v>División Programación Financiera</v>
          </cell>
          <cell r="G574" t="str">
            <v xml:space="preserve"> </v>
          </cell>
        </row>
        <row r="575">
          <cell r="B575" t="str">
            <v>Depto. Programación y Control Presupuestal</v>
          </cell>
        </row>
        <row r="576">
          <cell r="B576" t="str">
            <v>U/EjecucEPM12.Xls.Grupo Ejecución</v>
          </cell>
        </row>
        <row r="577">
          <cell r="B577">
            <v>35505.516907291669</v>
          </cell>
        </row>
      </sheetData>
      <sheetData sheetId="3" refreshError="1">
        <row r="16">
          <cell r="B16" t="str">
            <v>EMPRESA DE ACUEDUCTO</v>
          </cell>
        </row>
        <row r="17">
          <cell r="B17" t="str">
            <v>EJECUCION PRESUPUESTAL DE INVERSIONES</v>
          </cell>
        </row>
        <row r="18">
          <cell r="B18">
            <v>1996</v>
          </cell>
        </row>
        <row r="19">
          <cell r="B19" t="str">
            <v>Millones de Pesos</v>
          </cell>
        </row>
        <row r="20">
          <cell r="F20" t="str">
            <v>Presupuesto</v>
          </cell>
          <cell r="G20" t="str">
            <v>Presupuesto</v>
          </cell>
          <cell r="H20" t="str">
            <v>Enero 01 - Diciembre 31</v>
          </cell>
        </row>
        <row r="21">
          <cell r="F21" t="str">
            <v>Inicial                                                                                                                                                      Año</v>
          </cell>
          <cell r="G21" t="str">
            <v>Modificado Año</v>
          </cell>
          <cell r="H21" t="str">
            <v>Ppto. Modif. Acumulado</v>
          </cell>
          <cell r="I21" t="str">
            <v>Resultado Acumulado</v>
          </cell>
          <cell r="J21" t="str">
            <v>Cumpl.                                                                                                                                             %</v>
          </cell>
        </row>
        <row r="22">
          <cell r="B22" t="str">
            <v>OBRAS EN PROGRESO Y ACTIVOS FIJOS</v>
          </cell>
        </row>
        <row r="23">
          <cell r="B23" t="str">
            <v>I.</v>
          </cell>
          <cell r="D23" t="str">
            <v>INVERSIONES PROPIAS</v>
          </cell>
        </row>
        <row r="24">
          <cell r="C24" t="str">
            <v>A.</v>
          </cell>
          <cell r="D24" t="str">
            <v>PLAN DLLO SANEA/TO RIO MED. ACTO</v>
          </cell>
          <cell r="F24">
            <v>20392.7</v>
          </cell>
          <cell r="G24">
            <v>23484</v>
          </cell>
          <cell r="H24">
            <v>23484</v>
          </cell>
          <cell r="I24">
            <v>20678</v>
          </cell>
          <cell r="J24">
            <v>88.051439277806168</v>
          </cell>
        </row>
        <row r="25">
          <cell r="D25" t="str">
            <v>1.</v>
          </cell>
          <cell r="E25" t="str">
            <v>Captación, Recolección, Líneas Transmisión</v>
          </cell>
          <cell r="F25">
            <v>231.7</v>
          </cell>
          <cell r="G25">
            <v>405</v>
          </cell>
          <cell r="H25">
            <v>405</v>
          </cell>
          <cell r="I25">
            <v>382</v>
          </cell>
          <cell r="J25">
            <v>94.320987654320987</v>
          </cell>
        </row>
        <row r="26">
          <cell r="D26" t="str">
            <v>2.</v>
          </cell>
          <cell r="E26" t="str">
            <v>Tratamiento</v>
          </cell>
          <cell r="F26">
            <v>832</v>
          </cell>
          <cell r="G26">
            <v>929</v>
          </cell>
          <cell r="H26">
            <v>146</v>
          </cell>
          <cell r="I26">
            <v>0</v>
          </cell>
          <cell r="J26">
            <v>0</v>
          </cell>
        </row>
        <row r="27">
          <cell r="D27" t="str">
            <v>3.</v>
          </cell>
          <cell r="E27" t="str">
            <v>Distribución, Conducción y Transporte</v>
          </cell>
          <cell r="F27">
            <v>18690</v>
          </cell>
          <cell r="G27">
            <v>18592</v>
          </cell>
          <cell r="H27">
            <v>9449</v>
          </cell>
          <cell r="I27">
            <v>12099</v>
          </cell>
          <cell r="J27">
            <v>128.04529579849719</v>
          </cell>
        </row>
        <row r="28">
          <cell r="D28" t="str">
            <v>4.</v>
          </cell>
          <cell r="E28" t="str">
            <v>Gastos financieros</v>
          </cell>
          <cell r="F28">
            <v>1043</v>
          </cell>
          <cell r="G28">
            <v>1044</v>
          </cell>
          <cell r="H28">
            <v>696</v>
          </cell>
          <cell r="I28">
            <v>490</v>
          </cell>
          <cell r="J28">
            <v>70.402298850574709</v>
          </cell>
        </row>
        <row r="29">
          <cell r="D29" t="str">
            <v>5.</v>
          </cell>
          <cell r="E29" t="str">
            <v>Planta General</v>
          </cell>
          <cell r="F29">
            <v>2097</v>
          </cell>
          <cell r="G29">
            <v>2103</v>
          </cell>
          <cell r="H29">
            <v>1157</v>
          </cell>
          <cell r="I29">
            <v>956</v>
          </cell>
          <cell r="J29">
            <v>82.627484874675886</v>
          </cell>
        </row>
        <row r="30">
          <cell r="D30" t="str">
            <v>6.</v>
          </cell>
          <cell r="E30" t="str">
            <v>Anticipos</v>
          </cell>
          <cell r="F30">
            <v>-2501</v>
          </cell>
          <cell r="G30">
            <v>-2501</v>
          </cell>
          <cell r="H30">
            <v>-1667</v>
          </cell>
          <cell r="I30">
            <v>-1857</v>
          </cell>
          <cell r="J30" t="str">
            <v>N.A.</v>
          </cell>
        </row>
        <row r="32">
          <cell r="C32" t="str">
            <v>B.</v>
          </cell>
          <cell r="D32" t="str">
            <v>PLAN EXPANSIÓN Y OTROS</v>
          </cell>
          <cell r="F32">
            <v>10727</v>
          </cell>
          <cell r="G32">
            <v>9514</v>
          </cell>
          <cell r="H32">
            <v>9514</v>
          </cell>
          <cell r="I32">
            <v>4855</v>
          </cell>
          <cell r="J32">
            <v>51.03006096279168</v>
          </cell>
        </row>
        <row r="33">
          <cell r="D33" t="str">
            <v>1.</v>
          </cell>
          <cell r="E33" t="str">
            <v>Captación, Recolección, Líneas Transmisión</v>
          </cell>
          <cell r="F33">
            <v>616</v>
          </cell>
          <cell r="G33">
            <v>300</v>
          </cell>
          <cell r="H33">
            <v>100</v>
          </cell>
          <cell r="I33">
            <v>0</v>
          </cell>
          <cell r="J33">
            <v>0</v>
          </cell>
        </row>
        <row r="34">
          <cell r="D34" t="str">
            <v>2.</v>
          </cell>
          <cell r="E34" t="str">
            <v>Distribución, Conducción y Transporte</v>
          </cell>
          <cell r="F34">
            <v>3527</v>
          </cell>
          <cell r="G34">
            <v>3735</v>
          </cell>
          <cell r="H34">
            <v>2518</v>
          </cell>
          <cell r="I34">
            <v>319</v>
          </cell>
          <cell r="J34">
            <v>12.668784749801429</v>
          </cell>
        </row>
        <row r="35">
          <cell r="D35" t="str">
            <v>3.</v>
          </cell>
          <cell r="E35" t="str">
            <v>Tratamiento</v>
          </cell>
          <cell r="F35">
            <v>4877</v>
          </cell>
          <cell r="G35">
            <v>4945</v>
          </cell>
          <cell r="H35">
            <v>1806</v>
          </cell>
          <cell r="I35">
            <v>2047</v>
          </cell>
          <cell r="J35">
            <v>113.34440753045405</v>
          </cell>
        </row>
        <row r="36">
          <cell r="D36" t="str">
            <v>4.</v>
          </cell>
          <cell r="E36" t="str">
            <v>Planta General</v>
          </cell>
          <cell r="F36">
            <v>1079</v>
          </cell>
          <cell r="G36">
            <v>685</v>
          </cell>
          <cell r="H36">
            <v>423</v>
          </cell>
          <cell r="I36">
            <v>224</v>
          </cell>
          <cell r="J36">
            <v>52.955082742316783</v>
          </cell>
        </row>
        <row r="37">
          <cell r="D37" t="str">
            <v>5.</v>
          </cell>
          <cell r="E37" t="str">
            <v>Anticipos</v>
          </cell>
          <cell r="F37">
            <v>628</v>
          </cell>
          <cell r="G37">
            <v>628</v>
          </cell>
          <cell r="H37">
            <v>418</v>
          </cell>
          <cell r="I37">
            <v>-279</v>
          </cell>
          <cell r="J37" t="str">
            <v>N.A.</v>
          </cell>
        </row>
        <row r="39">
          <cell r="C39" t="str">
            <v>C.</v>
          </cell>
          <cell r="D39" t="str">
            <v>GIRARDOTA</v>
          </cell>
          <cell r="F39">
            <v>495</v>
          </cell>
          <cell r="G39">
            <v>946</v>
          </cell>
          <cell r="H39">
            <v>946</v>
          </cell>
          <cell r="I39">
            <v>681</v>
          </cell>
          <cell r="J39">
            <v>71.987315010570825</v>
          </cell>
        </row>
        <row r="40">
          <cell r="D40" t="str">
            <v>1.</v>
          </cell>
          <cell r="E40" t="str">
            <v>Distribución, Conducción y Transporte</v>
          </cell>
          <cell r="F40">
            <v>539</v>
          </cell>
          <cell r="G40">
            <v>979</v>
          </cell>
          <cell r="H40">
            <v>650</v>
          </cell>
          <cell r="I40">
            <v>726</v>
          </cell>
          <cell r="J40">
            <v>111.69230769230769</v>
          </cell>
        </row>
        <row r="41">
          <cell r="D41" t="str">
            <v>2.</v>
          </cell>
          <cell r="E41" t="str">
            <v>Anticipos</v>
          </cell>
          <cell r="F41">
            <v>-45</v>
          </cell>
          <cell r="G41">
            <v>-44</v>
          </cell>
          <cell r="H41">
            <v>-29</v>
          </cell>
          <cell r="I41">
            <v>-109</v>
          </cell>
          <cell r="J41" t="str">
            <v>N.A.</v>
          </cell>
        </row>
        <row r="43">
          <cell r="C43" t="str">
            <v>D.</v>
          </cell>
          <cell r="D43" t="str">
            <v>PLAN BIENAL</v>
          </cell>
          <cell r="F43">
            <v>0</v>
          </cell>
          <cell r="G43">
            <v>235</v>
          </cell>
          <cell r="H43">
            <v>235</v>
          </cell>
          <cell r="I43">
            <v>-47</v>
          </cell>
          <cell r="J43">
            <v>-20</v>
          </cell>
        </row>
        <row r="44">
          <cell r="E44" t="str">
            <v>Captación, Distribución, Tto., Planta Gral y Anticipos</v>
          </cell>
          <cell r="F44">
            <v>0</v>
          </cell>
          <cell r="G44">
            <v>207</v>
          </cell>
          <cell r="H44">
            <v>194</v>
          </cell>
          <cell r="I44">
            <v>58</v>
          </cell>
          <cell r="J44">
            <v>29.896907216494846</v>
          </cell>
        </row>
        <row r="46">
          <cell r="C46" t="str">
            <v>E.</v>
          </cell>
          <cell r="D46" t="str">
            <v>ESTUDIOS</v>
          </cell>
          <cell r="F46">
            <v>55</v>
          </cell>
          <cell r="G46">
            <v>56</v>
          </cell>
          <cell r="H46">
            <v>56</v>
          </cell>
          <cell r="I46">
            <v>9</v>
          </cell>
          <cell r="J46">
            <v>16.071428571428573</v>
          </cell>
        </row>
        <row r="47">
          <cell r="D47" t="str">
            <v>1.</v>
          </cell>
          <cell r="E47" t="str">
            <v>Estudios</v>
          </cell>
          <cell r="F47">
            <v>71</v>
          </cell>
          <cell r="G47">
            <v>80</v>
          </cell>
          <cell r="H47">
            <v>56</v>
          </cell>
          <cell r="I47">
            <v>0</v>
          </cell>
          <cell r="J47">
            <v>0</v>
          </cell>
        </row>
        <row r="48">
          <cell r="D48" t="str">
            <v>2.</v>
          </cell>
          <cell r="E48" t="str">
            <v>Anticipos</v>
          </cell>
          <cell r="F48">
            <v>-15</v>
          </cell>
          <cell r="G48">
            <v>-15</v>
          </cell>
          <cell r="H48">
            <v>-10</v>
          </cell>
          <cell r="I48">
            <v>0</v>
          </cell>
          <cell r="J48" t="str">
            <v>N.A.</v>
          </cell>
        </row>
        <row r="50">
          <cell r="C50" t="str">
            <v>F.</v>
          </cell>
          <cell r="D50" t="str">
            <v>ACTIVOS FIJOS</v>
          </cell>
          <cell r="F50">
            <v>1311</v>
          </cell>
          <cell r="G50">
            <v>1858</v>
          </cell>
          <cell r="H50">
            <v>1858</v>
          </cell>
          <cell r="I50">
            <v>3225</v>
          </cell>
          <cell r="J50">
            <v>173.57373519913887</v>
          </cell>
        </row>
        <row r="51">
          <cell r="D51" t="str">
            <v>1.</v>
          </cell>
          <cell r="E51" t="str">
            <v>Herramientas, Muebles y Equipos de oficina</v>
          </cell>
          <cell r="F51">
            <v>3148</v>
          </cell>
          <cell r="G51">
            <v>3003</v>
          </cell>
          <cell r="H51">
            <v>2049</v>
          </cell>
          <cell r="J51">
            <v>0</v>
          </cell>
        </row>
        <row r="52">
          <cell r="D52" t="str">
            <v>2.</v>
          </cell>
          <cell r="E52" t="str">
            <v>Inventarios</v>
          </cell>
          <cell r="F52">
            <v>-1952</v>
          </cell>
          <cell r="G52">
            <v>-1974</v>
          </cell>
          <cell r="H52">
            <v>-1314</v>
          </cell>
          <cell r="J52" t="str">
            <v>N.A.</v>
          </cell>
        </row>
        <row r="53">
          <cell r="D53" t="str">
            <v>3.</v>
          </cell>
          <cell r="E53" t="str">
            <v>Vehículos</v>
          </cell>
          <cell r="F53">
            <v>115</v>
          </cell>
          <cell r="G53">
            <v>115</v>
          </cell>
          <cell r="H53">
            <v>77</v>
          </cell>
          <cell r="J53">
            <v>0</v>
          </cell>
        </row>
        <row r="55">
          <cell r="E55" t="str">
            <v>SUB - TOTAL PROGRAMAS ACUEDUCTO</v>
          </cell>
          <cell r="F55">
            <v>32980.699999999997</v>
          </cell>
          <cell r="G55">
            <v>36093</v>
          </cell>
          <cell r="H55">
            <v>36093</v>
          </cell>
          <cell r="I55">
            <v>29401</v>
          </cell>
          <cell r="J55">
            <v>81.459008672041662</v>
          </cell>
        </row>
        <row r="57">
          <cell r="D57" t="str">
            <v>INVERSIONES  DE OTRAS EMPRESAS</v>
          </cell>
        </row>
        <row r="58">
          <cell r="D58" t="str">
            <v>PORCE I I - GENERACIÓN</v>
          </cell>
          <cell r="F58">
            <v>171</v>
          </cell>
          <cell r="G58">
            <v>175</v>
          </cell>
          <cell r="H58">
            <v>175</v>
          </cell>
          <cell r="I58">
            <v>171</v>
          </cell>
          <cell r="J58">
            <v>97.714285714285708</v>
          </cell>
        </row>
        <row r="59">
          <cell r="E59" t="str">
            <v>Administración</v>
          </cell>
          <cell r="F59">
            <v>171</v>
          </cell>
          <cell r="G59">
            <v>171</v>
          </cell>
          <cell r="H59">
            <v>114</v>
          </cell>
          <cell r="I59">
            <v>158</v>
          </cell>
          <cell r="J59">
            <v>138.59649122807019</v>
          </cell>
        </row>
        <row r="61">
          <cell r="D61" t="str">
            <v>NECHÍ</v>
          </cell>
          <cell r="F61">
            <v>382</v>
          </cell>
          <cell r="G61">
            <v>282</v>
          </cell>
          <cell r="H61">
            <v>282</v>
          </cell>
          <cell r="I61">
            <v>43</v>
          </cell>
          <cell r="J61">
            <v>15.24822695035461</v>
          </cell>
        </row>
        <row r="62">
          <cell r="E62" t="str">
            <v>Administración</v>
          </cell>
          <cell r="F62">
            <v>382</v>
          </cell>
          <cell r="G62">
            <v>382</v>
          </cell>
          <cell r="H62">
            <v>255</v>
          </cell>
          <cell r="I62">
            <v>304</v>
          </cell>
          <cell r="J62">
            <v>119.21568627450981</v>
          </cell>
        </row>
        <row r="64">
          <cell r="D64" t="str">
            <v>GENERACIÓN Y REPOSIC. EQUIPOS FUTUROS</v>
          </cell>
          <cell r="F64">
            <v>375</v>
          </cell>
          <cell r="G64">
            <v>377</v>
          </cell>
          <cell r="H64">
            <v>377</v>
          </cell>
          <cell r="I64">
            <v>294</v>
          </cell>
          <cell r="J64">
            <v>77.984084880636601</v>
          </cell>
        </row>
        <row r="65">
          <cell r="E65" t="str">
            <v>Generación</v>
          </cell>
          <cell r="F65">
            <v>375</v>
          </cell>
          <cell r="G65">
            <v>375</v>
          </cell>
          <cell r="H65">
            <v>250</v>
          </cell>
          <cell r="I65">
            <v>210</v>
          </cell>
          <cell r="J65">
            <v>84</v>
          </cell>
        </row>
        <row r="67">
          <cell r="D67" t="str">
            <v>OTROS DE DISTRIBUCIÓN</v>
          </cell>
          <cell r="F67">
            <v>10</v>
          </cell>
          <cell r="G67">
            <v>41</v>
          </cell>
          <cell r="H67">
            <v>41</v>
          </cell>
          <cell r="I67">
            <v>60</v>
          </cell>
          <cell r="J67">
            <v>146.34146341463415</v>
          </cell>
        </row>
        <row r="68">
          <cell r="E68" t="str">
            <v>Administración</v>
          </cell>
          <cell r="F68">
            <v>10</v>
          </cell>
          <cell r="G68">
            <v>10</v>
          </cell>
          <cell r="H68">
            <v>6</v>
          </cell>
          <cell r="I68">
            <v>8</v>
          </cell>
          <cell r="J68">
            <v>133.33333333333331</v>
          </cell>
        </row>
        <row r="70">
          <cell r="E70" t="str">
            <v>SUB-TOTAL INV. DE OTRAS EMPRESAS</v>
          </cell>
          <cell r="F70">
            <v>938</v>
          </cell>
          <cell r="G70">
            <v>875</v>
          </cell>
          <cell r="H70">
            <v>875</v>
          </cell>
          <cell r="I70">
            <v>568</v>
          </cell>
          <cell r="J70">
            <v>64.914285714285711</v>
          </cell>
        </row>
        <row r="72">
          <cell r="B72" t="str">
            <v>I I.</v>
          </cell>
          <cell r="D72" t="str">
            <v>INVERSIONES  CORPORATIVAS</v>
          </cell>
        </row>
        <row r="73">
          <cell r="C73" t="str">
            <v>G.</v>
          </cell>
          <cell r="D73" t="str">
            <v>PLAN MAESTRO INFORMATICA</v>
          </cell>
          <cell r="F73">
            <v>2048</v>
          </cell>
          <cell r="G73">
            <v>1719</v>
          </cell>
          <cell r="H73">
            <v>1719</v>
          </cell>
          <cell r="I73">
            <v>858</v>
          </cell>
          <cell r="J73">
            <v>49.912739965095987</v>
          </cell>
        </row>
        <row r="74">
          <cell r="D74" t="str">
            <v>1.</v>
          </cell>
          <cell r="E74" t="str">
            <v>Planta General</v>
          </cell>
          <cell r="F74">
            <v>2023</v>
          </cell>
          <cell r="G74">
            <v>1935</v>
          </cell>
          <cell r="H74">
            <v>1229</v>
          </cell>
          <cell r="I74">
            <v>363</v>
          </cell>
          <cell r="J74">
            <v>29.536208299430434</v>
          </cell>
        </row>
        <row r="75">
          <cell r="D75" t="str">
            <v>2.</v>
          </cell>
          <cell r="E75" t="str">
            <v>Estudios</v>
          </cell>
          <cell r="F75">
            <v>26</v>
          </cell>
          <cell r="G75">
            <v>26</v>
          </cell>
          <cell r="H75">
            <v>13</v>
          </cell>
          <cell r="I75">
            <v>0</v>
          </cell>
          <cell r="J75">
            <v>0</v>
          </cell>
        </row>
        <row r="76">
          <cell r="D76" t="str">
            <v>3.</v>
          </cell>
          <cell r="E76" t="str">
            <v>Anticipos</v>
          </cell>
          <cell r="F76">
            <v>0</v>
          </cell>
          <cell r="G76">
            <v>0</v>
          </cell>
          <cell r="H76">
            <v>0</v>
          </cell>
          <cell r="I76">
            <v>2</v>
          </cell>
          <cell r="J76" t="str">
            <v>N.A.</v>
          </cell>
        </row>
        <row r="78">
          <cell r="C78" t="str">
            <v>H.</v>
          </cell>
          <cell r="D78" t="str">
            <v>INGENIERÍA Y ADMINISTRACIÓN</v>
          </cell>
          <cell r="F78">
            <v>8561</v>
          </cell>
          <cell r="G78">
            <v>8945</v>
          </cell>
          <cell r="H78">
            <v>8945</v>
          </cell>
          <cell r="I78">
            <v>6219</v>
          </cell>
          <cell r="J78">
            <v>69.524874231414202</v>
          </cell>
        </row>
        <row r="79">
          <cell r="D79" t="str">
            <v>1.</v>
          </cell>
          <cell r="E79" t="str">
            <v>Captación, Recolección, Líneas Transmisión</v>
          </cell>
          <cell r="F79">
            <v>291</v>
          </cell>
          <cell r="G79">
            <v>291</v>
          </cell>
          <cell r="H79">
            <v>194</v>
          </cell>
          <cell r="I79">
            <v>0</v>
          </cell>
          <cell r="J79">
            <v>0</v>
          </cell>
        </row>
        <row r="80">
          <cell r="E80" t="str">
            <v>Tratamiento</v>
          </cell>
        </row>
        <row r="81">
          <cell r="D81" t="str">
            <v>2.</v>
          </cell>
          <cell r="E81" t="str">
            <v>Planta General</v>
          </cell>
          <cell r="F81">
            <v>7504</v>
          </cell>
          <cell r="G81">
            <v>7562</v>
          </cell>
          <cell r="H81">
            <v>4917</v>
          </cell>
          <cell r="I81">
            <v>5930</v>
          </cell>
          <cell r="J81">
            <v>120.60199308521456</v>
          </cell>
        </row>
        <row r="82">
          <cell r="D82" t="str">
            <v>3.</v>
          </cell>
          <cell r="E82" t="str">
            <v>Anticipos</v>
          </cell>
          <cell r="F82">
            <v>-173</v>
          </cell>
          <cell r="G82">
            <v>-173</v>
          </cell>
          <cell r="H82">
            <v>-115</v>
          </cell>
          <cell r="I82">
            <v>39</v>
          </cell>
        </row>
        <row r="84">
          <cell r="C84" t="str">
            <v>I.</v>
          </cell>
          <cell r="D84" t="str">
            <v>EDIFICIO SEDE  E.P.M.</v>
          </cell>
          <cell r="F84">
            <v>7604</v>
          </cell>
          <cell r="G84">
            <v>7355</v>
          </cell>
          <cell r="H84">
            <v>7355</v>
          </cell>
          <cell r="I84">
            <v>6337</v>
          </cell>
          <cell r="J84">
            <v>86.159075458871513</v>
          </cell>
        </row>
        <row r="85">
          <cell r="D85" t="str">
            <v>1.</v>
          </cell>
          <cell r="E85" t="str">
            <v>Obra civil</v>
          </cell>
          <cell r="F85">
            <v>4200</v>
          </cell>
          <cell r="G85">
            <v>4101</v>
          </cell>
          <cell r="H85">
            <v>3261</v>
          </cell>
          <cell r="I85">
            <v>2218</v>
          </cell>
          <cell r="J85">
            <v>68.01594602882551</v>
          </cell>
        </row>
        <row r="86">
          <cell r="D86" t="str">
            <v>2.</v>
          </cell>
          <cell r="E86" t="str">
            <v>Equipos</v>
          </cell>
          <cell r="F86">
            <v>4251</v>
          </cell>
          <cell r="G86">
            <v>4311</v>
          </cell>
          <cell r="H86">
            <v>4144</v>
          </cell>
          <cell r="I86">
            <v>1210</v>
          </cell>
          <cell r="J86">
            <v>29.198841698841697</v>
          </cell>
        </row>
        <row r="87">
          <cell r="D87" t="str">
            <v>3.</v>
          </cell>
          <cell r="E87" t="str">
            <v>Administración</v>
          </cell>
          <cell r="F87">
            <v>971</v>
          </cell>
          <cell r="G87">
            <v>930</v>
          </cell>
          <cell r="H87">
            <v>533</v>
          </cell>
          <cell r="I87">
            <v>247</v>
          </cell>
          <cell r="J87">
            <v>46.341463414634148</v>
          </cell>
        </row>
        <row r="88">
          <cell r="D88" t="str">
            <v>4.</v>
          </cell>
          <cell r="E88" t="str">
            <v>Anticipos</v>
          </cell>
          <cell r="F88">
            <v>-1819</v>
          </cell>
          <cell r="G88">
            <v>-1819</v>
          </cell>
          <cell r="H88">
            <v>-1212</v>
          </cell>
          <cell r="I88">
            <v>-640</v>
          </cell>
          <cell r="J88" t="str">
            <v>N.A.</v>
          </cell>
        </row>
        <row r="90">
          <cell r="E90" t="str">
            <v>SUB - TOTAL PROGRAMAS CORPORATIVOS</v>
          </cell>
          <cell r="F90">
            <v>18213</v>
          </cell>
          <cell r="G90">
            <v>18019</v>
          </cell>
          <cell r="H90">
            <v>18019</v>
          </cell>
          <cell r="I90">
            <v>13414</v>
          </cell>
          <cell r="J90">
            <v>74.443642821466227</v>
          </cell>
        </row>
        <row r="92">
          <cell r="B92" t="str">
            <v>TOTAL INVERSIONES ACUEDUCTO</v>
          </cell>
          <cell r="F92">
            <v>51193.7</v>
          </cell>
          <cell r="G92">
            <v>54112</v>
          </cell>
          <cell r="H92">
            <v>54112</v>
          </cell>
          <cell r="I92">
            <v>42815</v>
          </cell>
          <cell r="J92">
            <v>79.122930218805436</v>
          </cell>
        </row>
        <row r="93">
          <cell r="B93" t="str">
            <v>División Programación Financiera</v>
          </cell>
        </row>
        <row r="94">
          <cell r="B94" t="str">
            <v>Depto. Programación y Control Presupuestal</v>
          </cell>
        </row>
        <row r="95">
          <cell r="B95" t="str">
            <v>U/EjecucEPM12.Xls.Grupo Ejecución</v>
          </cell>
        </row>
        <row r="96">
          <cell r="E96">
            <v>35505.516907291669</v>
          </cell>
          <cell r="I96">
            <v>39334</v>
          </cell>
        </row>
        <row r="98">
          <cell r="B98" t="str">
            <v>EMPRESA DE ALCANTARILLADO</v>
          </cell>
        </row>
        <row r="99">
          <cell r="B99" t="str">
            <v>EJECUCION PRESUPUESTAL DE INVERSIONES</v>
          </cell>
        </row>
        <row r="100">
          <cell r="B100">
            <v>1996</v>
          </cell>
        </row>
        <row r="101">
          <cell r="B101" t="str">
            <v>Millones de Pesos</v>
          </cell>
        </row>
        <row r="102">
          <cell r="F102" t="str">
            <v>Presupuesto</v>
          </cell>
          <cell r="G102" t="str">
            <v>Presupuesto</v>
          </cell>
          <cell r="H102" t="str">
            <v>Enero 01 - Diciembre 31</v>
          </cell>
        </row>
        <row r="103">
          <cell r="F103" t="str">
            <v>Inicial                                                                                                                                                      Año</v>
          </cell>
          <cell r="G103" t="str">
            <v>Modificado Año</v>
          </cell>
          <cell r="H103" t="str">
            <v>Ppto. Modif. Acumulado</v>
          </cell>
          <cell r="I103" t="str">
            <v>Resultado Acumulado</v>
          </cell>
          <cell r="J103" t="str">
            <v>Cumpl.                                                                                                                                             %</v>
          </cell>
        </row>
        <row r="104">
          <cell r="B104" t="str">
            <v>OBRAS EN PROGRESO Y ACTIVOS FIJOS</v>
          </cell>
        </row>
        <row r="105">
          <cell r="B105" t="str">
            <v>I.</v>
          </cell>
          <cell r="D105" t="str">
            <v>INVERSIONES PROPIAS</v>
          </cell>
        </row>
        <row r="106">
          <cell r="C106" t="str">
            <v>A.</v>
          </cell>
          <cell r="D106" t="str">
            <v>PLAN DLLO SANEA/TO RIO MED. ACTO</v>
          </cell>
          <cell r="F106">
            <v>36490</v>
          </cell>
          <cell r="G106">
            <v>32422</v>
          </cell>
          <cell r="H106">
            <v>32422</v>
          </cell>
          <cell r="I106">
            <v>19908</v>
          </cell>
          <cell r="J106">
            <v>61.402751218308559</v>
          </cell>
        </row>
        <row r="107">
          <cell r="D107" t="str">
            <v>1.</v>
          </cell>
          <cell r="E107" t="str">
            <v>Captación, Recolección, Líneas Transmisión</v>
          </cell>
          <cell r="F107">
            <v>8580</v>
          </cell>
          <cell r="G107">
            <v>7265</v>
          </cell>
          <cell r="H107">
            <v>2089</v>
          </cell>
          <cell r="I107">
            <v>2656</v>
          </cell>
          <cell r="J107">
            <v>127.14217328865487</v>
          </cell>
        </row>
        <row r="108">
          <cell r="D108" t="str">
            <v>2.</v>
          </cell>
          <cell r="E108" t="str">
            <v>Tratamiento</v>
          </cell>
          <cell r="F108">
            <v>13853</v>
          </cell>
          <cell r="G108">
            <v>13723</v>
          </cell>
          <cell r="H108">
            <v>1882</v>
          </cell>
          <cell r="I108">
            <v>258</v>
          </cell>
          <cell r="J108" t="str">
            <v>N.A.</v>
          </cell>
        </row>
        <row r="109">
          <cell r="D109" t="str">
            <v>3.</v>
          </cell>
          <cell r="E109" t="str">
            <v>Distribución, Conducción y Transporte</v>
          </cell>
          <cell r="F109">
            <v>4288</v>
          </cell>
          <cell r="G109">
            <v>4516</v>
          </cell>
          <cell r="H109">
            <v>1569</v>
          </cell>
          <cell r="I109">
            <v>1437</v>
          </cell>
          <cell r="J109">
            <v>91.586998087954115</v>
          </cell>
        </row>
        <row r="110">
          <cell r="D110" t="str">
            <v>4.</v>
          </cell>
          <cell r="E110" t="str">
            <v>Gastos financieros</v>
          </cell>
          <cell r="F110">
            <v>2347</v>
          </cell>
          <cell r="G110">
            <v>2347</v>
          </cell>
          <cell r="H110">
            <v>1565</v>
          </cell>
          <cell r="I110">
            <v>946</v>
          </cell>
          <cell r="J110">
            <v>60.447284345047926</v>
          </cell>
        </row>
        <row r="111">
          <cell r="D111" t="str">
            <v>5.</v>
          </cell>
          <cell r="E111" t="str">
            <v>Planta General</v>
          </cell>
          <cell r="F111">
            <v>2316</v>
          </cell>
          <cell r="G111">
            <v>2687</v>
          </cell>
          <cell r="H111">
            <v>1514</v>
          </cell>
          <cell r="I111">
            <v>1021</v>
          </cell>
          <cell r="J111">
            <v>67.437252311756936</v>
          </cell>
        </row>
        <row r="112">
          <cell r="D112" t="str">
            <v>6.</v>
          </cell>
          <cell r="E112" t="str">
            <v>Anticipos</v>
          </cell>
          <cell r="F112">
            <v>5106</v>
          </cell>
          <cell r="G112">
            <v>5106</v>
          </cell>
          <cell r="H112">
            <v>3403</v>
          </cell>
          <cell r="I112">
            <v>1330</v>
          </cell>
          <cell r="J112">
            <v>39.083161915956509</v>
          </cell>
        </row>
        <row r="114">
          <cell r="C114" t="str">
            <v>B.</v>
          </cell>
          <cell r="D114" t="str">
            <v>PLAN EXPANSIÓN Y OTROS</v>
          </cell>
          <cell r="F114">
            <v>8398</v>
          </cell>
          <cell r="G114">
            <v>6508</v>
          </cell>
          <cell r="H114">
            <v>6508</v>
          </cell>
          <cell r="I114">
            <v>2409</v>
          </cell>
          <cell r="J114">
            <v>37.0159803318992</v>
          </cell>
        </row>
        <row r="115">
          <cell r="D115" t="str">
            <v>1.</v>
          </cell>
          <cell r="E115" t="str">
            <v>Captación, Recolección, Líneas Transmisión</v>
          </cell>
          <cell r="F115">
            <v>2905</v>
          </cell>
          <cell r="G115">
            <v>2763</v>
          </cell>
          <cell r="H115">
            <v>1134</v>
          </cell>
          <cell r="I115">
            <v>310</v>
          </cell>
          <cell r="J115">
            <v>27.336860670194003</v>
          </cell>
        </row>
        <row r="116">
          <cell r="D116" t="str">
            <v>2.</v>
          </cell>
          <cell r="E116" t="str">
            <v>Distribución, Conducción y Transporte</v>
          </cell>
          <cell r="F116">
            <v>1230</v>
          </cell>
          <cell r="G116">
            <v>631</v>
          </cell>
          <cell r="H116">
            <v>182</v>
          </cell>
          <cell r="I116">
            <v>143</v>
          </cell>
          <cell r="J116">
            <v>78.571428571428569</v>
          </cell>
        </row>
        <row r="117">
          <cell r="D117" t="str">
            <v>3.</v>
          </cell>
          <cell r="E117" t="str">
            <v>Tratamiento</v>
          </cell>
          <cell r="F117">
            <v>2100</v>
          </cell>
          <cell r="G117">
            <v>1917</v>
          </cell>
          <cell r="H117">
            <v>1252</v>
          </cell>
          <cell r="I117">
            <v>392</v>
          </cell>
          <cell r="J117">
            <v>31.309904153354633</v>
          </cell>
        </row>
        <row r="118">
          <cell r="D118" t="str">
            <v>4.</v>
          </cell>
          <cell r="E118" t="str">
            <v>Planta General</v>
          </cell>
          <cell r="F118">
            <v>722</v>
          </cell>
          <cell r="G118">
            <v>622</v>
          </cell>
          <cell r="H118">
            <v>484</v>
          </cell>
          <cell r="I118">
            <v>223</v>
          </cell>
          <cell r="J118">
            <v>46.074380165289256</v>
          </cell>
        </row>
        <row r="119">
          <cell r="D119" t="str">
            <v>5.</v>
          </cell>
          <cell r="E119" t="str">
            <v>Anticipos</v>
          </cell>
          <cell r="F119">
            <v>1440</v>
          </cell>
          <cell r="G119">
            <v>1440</v>
          </cell>
          <cell r="H119">
            <v>960</v>
          </cell>
          <cell r="I119">
            <v>-101</v>
          </cell>
          <cell r="J119" t="str">
            <v>N.A.</v>
          </cell>
        </row>
        <row r="121">
          <cell r="D121" t="str">
            <v>GIRARDOTA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 t="str">
            <v>N.A.</v>
          </cell>
        </row>
        <row r="122">
          <cell r="D122" t="str">
            <v>1.</v>
          </cell>
          <cell r="E122" t="str">
            <v>Distribución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 t="str">
            <v>N.A.</v>
          </cell>
        </row>
        <row r="123">
          <cell r="D123" t="str">
            <v>2.</v>
          </cell>
          <cell r="E123" t="str">
            <v>Anticipos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>N.A.</v>
          </cell>
        </row>
        <row r="125">
          <cell r="C125" t="str">
            <v>C.</v>
          </cell>
          <cell r="D125" t="str">
            <v>PLAN BIENAL</v>
          </cell>
          <cell r="F125">
            <v>0</v>
          </cell>
          <cell r="G125">
            <v>1717</v>
          </cell>
          <cell r="H125">
            <v>1717</v>
          </cell>
          <cell r="I125">
            <v>1603</v>
          </cell>
          <cell r="J125">
            <v>93.36051252184042</v>
          </cell>
        </row>
        <row r="126">
          <cell r="E126" t="str">
            <v>Captación, Distribución, Tto., Planta Gral y Anticipos</v>
          </cell>
          <cell r="F126">
            <v>0</v>
          </cell>
          <cell r="G126">
            <v>940</v>
          </cell>
          <cell r="H126">
            <v>764</v>
          </cell>
          <cell r="I126">
            <v>1154</v>
          </cell>
          <cell r="J126">
            <v>151.04712041884815</v>
          </cell>
        </row>
        <row r="128">
          <cell r="C128" t="str">
            <v>D.</v>
          </cell>
          <cell r="D128" t="str">
            <v>ESTUDIOS</v>
          </cell>
          <cell r="F128">
            <v>49</v>
          </cell>
          <cell r="G128">
            <v>49</v>
          </cell>
          <cell r="H128">
            <v>49</v>
          </cell>
          <cell r="I128">
            <v>3</v>
          </cell>
          <cell r="J128">
            <v>6.1224489795918364</v>
          </cell>
        </row>
        <row r="129">
          <cell r="D129" t="str">
            <v>1.</v>
          </cell>
          <cell r="E129" t="str">
            <v>Estudios</v>
          </cell>
          <cell r="F129">
            <v>65</v>
          </cell>
          <cell r="G129">
            <v>68</v>
          </cell>
          <cell r="H129">
            <v>46</v>
          </cell>
          <cell r="I129">
            <v>1</v>
          </cell>
          <cell r="J129">
            <v>2.1739130434782608</v>
          </cell>
        </row>
        <row r="130">
          <cell r="D130" t="str">
            <v>2.</v>
          </cell>
          <cell r="E130" t="str">
            <v>Anticipos</v>
          </cell>
          <cell r="F130">
            <v>-15</v>
          </cell>
          <cell r="G130">
            <v>-15</v>
          </cell>
          <cell r="H130">
            <v>-10</v>
          </cell>
          <cell r="I130">
            <v>0</v>
          </cell>
          <cell r="J130" t="str">
            <v>N.A.</v>
          </cell>
        </row>
        <row r="132">
          <cell r="C132" t="str">
            <v>E.</v>
          </cell>
          <cell r="D132" t="str">
            <v>ACTIVOS FIJOS</v>
          </cell>
          <cell r="F132">
            <v>724</v>
          </cell>
          <cell r="G132">
            <v>722</v>
          </cell>
          <cell r="H132">
            <v>722</v>
          </cell>
          <cell r="I132">
            <v>0</v>
          </cell>
          <cell r="J132">
            <v>0</v>
          </cell>
        </row>
        <row r="133">
          <cell r="D133" t="str">
            <v>1.</v>
          </cell>
          <cell r="E133" t="str">
            <v>Herramientas, Muebles y Equipos de oficina</v>
          </cell>
          <cell r="F133">
            <v>659</v>
          </cell>
          <cell r="G133">
            <v>643</v>
          </cell>
          <cell r="H133">
            <v>424</v>
          </cell>
          <cell r="I133">
            <v>9</v>
          </cell>
          <cell r="J133">
            <v>2.1226415094339623</v>
          </cell>
        </row>
        <row r="134">
          <cell r="D134" t="str">
            <v>2.</v>
          </cell>
          <cell r="E134" t="str">
            <v>Inventarios</v>
          </cell>
          <cell r="F134">
            <v>-39</v>
          </cell>
          <cell r="G134">
            <v>-39</v>
          </cell>
          <cell r="H134">
            <v>-26</v>
          </cell>
          <cell r="I134">
            <v>0</v>
          </cell>
          <cell r="J134" t="str">
            <v>N.A.</v>
          </cell>
        </row>
        <row r="135">
          <cell r="D135" t="str">
            <v>3.</v>
          </cell>
          <cell r="E135" t="str">
            <v>Vehículos</v>
          </cell>
          <cell r="F135">
            <v>105</v>
          </cell>
          <cell r="G135">
            <v>105</v>
          </cell>
          <cell r="H135">
            <v>70</v>
          </cell>
          <cell r="I135">
            <v>3</v>
          </cell>
          <cell r="J135">
            <v>4.2857142857142856</v>
          </cell>
        </row>
        <row r="137">
          <cell r="E137" t="str">
            <v>SUB - TOTAL PROGRAMAS ALCANTARILLADO</v>
          </cell>
          <cell r="F137">
            <v>45661</v>
          </cell>
          <cell r="G137">
            <v>41418</v>
          </cell>
          <cell r="H137">
            <v>41418</v>
          </cell>
          <cell r="I137">
            <v>23923</v>
          </cell>
          <cell r="J137">
            <v>57.759911149741662</v>
          </cell>
        </row>
        <row r="139">
          <cell r="D139" t="str">
            <v>INVERSIONES  DE OTRAS EMPRESAS</v>
          </cell>
        </row>
        <row r="140">
          <cell r="C140" t="str">
            <v>F.</v>
          </cell>
          <cell r="D140" t="str">
            <v>PORCE I I - GENERACIÓN</v>
          </cell>
          <cell r="F140">
            <v>81</v>
          </cell>
          <cell r="G140">
            <v>82</v>
          </cell>
          <cell r="H140">
            <v>82</v>
          </cell>
          <cell r="I140">
            <v>81</v>
          </cell>
          <cell r="J140">
            <v>98.780487804878049</v>
          </cell>
        </row>
        <row r="141">
          <cell r="E141" t="str">
            <v>Administración</v>
          </cell>
          <cell r="J141">
            <v>0</v>
          </cell>
        </row>
        <row r="143">
          <cell r="D143" t="str">
            <v>NECHÍ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 t="str">
            <v>N.A.</v>
          </cell>
        </row>
        <row r="144">
          <cell r="E144" t="str">
            <v>Administración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 t="str">
            <v>N.A.</v>
          </cell>
        </row>
        <row r="146">
          <cell r="D146" t="str">
            <v>GENERACIÓN Y REPOSIC. EQUIPOS FUTUROS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 t="str">
            <v>N.A.</v>
          </cell>
        </row>
        <row r="147">
          <cell r="E147" t="str">
            <v>Generación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 t="str">
            <v>N.A.</v>
          </cell>
        </row>
        <row r="149">
          <cell r="C149" t="str">
            <v>G.</v>
          </cell>
          <cell r="D149" t="str">
            <v>OTROS DE DISTRIBUCIÓN</v>
          </cell>
          <cell r="F149">
            <v>28</v>
          </cell>
          <cell r="G149">
            <v>46</v>
          </cell>
          <cell r="H149">
            <v>46</v>
          </cell>
          <cell r="I149">
            <v>60</v>
          </cell>
          <cell r="J149">
            <v>130.43478260869566</v>
          </cell>
        </row>
        <row r="150">
          <cell r="E150" t="str">
            <v>Administración</v>
          </cell>
          <cell r="F150">
            <v>28</v>
          </cell>
          <cell r="G150">
            <v>28</v>
          </cell>
          <cell r="H150">
            <v>18</v>
          </cell>
          <cell r="I150">
            <v>19</v>
          </cell>
          <cell r="J150">
            <v>105.55555555555556</v>
          </cell>
        </row>
        <row r="152">
          <cell r="E152" t="str">
            <v>SUB - TOTAL INV. DE OTRAS EMPRESAS</v>
          </cell>
          <cell r="F152">
            <v>109</v>
          </cell>
          <cell r="G152">
            <v>128</v>
          </cell>
          <cell r="H152">
            <v>128</v>
          </cell>
          <cell r="I152">
            <v>141</v>
          </cell>
          <cell r="J152">
            <v>0</v>
          </cell>
        </row>
        <row r="154">
          <cell r="B154" t="str">
            <v>I I.</v>
          </cell>
          <cell r="D154" t="str">
            <v>INVERSIONES  CORPORATIVAS</v>
          </cell>
        </row>
        <row r="155">
          <cell r="C155" t="str">
            <v>F.</v>
          </cell>
          <cell r="D155" t="str">
            <v>PLAN MAESTRO INFORMATICA</v>
          </cell>
          <cell r="F155">
            <v>1646</v>
          </cell>
          <cell r="G155">
            <v>1417</v>
          </cell>
          <cell r="H155">
            <v>1417</v>
          </cell>
          <cell r="I155">
            <v>468</v>
          </cell>
          <cell r="J155">
            <v>33.027522935779821</v>
          </cell>
        </row>
        <row r="156">
          <cell r="D156" t="str">
            <v>1.</v>
          </cell>
          <cell r="E156" t="str">
            <v>Planta General</v>
          </cell>
          <cell r="F156">
            <v>1620</v>
          </cell>
          <cell r="G156">
            <v>1543</v>
          </cell>
          <cell r="H156">
            <v>939</v>
          </cell>
          <cell r="I156">
            <v>339</v>
          </cell>
          <cell r="J156">
            <v>36.102236421725244</v>
          </cell>
        </row>
        <row r="157">
          <cell r="D157" t="str">
            <v>2.</v>
          </cell>
          <cell r="E157" t="str">
            <v>Estudios</v>
          </cell>
          <cell r="F157">
            <v>26</v>
          </cell>
          <cell r="G157">
            <v>26</v>
          </cell>
          <cell r="H157">
            <v>13</v>
          </cell>
          <cell r="I157">
            <v>0</v>
          </cell>
          <cell r="J157">
            <v>0</v>
          </cell>
        </row>
        <row r="158">
          <cell r="D158" t="str">
            <v>3.</v>
          </cell>
          <cell r="E158" t="str">
            <v>Anticipos</v>
          </cell>
          <cell r="F158">
            <v>0</v>
          </cell>
          <cell r="G158">
            <v>0</v>
          </cell>
          <cell r="H158">
            <v>0</v>
          </cell>
          <cell r="I158">
            <v>2</v>
          </cell>
          <cell r="J158" t="str">
            <v>N.A.</v>
          </cell>
        </row>
        <row r="160">
          <cell r="C160" t="str">
            <v>G.</v>
          </cell>
          <cell r="D160" t="str">
            <v>INGENIERÍA Y ADMINISTRACIÓN</v>
          </cell>
          <cell r="F160">
            <v>3843</v>
          </cell>
          <cell r="G160">
            <v>5282</v>
          </cell>
          <cell r="H160">
            <v>5282</v>
          </cell>
          <cell r="I160">
            <v>4396</v>
          </cell>
          <cell r="J160">
            <v>83.226050738356676</v>
          </cell>
        </row>
        <row r="161">
          <cell r="E161" t="str">
            <v>Captación, Recolección, Líneas Transmisión</v>
          </cell>
        </row>
        <row r="162">
          <cell r="D162" t="str">
            <v>1.</v>
          </cell>
          <cell r="E162" t="str">
            <v>Tratamiento</v>
          </cell>
          <cell r="F162">
            <v>280</v>
          </cell>
          <cell r="G162">
            <v>280</v>
          </cell>
          <cell r="H162">
            <v>187</v>
          </cell>
          <cell r="I162">
            <v>193</v>
          </cell>
          <cell r="J162">
            <v>103.20855614973262</v>
          </cell>
        </row>
        <row r="163">
          <cell r="D163" t="str">
            <v>2.</v>
          </cell>
          <cell r="E163" t="str">
            <v>Planta General</v>
          </cell>
          <cell r="F163">
            <v>3507</v>
          </cell>
          <cell r="G163">
            <v>4394</v>
          </cell>
          <cell r="H163">
            <v>3177</v>
          </cell>
          <cell r="I163">
            <v>3904</v>
          </cell>
          <cell r="J163">
            <v>122.88322316650928</v>
          </cell>
        </row>
        <row r="164">
          <cell r="D164" t="str">
            <v>3.</v>
          </cell>
          <cell r="E164" t="str">
            <v>Anticipos</v>
          </cell>
          <cell r="F164">
            <v>-53</v>
          </cell>
          <cell r="G164">
            <v>-53</v>
          </cell>
          <cell r="H164">
            <v>-35</v>
          </cell>
          <cell r="I164">
            <v>0</v>
          </cell>
          <cell r="J164" t="str">
            <v>N.A.</v>
          </cell>
        </row>
        <row r="166">
          <cell r="C166" t="str">
            <v>H.</v>
          </cell>
          <cell r="D166" t="str">
            <v>EDIFICIO SEDE  E.P.M.</v>
          </cell>
          <cell r="F166">
            <v>3802</v>
          </cell>
          <cell r="G166">
            <v>3677</v>
          </cell>
          <cell r="H166">
            <v>3677</v>
          </cell>
          <cell r="I166">
            <v>3169</v>
          </cell>
          <cell r="J166">
            <v>86.1843894479195</v>
          </cell>
        </row>
        <row r="167">
          <cell r="D167" t="str">
            <v>1.</v>
          </cell>
          <cell r="E167" t="str">
            <v>Obra civil</v>
          </cell>
          <cell r="F167">
            <v>2100</v>
          </cell>
          <cell r="G167">
            <v>2051</v>
          </cell>
          <cell r="H167">
            <v>1630</v>
          </cell>
          <cell r="I167">
            <v>1109</v>
          </cell>
          <cell r="J167">
            <v>68.036809815950917</v>
          </cell>
        </row>
        <row r="168">
          <cell r="D168" t="str">
            <v>2.</v>
          </cell>
          <cell r="E168" t="str">
            <v>Equipos</v>
          </cell>
          <cell r="F168">
            <v>2125</v>
          </cell>
          <cell r="G168">
            <v>2156</v>
          </cell>
          <cell r="H168">
            <v>2072</v>
          </cell>
          <cell r="I168">
            <v>605</v>
          </cell>
          <cell r="J168">
            <v>29.198841698841697</v>
          </cell>
        </row>
        <row r="169">
          <cell r="D169" t="str">
            <v>3.</v>
          </cell>
          <cell r="E169" t="str">
            <v>Administración</v>
          </cell>
          <cell r="F169">
            <v>486</v>
          </cell>
          <cell r="G169">
            <v>465</v>
          </cell>
          <cell r="H169">
            <v>266</v>
          </cell>
          <cell r="I169">
            <v>123</v>
          </cell>
          <cell r="J169">
            <v>46.2406015037594</v>
          </cell>
        </row>
        <row r="170">
          <cell r="D170" t="str">
            <v>4.</v>
          </cell>
          <cell r="E170" t="str">
            <v>Anticipos</v>
          </cell>
          <cell r="F170">
            <v>-909</v>
          </cell>
          <cell r="G170">
            <v>-909</v>
          </cell>
          <cell r="H170">
            <v>-606</v>
          </cell>
          <cell r="I170">
            <v>-320</v>
          </cell>
          <cell r="J170" t="str">
            <v>N.A.</v>
          </cell>
        </row>
        <row r="172">
          <cell r="E172" t="str">
            <v>SUB - TOTAL PROGRAMAS CORPORATIVOS</v>
          </cell>
          <cell r="F172">
            <v>9291</v>
          </cell>
          <cell r="G172">
            <v>10376</v>
          </cell>
          <cell r="H172">
            <v>10376</v>
          </cell>
          <cell r="I172">
            <v>8033</v>
          </cell>
          <cell r="J172">
            <v>77.419043947571325</v>
          </cell>
        </row>
        <row r="174">
          <cell r="B174" t="str">
            <v>TOTAL INVERSIONES ALCANTARILLADO</v>
          </cell>
          <cell r="F174">
            <v>54952</v>
          </cell>
          <cell r="G174">
            <v>51794</v>
          </cell>
          <cell r="H174">
            <v>51794</v>
          </cell>
          <cell r="I174">
            <v>31956</v>
          </cell>
          <cell r="J174">
            <v>61.698266208441133</v>
          </cell>
        </row>
        <row r="175">
          <cell r="B175" t="str">
            <v>División Programación Financiera</v>
          </cell>
        </row>
        <row r="176">
          <cell r="B176" t="str">
            <v>Depto. Programación y Control Presupuestal</v>
          </cell>
        </row>
        <row r="177">
          <cell r="B177" t="str">
            <v>U/EjecucEPM12.Xls.Grupo Ejecución</v>
          </cell>
        </row>
        <row r="178">
          <cell r="E178">
            <v>35505.516907291669</v>
          </cell>
        </row>
        <row r="180">
          <cell r="B180" t="str">
            <v>EMPRESA DE ACUEDUCTO Y ALCANTARILLADO</v>
          </cell>
        </row>
        <row r="181">
          <cell r="B181" t="str">
            <v>EJECUCION PRESUPUESTAL DE INVERSIONES</v>
          </cell>
        </row>
        <row r="182">
          <cell r="B182">
            <v>1996</v>
          </cell>
        </row>
        <row r="183">
          <cell r="B183" t="str">
            <v>Millones de Pesos</v>
          </cell>
        </row>
        <row r="184">
          <cell r="F184" t="str">
            <v>Presupuesto</v>
          </cell>
          <cell r="G184" t="str">
            <v>Presupuesto</v>
          </cell>
          <cell r="H184" t="str">
            <v>Enero 01 - Diciembre 31</v>
          </cell>
        </row>
        <row r="185">
          <cell r="F185" t="str">
            <v>Inicial                                                                                                                                                      Año</v>
          </cell>
          <cell r="G185" t="str">
            <v>Modificado Año</v>
          </cell>
          <cell r="H185" t="str">
            <v>Ppto. Modif. Acumulado</v>
          </cell>
          <cell r="I185" t="str">
            <v>Resultado Acumulado</v>
          </cell>
          <cell r="J185" t="str">
            <v>Cumpl.                                                                                                                                             %</v>
          </cell>
        </row>
        <row r="186">
          <cell r="B186" t="str">
            <v>OBRAS EN PROGRESO Y ACTIVOS FIJOS</v>
          </cell>
        </row>
        <row r="187">
          <cell r="B187" t="str">
            <v>I.</v>
          </cell>
          <cell r="D187" t="str">
            <v>INVERSIONES PROPIAS</v>
          </cell>
        </row>
        <row r="188">
          <cell r="C188" t="str">
            <v>A.</v>
          </cell>
          <cell r="D188" t="str">
            <v>PLAN DLLO SANEA/TO RIO MED. ACTO</v>
          </cell>
          <cell r="F188">
            <v>56882.7</v>
          </cell>
          <cell r="G188">
            <v>55906</v>
          </cell>
          <cell r="H188">
            <v>55906</v>
          </cell>
          <cell r="I188">
            <v>40586</v>
          </cell>
          <cell r="J188">
            <v>72.596859013343831</v>
          </cell>
        </row>
        <row r="189">
          <cell r="D189" t="str">
            <v>1.</v>
          </cell>
          <cell r="E189" t="str">
            <v>Captación, Recolección, Líneas Transmisión</v>
          </cell>
          <cell r="F189">
            <v>8811.7000000000007</v>
          </cell>
          <cell r="G189">
            <v>7670</v>
          </cell>
          <cell r="H189">
            <v>2494</v>
          </cell>
          <cell r="I189">
            <v>3038</v>
          </cell>
          <cell r="J189">
            <v>121.81234963913393</v>
          </cell>
        </row>
        <row r="190">
          <cell r="D190" t="str">
            <v>2.</v>
          </cell>
          <cell r="E190" t="str">
            <v>Tratamiento</v>
          </cell>
          <cell r="F190">
            <v>14685</v>
          </cell>
          <cell r="G190">
            <v>14652</v>
          </cell>
          <cell r="H190">
            <v>2028</v>
          </cell>
          <cell r="I190">
            <v>258</v>
          </cell>
          <cell r="J190" t="str">
            <v>N.A.</v>
          </cell>
        </row>
        <row r="191">
          <cell r="D191" t="str">
            <v>3.</v>
          </cell>
          <cell r="E191" t="str">
            <v>Distribución, Conducción y Transporte</v>
          </cell>
          <cell r="F191">
            <v>22978</v>
          </cell>
          <cell r="G191">
            <v>23108</v>
          </cell>
          <cell r="H191">
            <v>11018</v>
          </cell>
          <cell r="I191">
            <v>13536</v>
          </cell>
          <cell r="J191">
            <v>122.85351243419858</v>
          </cell>
        </row>
        <row r="192">
          <cell r="D192" t="str">
            <v>4.</v>
          </cell>
          <cell r="E192" t="str">
            <v>Gastos financieros</v>
          </cell>
          <cell r="F192">
            <v>3390</v>
          </cell>
          <cell r="G192">
            <v>3391</v>
          </cell>
          <cell r="H192">
            <v>2261</v>
          </cell>
          <cell r="I192">
            <v>1436</v>
          </cell>
          <cell r="J192">
            <v>63.511720477664745</v>
          </cell>
        </row>
        <row r="193">
          <cell r="D193" t="str">
            <v>5.</v>
          </cell>
          <cell r="E193" t="str">
            <v>Planta General</v>
          </cell>
          <cell r="F193">
            <v>4413</v>
          </cell>
          <cell r="G193">
            <v>4790</v>
          </cell>
          <cell r="H193">
            <v>2671</v>
          </cell>
          <cell r="I193">
            <v>1977</v>
          </cell>
          <cell r="J193">
            <v>74.017222014226874</v>
          </cell>
        </row>
        <row r="194">
          <cell r="D194" t="str">
            <v>6.</v>
          </cell>
          <cell r="E194" t="str">
            <v>Anticipos</v>
          </cell>
          <cell r="F194">
            <v>2605</v>
          </cell>
          <cell r="G194">
            <v>2605</v>
          </cell>
          <cell r="H194">
            <v>1736</v>
          </cell>
          <cell r="I194">
            <v>-527</v>
          </cell>
          <cell r="J194">
            <v>-30.357142857142854</v>
          </cell>
        </row>
        <row r="196">
          <cell r="C196" t="str">
            <v>B.</v>
          </cell>
          <cell r="D196" t="str">
            <v>PLAN EXPANSIÓN Y OTROS</v>
          </cell>
          <cell r="F196">
            <v>19125</v>
          </cell>
          <cell r="G196">
            <v>16022</v>
          </cell>
          <cell r="H196">
            <v>16022</v>
          </cell>
          <cell r="I196">
            <v>7264</v>
          </cell>
          <cell r="J196">
            <v>45.33766071651479</v>
          </cell>
        </row>
        <row r="197">
          <cell r="D197" t="str">
            <v>1.</v>
          </cell>
          <cell r="E197" t="str">
            <v>Captación, Recolección, Líneas Transmisión</v>
          </cell>
          <cell r="F197">
            <v>3521</v>
          </cell>
          <cell r="G197">
            <v>3063</v>
          </cell>
          <cell r="H197">
            <v>1234</v>
          </cell>
          <cell r="I197">
            <v>310</v>
          </cell>
          <cell r="J197">
            <v>25.121555915721235</v>
          </cell>
        </row>
        <row r="198">
          <cell r="D198" t="str">
            <v>2.</v>
          </cell>
          <cell r="E198" t="str">
            <v>Distribución, Conducción y Transporte</v>
          </cell>
          <cell r="F198">
            <v>4757</v>
          </cell>
          <cell r="G198">
            <v>4366</v>
          </cell>
          <cell r="H198">
            <v>2700</v>
          </cell>
          <cell r="I198">
            <v>462</v>
          </cell>
          <cell r="J198">
            <v>17.111111111111111</v>
          </cell>
        </row>
        <row r="199">
          <cell r="D199" t="str">
            <v>3.</v>
          </cell>
          <cell r="E199" t="str">
            <v>Tratamiento</v>
          </cell>
          <cell r="F199">
            <v>6977</v>
          </cell>
          <cell r="G199">
            <v>6862</v>
          </cell>
          <cell r="H199">
            <v>3058</v>
          </cell>
          <cell r="I199">
            <v>2439</v>
          </cell>
          <cell r="J199">
            <v>79.758011772400266</v>
          </cell>
        </row>
        <row r="200">
          <cell r="D200" t="str">
            <v>4.</v>
          </cell>
          <cell r="E200" t="str">
            <v>Planta General</v>
          </cell>
          <cell r="F200">
            <v>1801</v>
          </cell>
          <cell r="G200">
            <v>1307</v>
          </cell>
          <cell r="H200">
            <v>907</v>
          </cell>
          <cell r="I200">
            <v>447</v>
          </cell>
          <cell r="J200">
            <v>49.283351708930539</v>
          </cell>
        </row>
        <row r="201">
          <cell r="D201" t="str">
            <v>5.</v>
          </cell>
          <cell r="E201" t="str">
            <v>Anticipos</v>
          </cell>
          <cell r="F201">
            <v>2068</v>
          </cell>
          <cell r="G201">
            <v>2068</v>
          </cell>
          <cell r="H201">
            <v>1378</v>
          </cell>
          <cell r="I201">
            <v>-380</v>
          </cell>
          <cell r="J201" t="str">
            <v>N.A.</v>
          </cell>
        </row>
        <row r="203">
          <cell r="C203" t="str">
            <v>C.</v>
          </cell>
          <cell r="D203" t="str">
            <v>GIRARDOTA</v>
          </cell>
          <cell r="F203">
            <v>495</v>
          </cell>
          <cell r="G203">
            <v>946</v>
          </cell>
          <cell r="H203">
            <v>946</v>
          </cell>
          <cell r="I203">
            <v>681</v>
          </cell>
          <cell r="J203">
            <v>71.987315010570825</v>
          </cell>
        </row>
        <row r="204">
          <cell r="D204" t="str">
            <v>1.</v>
          </cell>
          <cell r="E204" t="str">
            <v>Distribución</v>
          </cell>
          <cell r="F204">
            <v>539</v>
          </cell>
          <cell r="G204">
            <v>979</v>
          </cell>
          <cell r="H204">
            <v>650</v>
          </cell>
          <cell r="I204">
            <v>726</v>
          </cell>
          <cell r="J204">
            <v>111.69230769230769</v>
          </cell>
        </row>
        <row r="205">
          <cell r="D205" t="str">
            <v>2.</v>
          </cell>
          <cell r="E205" t="str">
            <v>Anticipos</v>
          </cell>
          <cell r="F205">
            <v>-45</v>
          </cell>
          <cell r="G205">
            <v>-44</v>
          </cell>
          <cell r="H205">
            <v>-29</v>
          </cell>
          <cell r="I205">
            <v>-109</v>
          </cell>
          <cell r="J205" t="str">
            <v>N.A.</v>
          </cell>
        </row>
        <row r="207">
          <cell r="C207" t="str">
            <v>D.</v>
          </cell>
          <cell r="D207" t="str">
            <v>PLAN BIENAL</v>
          </cell>
          <cell r="F207">
            <v>0</v>
          </cell>
          <cell r="G207">
            <v>1952</v>
          </cell>
          <cell r="H207">
            <v>1952</v>
          </cell>
          <cell r="I207">
            <v>1556</v>
          </cell>
          <cell r="J207">
            <v>79.713114754098356</v>
          </cell>
        </row>
        <row r="208">
          <cell r="E208" t="str">
            <v>Captación, Distribución, Tto., Planta Gral y Anticipos</v>
          </cell>
          <cell r="F208">
            <v>0</v>
          </cell>
          <cell r="G208">
            <v>1147</v>
          </cell>
          <cell r="H208">
            <v>958</v>
          </cell>
          <cell r="I208">
            <v>1212</v>
          </cell>
          <cell r="J208">
            <v>126.51356993736952</v>
          </cell>
        </row>
        <row r="210">
          <cell r="C210" t="str">
            <v>E.</v>
          </cell>
          <cell r="D210" t="str">
            <v>ESTUDIOS</v>
          </cell>
          <cell r="F210">
            <v>104</v>
          </cell>
          <cell r="G210">
            <v>105</v>
          </cell>
          <cell r="H210">
            <v>105</v>
          </cell>
          <cell r="I210">
            <v>12</v>
          </cell>
          <cell r="J210">
            <v>11.428571428571429</v>
          </cell>
        </row>
        <row r="211">
          <cell r="D211" t="str">
            <v>1.</v>
          </cell>
          <cell r="E211" t="str">
            <v>Estudios</v>
          </cell>
          <cell r="F211">
            <v>136</v>
          </cell>
          <cell r="G211">
            <v>148</v>
          </cell>
          <cell r="H211">
            <v>102</v>
          </cell>
          <cell r="I211">
            <v>1</v>
          </cell>
          <cell r="J211">
            <v>0.98039215686274506</v>
          </cell>
        </row>
        <row r="212">
          <cell r="D212" t="str">
            <v>2.</v>
          </cell>
          <cell r="E212" t="str">
            <v>Anticipos</v>
          </cell>
          <cell r="F212">
            <v>-30</v>
          </cell>
          <cell r="G212">
            <v>-30</v>
          </cell>
          <cell r="H212">
            <v>-20</v>
          </cell>
          <cell r="I212">
            <v>0</v>
          </cell>
          <cell r="J212" t="str">
            <v>N.A.</v>
          </cell>
        </row>
        <row r="214">
          <cell r="C214" t="str">
            <v>F.</v>
          </cell>
          <cell r="D214" t="str">
            <v>ACTIVOS FIJOS</v>
          </cell>
          <cell r="F214">
            <v>2035</v>
          </cell>
          <cell r="G214">
            <v>2580</v>
          </cell>
          <cell r="H214">
            <v>2580</v>
          </cell>
          <cell r="I214">
            <v>3225</v>
          </cell>
          <cell r="J214">
            <v>125</v>
          </cell>
        </row>
        <row r="215">
          <cell r="D215" t="str">
            <v>1.</v>
          </cell>
          <cell r="E215" t="str">
            <v>Herramientas, Muebles y Equipos de oficina</v>
          </cell>
          <cell r="F215">
            <v>3807</v>
          </cell>
          <cell r="G215">
            <v>3646</v>
          </cell>
          <cell r="H215">
            <v>2473</v>
          </cell>
          <cell r="I215">
            <v>9</v>
          </cell>
          <cell r="J215">
            <v>0.3639304488475536</v>
          </cell>
        </row>
        <row r="216">
          <cell r="D216" t="str">
            <v>2.</v>
          </cell>
          <cell r="E216" t="str">
            <v>Inventarios</v>
          </cell>
          <cell r="F216">
            <v>-1991</v>
          </cell>
          <cell r="G216">
            <v>-2013</v>
          </cell>
          <cell r="H216">
            <v>-1340</v>
          </cell>
          <cell r="I216">
            <v>0</v>
          </cell>
          <cell r="J216" t="str">
            <v>N.A.</v>
          </cell>
        </row>
        <row r="217">
          <cell r="D217" t="str">
            <v>3.</v>
          </cell>
          <cell r="E217" t="str">
            <v>Vehículos</v>
          </cell>
          <cell r="F217">
            <v>220</v>
          </cell>
          <cell r="G217">
            <v>220</v>
          </cell>
          <cell r="H217">
            <v>147</v>
          </cell>
          <cell r="I217">
            <v>3</v>
          </cell>
          <cell r="J217">
            <v>2.0408163265306123</v>
          </cell>
        </row>
        <row r="219">
          <cell r="E219" t="str">
            <v>SUB - TOTAL PROGRAMAS ACDTO Y ALCDO</v>
          </cell>
          <cell r="F219">
            <v>78641.7</v>
          </cell>
          <cell r="G219">
            <v>77511</v>
          </cell>
          <cell r="H219">
            <v>77511</v>
          </cell>
          <cell r="I219">
            <v>53324</v>
          </cell>
          <cell r="J219">
            <v>68.795396782392189</v>
          </cell>
        </row>
        <row r="221">
          <cell r="D221" t="str">
            <v>INVERSIONES  DE OTRAS EMPRESAS</v>
          </cell>
        </row>
        <row r="222">
          <cell r="D222" t="str">
            <v>PORCE I I - GENERACIÓN</v>
          </cell>
          <cell r="F222">
            <v>252</v>
          </cell>
          <cell r="G222">
            <v>257</v>
          </cell>
          <cell r="H222">
            <v>257</v>
          </cell>
          <cell r="I222">
            <v>252</v>
          </cell>
          <cell r="J222">
            <v>98.054474708171199</v>
          </cell>
        </row>
        <row r="223">
          <cell r="E223" t="str">
            <v>Administración</v>
          </cell>
          <cell r="F223">
            <v>171</v>
          </cell>
          <cell r="G223">
            <v>171</v>
          </cell>
          <cell r="H223">
            <v>114</v>
          </cell>
          <cell r="I223">
            <v>158</v>
          </cell>
          <cell r="J223">
            <v>138.59649122807019</v>
          </cell>
        </row>
        <row r="225">
          <cell r="D225" t="str">
            <v>NECHÍ</v>
          </cell>
          <cell r="F225">
            <v>382</v>
          </cell>
          <cell r="G225">
            <v>282</v>
          </cell>
          <cell r="H225">
            <v>282</v>
          </cell>
          <cell r="I225">
            <v>43</v>
          </cell>
          <cell r="J225">
            <v>15.24822695035461</v>
          </cell>
        </row>
        <row r="226">
          <cell r="E226" t="str">
            <v>Administración</v>
          </cell>
          <cell r="F226">
            <v>382</v>
          </cell>
          <cell r="G226">
            <v>382</v>
          </cell>
          <cell r="H226">
            <v>255</v>
          </cell>
          <cell r="I226">
            <v>304</v>
          </cell>
          <cell r="J226">
            <v>119.21568627450981</v>
          </cell>
        </row>
        <row r="228">
          <cell r="D228" t="str">
            <v>GENERACIÓN Y REPOSIC. EQUIPOS FUTUROS</v>
          </cell>
          <cell r="F228">
            <v>375</v>
          </cell>
          <cell r="G228">
            <v>377</v>
          </cell>
          <cell r="H228">
            <v>377</v>
          </cell>
          <cell r="I228">
            <v>294</v>
          </cell>
          <cell r="J228">
            <v>77.984084880636601</v>
          </cell>
        </row>
        <row r="229">
          <cell r="E229" t="str">
            <v>Generación</v>
          </cell>
          <cell r="F229">
            <v>375</v>
          </cell>
          <cell r="G229">
            <v>375</v>
          </cell>
          <cell r="H229">
            <v>250</v>
          </cell>
          <cell r="I229">
            <v>210</v>
          </cell>
          <cell r="J229">
            <v>84</v>
          </cell>
        </row>
        <row r="231">
          <cell r="D231" t="str">
            <v>OTROS DE DISTRIBUCIÓN</v>
          </cell>
          <cell r="F231">
            <v>38</v>
          </cell>
          <cell r="G231">
            <v>87</v>
          </cell>
          <cell r="H231">
            <v>87</v>
          </cell>
          <cell r="I231">
            <v>120</v>
          </cell>
          <cell r="J231">
            <v>137.93103448275863</v>
          </cell>
        </row>
        <row r="232">
          <cell r="E232" t="str">
            <v>Administración</v>
          </cell>
          <cell r="F232">
            <v>38</v>
          </cell>
          <cell r="G232">
            <v>38</v>
          </cell>
          <cell r="H232">
            <v>24</v>
          </cell>
          <cell r="I232">
            <v>27</v>
          </cell>
          <cell r="J232">
            <v>112.5</v>
          </cell>
        </row>
        <row r="234">
          <cell r="E234" t="str">
            <v>SUB - TOTAL INV. DE OTRAS EMPRESAS</v>
          </cell>
          <cell r="F234">
            <v>1047</v>
          </cell>
          <cell r="G234">
            <v>1003</v>
          </cell>
          <cell r="H234">
            <v>1003</v>
          </cell>
          <cell r="I234">
            <v>709</v>
          </cell>
          <cell r="J234">
            <v>70.68793619142572</v>
          </cell>
        </row>
        <row r="236">
          <cell r="B236" t="str">
            <v>I I.</v>
          </cell>
          <cell r="D236" t="str">
            <v>INVERSIONES  CORPORATIVAS</v>
          </cell>
        </row>
        <row r="237">
          <cell r="C237" t="str">
            <v>G.</v>
          </cell>
          <cell r="D237" t="str">
            <v>PLAN MAESTRO INFORMATICA</v>
          </cell>
          <cell r="F237">
            <v>3694</v>
          </cell>
          <cell r="G237">
            <v>3136</v>
          </cell>
          <cell r="H237">
            <v>3136</v>
          </cell>
          <cell r="I237">
            <v>1326</v>
          </cell>
          <cell r="J237">
            <v>42.283163265306122</v>
          </cell>
        </row>
        <row r="238">
          <cell r="D238" t="str">
            <v>1.</v>
          </cell>
          <cell r="E238" t="str">
            <v>Planta General</v>
          </cell>
          <cell r="F238">
            <v>3643</v>
          </cell>
          <cell r="G238">
            <v>3478</v>
          </cell>
          <cell r="H238">
            <v>2168</v>
          </cell>
          <cell r="I238">
            <v>702</v>
          </cell>
          <cell r="J238">
            <v>32.38007380073801</v>
          </cell>
        </row>
        <row r="239">
          <cell r="D239" t="str">
            <v>2.</v>
          </cell>
          <cell r="E239" t="str">
            <v>Estudios</v>
          </cell>
          <cell r="F239">
            <v>52</v>
          </cell>
          <cell r="G239">
            <v>52</v>
          </cell>
          <cell r="H239">
            <v>26</v>
          </cell>
          <cell r="I239">
            <v>0</v>
          </cell>
          <cell r="J239">
            <v>0</v>
          </cell>
        </row>
        <row r="240">
          <cell r="D240" t="str">
            <v>3.</v>
          </cell>
          <cell r="E240" t="str">
            <v>Anticipos</v>
          </cell>
          <cell r="F240">
            <v>0</v>
          </cell>
          <cell r="G240">
            <v>0</v>
          </cell>
          <cell r="H240">
            <v>0</v>
          </cell>
          <cell r="I240">
            <v>4</v>
          </cell>
          <cell r="J240" t="str">
            <v>N.A.</v>
          </cell>
        </row>
        <row r="242">
          <cell r="C242" t="str">
            <v>H.</v>
          </cell>
          <cell r="D242" t="str">
            <v>INGENIERÍA Y ADMINISTRACIÓN</v>
          </cell>
          <cell r="F242">
            <v>12404</v>
          </cell>
          <cell r="G242">
            <v>14227</v>
          </cell>
          <cell r="H242">
            <v>14227</v>
          </cell>
          <cell r="I242">
            <v>10615</v>
          </cell>
          <cell r="J242">
            <v>74.611653897518806</v>
          </cell>
        </row>
        <row r="243">
          <cell r="D243" t="str">
            <v>1.</v>
          </cell>
          <cell r="E243" t="str">
            <v>Captación, Recolección, Líneas Transmisión</v>
          </cell>
          <cell r="F243">
            <v>291</v>
          </cell>
          <cell r="G243">
            <v>291</v>
          </cell>
          <cell r="H243">
            <v>194</v>
          </cell>
          <cell r="I243">
            <v>0</v>
          </cell>
          <cell r="J243">
            <v>0</v>
          </cell>
        </row>
        <row r="244">
          <cell r="D244" t="str">
            <v>2.</v>
          </cell>
          <cell r="E244" t="str">
            <v>Tratamiento</v>
          </cell>
          <cell r="F244">
            <v>280</v>
          </cell>
          <cell r="G244">
            <v>280</v>
          </cell>
          <cell r="H244">
            <v>187</v>
          </cell>
          <cell r="I244">
            <v>193</v>
          </cell>
          <cell r="J244">
            <v>103.20855614973262</v>
          </cell>
        </row>
        <row r="245">
          <cell r="D245" t="str">
            <v>3.</v>
          </cell>
          <cell r="E245" t="str">
            <v>Planta General</v>
          </cell>
          <cell r="F245">
            <v>11011</v>
          </cell>
          <cell r="G245">
            <v>11956</v>
          </cell>
          <cell r="H245">
            <v>8094</v>
          </cell>
          <cell r="I245">
            <v>9834</v>
          </cell>
          <cell r="J245">
            <v>121.49740548554485</v>
          </cell>
        </row>
        <row r="246">
          <cell r="D246" t="str">
            <v>4.</v>
          </cell>
          <cell r="E246" t="str">
            <v>Anticipos</v>
          </cell>
          <cell r="F246">
            <v>-226</v>
          </cell>
          <cell r="G246">
            <v>-226</v>
          </cell>
          <cell r="H246">
            <v>-150</v>
          </cell>
          <cell r="I246">
            <v>39</v>
          </cell>
          <cell r="J246" t="str">
            <v>N.A.</v>
          </cell>
        </row>
        <row r="248">
          <cell r="C248" t="str">
            <v>I.</v>
          </cell>
          <cell r="D248" t="str">
            <v>EDIFICIO SEDE  E.P.M.</v>
          </cell>
          <cell r="F248">
            <v>11406</v>
          </cell>
          <cell r="G248">
            <v>11032</v>
          </cell>
          <cell r="H248">
            <v>11032</v>
          </cell>
          <cell r="I248">
            <v>9506</v>
          </cell>
          <cell r="J248">
            <v>86.167512690355323</v>
          </cell>
        </row>
        <row r="249">
          <cell r="D249" t="str">
            <v>1.</v>
          </cell>
          <cell r="E249" t="str">
            <v>Obra civil</v>
          </cell>
          <cell r="F249">
            <v>6300</v>
          </cell>
          <cell r="G249">
            <v>6152</v>
          </cell>
          <cell r="H249">
            <v>4891</v>
          </cell>
          <cell r="I249">
            <v>3327</v>
          </cell>
          <cell r="J249">
            <v>68.022899202617054</v>
          </cell>
        </row>
        <row r="250">
          <cell r="D250" t="str">
            <v>2.</v>
          </cell>
          <cell r="E250" t="str">
            <v>Equipos</v>
          </cell>
          <cell r="F250">
            <v>6376</v>
          </cell>
          <cell r="G250">
            <v>6467</v>
          </cell>
          <cell r="H250">
            <v>6216</v>
          </cell>
          <cell r="I250">
            <v>1815</v>
          </cell>
          <cell r="J250">
            <v>29.198841698841697</v>
          </cell>
        </row>
        <row r="251">
          <cell r="D251" t="str">
            <v>3.</v>
          </cell>
          <cell r="E251" t="str">
            <v>Administración</v>
          </cell>
          <cell r="F251">
            <v>1457</v>
          </cell>
          <cell r="G251">
            <v>1395</v>
          </cell>
          <cell r="H251">
            <v>799</v>
          </cell>
          <cell r="I251">
            <v>370</v>
          </cell>
          <cell r="J251">
            <v>46.307884856070089</v>
          </cell>
        </row>
        <row r="252">
          <cell r="D252" t="str">
            <v>4.</v>
          </cell>
          <cell r="E252" t="str">
            <v>Anticipos</v>
          </cell>
          <cell r="F252">
            <v>-2728</v>
          </cell>
          <cell r="G252">
            <v>-2728</v>
          </cell>
          <cell r="H252">
            <v>-1818</v>
          </cell>
          <cell r="I252">
            <v>-960</v>
          </cell>
          <cell r="J252" t="str">
            <v>N.A.</v>
          </cell>
        </row>
        <row r="254">
          <cell r="E254" t="str">
            <v>SUB - TOTAL PROGRAMAS CORPORATIVOS</v>
          </cell>
          <cell r="F254">
            <v>27504</v>
          </cell>
          <cell r="G254">
            <v>28395</v>
          </cell>
          <cell r="H254">
            <v>28395</v>
          </cell>
          <cell r="I254">
            <v>21447</v>
          </cell>
          <cell r="J254">
            <v>75.530903328050712</v>
          </cell>
        </row>
        <row r="256">
          <cell r="B256" t="str">
            <v>TOTAL INVERSIONES ACDTO Y ALCDO</v>
          </cell>
          <cell r="F256">
            <v>106145.7</v>
          </cell>
          <cell r="G256">
            <v>105906</v>
          </cell>
          <cell r="H256">
            <v>105906</v>
          </cell>
          <cell r="I256">
            <v>74771</v>
          </cell>
          <cell r="J256">
            <v>70.601287934583496</v>
          </cell>
        </row>
        <row r="257">
          <cell r="B257" t="str">
            <v>División Programación Financiera</v>
          </cell>
        </row>
        <row r="258">
          <cell r="B258" t="str">
            <v>Depto. Programación y Control Presupuestal</v>
          </cell>
        </row>
        <row r="259">
          <cell r="B259" t="str">
            <v>U/EjecucEPM12.Xls.Grupo Ejecución</v>
          </cell>
        </row>
        <row r="260">
          <cell r="E260">
            <v>35505.516907291669</v>
          </cell>
        </row>
        <row r="262">
          <cell r="B262" t="str">
            <v>EMPRESA GENERACIÓN ENERGÍA</v>
          </cell>
        </row>
        <row r="263">
          <cell r="B263" t="str">
            <v>EJECUCION PRESUPUESTAL DE INVERSIONES</v>
          </cell>
        </row>
        <row r="264">
          <cell r="B264">
            <v>1996</v>
          </cell>
        </row>
        <row r="265">
          <cell r="B265" t="str">
            <v>Millones de Pesos</v>
          </cell>
        </row>
        <row r="266">
          <cell r="F266" t="str">
            <v>Presupuesto</v>
          </cell>
          <cell r="G266" t="str">
            <v>Presupuesto</v>
          </cell>
          <cell r="H266" t="str">
            <v>Enero 01 - Diciembre 31</v>
          </cell>
        </row>
        <row r="267">
          <cell r="F267" t="str">
            <v>Inicial                                                                                                                                                      Año</v>
          </cell>
          <cell r="G267" t="str">
            <v>Modificado Año</v>
          </cell>
          <cell r="H267" t="str">
            <v>Ppto. Modif. Acumulado</v>
          </cell>
          <cell r="I267" t="str">
            <v>Resultado Acumulado</v>
          </cell>
          <cell r="J267" t="str">
            <v>Cumpl.                                                                                                                                             %</v>
          </cell>
        </row>
        <row r="268">
          <cell r="B268" t="str">
            <v>OBRAS EN PROGRESO Y ACTIVOS FIJOS</v>
          </cell>
        </row>
        <row r="269">
          <cell r="B269" t="str">
            <v>I.</v>
          </cell>
          <cell r="D269" t="str">
            <v>INVERSIONES PROPIAS</v>
          </cell>
        </row>
        <row r="270">
          <cell r="D270" t="str">
            <v>DISTRIBUCIÓN DOMICILIARIA GAS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 t="str">
            <v>N.A.</v>
          </cell>
        </row>
        <row r="271">
          <cell r="E271" t="str">
            <v>Distribución, Conducción y Transporte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 t="str">
            <v>N.A.</v>
          </cell>
        </row>
        <row r="272">
          <cell r="E272" t="str">
            <v>Obra Civil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 t="str">
            <v>N.A.</v>
          </cell>
        </row>
        <row r="273">
          <cell r="E273" t="str">
            <v>Equipos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 t="str">
            <v>N.A.</v>
          </cell>
        </row>
        <row r="274">
          <cell r="E274" t="str">
            <v>Transporte y Almacenamiento Gas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 t="str">
            <v>N.A.</v>
          </cell>
        </row>
        <row r="275">
          <cell r="E275" t="str">
            <v>Administración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 t="str">
            <v>N.A.</v>
          </cell>
        </row>
        <row r="276">
          <cell r="E276" t="str">
            <v>Gastos Financieros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 t="str">
            <v>N.A.</v>
          </cell>
        </row>
        <row r="277">
          <cell r="E277" t="str">
            <v>Planta General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 t="str">
            <v>N.A.</v>
          </cell>
        </row>
        <row r="278">
          <cell r="E278" t="str">
            <v>Anticipos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 t="str">
            <v>N.A.</v>
          </cell>
        </row>
        <row r="280">
          <cell r="C280" t="str">
            <v>A.</v>
          </cell>
          <cell r="D280" t="str">
            <v>PORCE I I - GENERACIÓN</v>
          </cell>
          <cell r="F280">
            <v>96987</v>
          </cell>
          <cell r="G280">
            <v>97122</v>
          </cell>
          <cell r="H280">
            <v>97122</v>
          </cell>
          <cell r="I280">
            <v>56115</v>
          </cell>
          <cell r="J280">
            <v>57.777846419966636</v>
          </cell>
        </row>
        <row r="281">
          <cell r="D281" t="str">
            <v>1.</v>
          </cell>
          <cell r="E281" t="str">
            <v>Generación</v>
          </cell>
          <cell r="F281">
            <v>2087</v>
          </cell>
          <cell r="G281">
            <v>2087</v>
          </cell>
          <cell r="H281">
            <v>1471</v>
          </cell>
          <cell r="I281">
            <v>1639</v>
          </cell>
          <cell r="J281">
            <v>111.4208021753909</v>
          </cell>
        </row>
        <row r="282">
          <cell r="D282" t="str">
            <v>2.</v>
          </cell>
          <cell r="E282" t="str">
            <v>Obra Civil</v>
          </cell>
          <cell r="F282">
            <v>65608</v>
          </cell>
          <cell r="G282">
            <v>63474</v>
          </cell>
          <cell r="H282">
            <v>27856</v>
          </cell>
          <cell r="I282">
            <v>16737</v>
          </cell>
          <cell r="J282">
            <v>60.084003446295227</v>
          </cell>
        </row>
        <row r="283">
          <cell r="D283" t="str">
            <v>3.</v>
          </cell>
          <cell r="E283" t="str">
            <v>Equipos</v>
          </cell>
          <cell r="F283">
            <v>9934</v>
          </cell>
          <cell r="G283">
            <v>9934</v>
          </cell>
          <cell r="H283">
            <v>777</v>
          </cell>
          <cell r="I283">
            <v>80</v>
          </cell>
          <cell r="J283">
            <v>10.296010296010296</v>
          </cell>
        </row>
        <row r="284">
          <cell r="D284" t="str">
            <v>4.</v>
          </cell>
          <cell r="E284" t="str">
            <v>Administración</v>
          </cell>
          <cell r="F284">
            <v>8206</v>
          </cell>
          <cell r="G284">
            <v>11439</v>
          </cell>
          <cell r="H284">
            <v>7166</v>
          </cell>
          <cell r="I284">
            <v>7042</v>
          </cell>
          <cell r="J284">
            <v>98.269606475020936</v>
          </cell>
        </row>
        <row r="285">
          <cell r="D285" t="str">
            <v>5.</v>
          </cell>
          <cell r="E285" t="str">
            <v>Gastos Financieros</v>
          </cell>
          <cell r="F285">
            <v>6424</v>
          </cell>
          <cell r="G285">
            <v>6424</v>
          </cell>
          <cell r="H285">
            <v>4283</v>
          </cell>
          <cell r="I285">
            <v>3010</v>
          </cell>
          <cell r="J285">
            <v>70.277842633667987</v>
          </cell>
        </row>
        <row r="286">
          <cell r="D286" t="str">
            <v>6.</v>
          </cell>
          <cell r="E286" t="str">
            <v>Anticipos</v>
          </cell>
          <cell r="F286">
            <v>3359</v>
          </cell>
          <cell r="G286">
            <v>3359</v>
          </cell>
          <cell r="H286">
            <v>2240</v>
          </cell>
          <cell r="I286">
            <v>5736</v>
          </cell>
          <cell r="J286">
            <v>256.07142857142856</v>
          </cell>
        </row>
        <row r="288">
          <cell r="C288" t="str">
            <v>B.</v>
          </cell>
          <cell r="D288" t="str">
            <v>NECHÍ</v>
          </cell>
          <cell r="F288">
            <v>6122</v>
          </cell>
          <cell r="G288">
            <v>3760</v>
          </cell>
          <cell r="H288">
            <v>3760</v>
          </cell>
          <cell r="I288">
            <v>3504</v>
          </cell>
          <cell r="J288">
            <v>93.191489361702125</v>
          </cell>
        </row>
        <row r="289">
          <cell r="D289" t="str">
            <v>1.</v>
          </cell>
          <cell r="E289" t="str">
            <v>Generación</v>
          </cell>
          <cell r="F289">
            <v>4436</v>
          </cell>
          <cell r="G289">
            <v>4436</v>
          </cell>
          <cell r="H289">
            <v>2957</v>
          </cell>
          <cell r="I289">
            <v>943</v>
          </cell>
          <cell r="J289">
            <v>31.890429489347312</v>
          </cell>
        </row>
        <row r="290">
          <cell r="D290" t="str">
            <v>2.</v>
          </cell>
          <cell r="E290" t="str">
            <v>Administración</v>
          </cell>
          <cell r="F290">
            <v>1104</v>
          </cell>
          <cell r="G290">
            <v>1104</v>
          </cell>
          <cell r="H290">
            <v>737</v>
          </cell>
          <cell r="I290">
            <v>979</v>
          </cell>
          <cell r="J290">
            <v>132.8358208955224</v>
          </cell>
        </row>
        <row r="291">
          <cell r="D291" t="str">
            <v>3.</v>
          </cell>
          <cell r="E291" t="str">
            <v>Anticipos</v>
          </cell>
          <cell r="F291">
            <v>582</v>
          </cell>
          <cell r="G291">
            <v>582</v>
          </cell>
          <cell r="H291">
            <v>388</v>
          </cell>
          <cell r="I291">
            <v>43</v>
          </cell>
          <cell r="J291">
            <v>11.082474226804123</v>
          </cell>
        </row>
        <row r="293">
          <cell r="C293" t="str">
            <v>C.</v>
          </cell>
          <cell r="D293" t="str">
            <v>GENERACIÓN Y REPOSIC. EQUIPOS FUTUROS</v>
          </cell>
          <cell r="F293">
            <v>8840</v>
          </cell>
          <cell r="G293">
            <v>10490</v>
          </cell>
          <cell r="H293">
            <v>10490</v>
          </cell>
          <cell r="I293">
            <v>4757</v>
          </cell>
          <cell r="J293">
            <v>45.347950428979985</v>
          </cell>
        </row>
        <row r="294">
          <cell r="D294" t="str">
            <v>1.</v>
          </cell>
          <cell r="E294" t="str">
            <v>Generación</v>
          </cell>
          <cell r="F294">
            <v>6811</v>
          </cell>
          <cell r="G294">
            <v>6205</v>
          </cell>
          <cell r="H294">
            <v>3454</v>
          </cell>
          <cell r="I294">
            <v>1716</v>
          </cell>
          <cell r="J294">
            <v>49.681528662420384</v>
          </cell>
        </row>
        <row r="295">
          <cell r="D295" t="str">
            <v>2.</v>
          </cell>
          <cell r="E295" t="str">
            <v>Obra Civil</v>
          </cell>
          <cell r="F295">
            <v>636</v>
          </cell>
          <cell r="G295">
            <v>677</v>
          </cell>
          <cell r="H295">
            <v>363</v>
          </cell>
          <cell r="I295">
            <v>534</v>
          </cell>
          <cell r="J295">
            <v>147.10743801652893</v>
          </cell>
        </row>
        <row r="296">
          <cell r="D296" t="str">
            <v>3.</v>
          </cell>
          <cell r="E296" t="str">
            <v>Equipos</v>
          </cell>
          <cell r="F296">
            <v>6885</v>
          </cell>
          <cell r="G296">
            <v>5925</v>
          </cell>
          <cell r="H296">
            <v>328</v>
          </cell>
          <cell r="I296">
            <v>325</v>
          </cell>
          <cell r="J296">
            <v>99.08536585365853</v>
          </cell>
        </row>
        <row r="297">
          <cell r="D297" t="str">
            <v>4.</v>
          </cell>
          <cell r="E297" t="str">
            <v>Administración</v>
          </cell>
          <cell r="F297">
            <v>110</v>
          </cell>
          <cell r="G297">
            <v>110</v>
          </cell>
          <cell r="H297">
            <v>73</v>
          </cell>
          <cell r="I297">
            <v>6</v>
          </cell>
          <cell r="J297">
            <v>8.2191780821917799</v>
          </cell>
        </row>
        <row r="298">
          <cell r="D298" t="str">
            <v>5.</v>
          </cell>
          <cell r="E298" t="str">
            <v>Anticipos</v>
          </cell>
          <cell r="F298">
            <v>648</v>
          </cell>
          <cell r="G298">
            <v>648</v>
          </cell>
          <cell r="H298">
            <v>432</v>
          </cell>
          <cell r="I298">
            <v>63</v>
          </cell>
          <cell r="J298">
            <v>14.583333333333334</v>
          </cell>
        </row>
        <row r="300">
          <cell r="C300" t="str">
            <v>D.</v>
          </cell>
          <cell r="D300" t="str">
            <v>TÉRMICAS</v>
          </cell>
          <cell r="F300">
            <v>47679</v>
          </cell>
          <cell r="G300">
            <v>45372</v>
          </cell>
          <cell r="H300">
            <v>45372</v>
          </cell>
          <cell r="I300">
            <v>13180</v>
          </cell>
          <cell r="J300">
            <v>29.048752534602841</v>
          </cell>
        </row>
        <row r="301">
          <cell r="D301" t="str">
            <v>1.</v>
          </cell>
          <cell r="E301" t="str">
            <v>Generación</v>
          </cell>
          <cell r="F301">
            <v>61</v>
          </cell>
          <cell r="G301">
            <v>701</v>
          </cell>
          <cell r="H301">
            <v>575</v>
          </cell>
          <cell r="I301">
            <v>445</v>
          </cell>
          <cell r="J301">
            <v>77.391304347826079</v>
          </cell>
        </row>
        <row r="302">
          <cell r="D302" t="str">
            <v>2.</v>
          </cell>
          <cell r="E302" t="str">
            <v>Gastos Financieros</v>
          </cell>
          <cell r="F302">
            <v>168</v>
          </cell>
          <cell r="G302">
            <v>168</v>
          </cell>
          <cell r="H302">
            <v>126</v>
          </cell>
          <cell r="I302">
            <v>2</v>
          </cell>
          <cell r="J302">
            <v>1.5873015873015872</v>
          </cell>
        </row>
        <row r="303">
          <cell r="D303" t="str">
            <v>3.</v>
          </cell>
          <cell r="E303" t="str">
            <v>Anticipos</v>
          </cell>
          <cell r="F303">
            <v>47451</v>
          </cell>
          <cell r="G303">
            <v>45636</v>
          </cell>
          <cell r="H303">
            <v>0</v>
          </cell>
          <cell r="I303">
            <v>0</v>
          </cell>
          <cell r="J303" t="str">
            <v>N.A.</v>
          </cell>
        </row>
        <row r="305">
          <cell r="D305" t="str">
            <v>REPOSIC. EQUIPOS PLAN EXPANSIÓN Y OTROS</v>
          </cell>
          <cell r="F305">
            <v>994</v>
          </cell>
          <cell r="G305">
            <v>2726</v>
          </cell>
          <cell r="H305">
            <v>2726</v>
          </cell>
          <cell r="I305">
            <v>2639</v>
          </cell>
          <cell r="J305">
            <v>96.808510638297875</v>
          </cell>
        </row>
        <row r="306">
          <cell r="D306" t="str">
            <v>1.</v>
          </cell>
          <cell r="E306" t="str">
            <v>Generación</v>
          </cell>
          <cell r="F306">
            <v>706</v>
          </cell>
          <cell r="G306">
            <v>2321</v>
          </cell>
          <cell r="H306">
            <v>1312</v>
          </cell>
          <cell r="I306">
            <v>1610</v>
          </cell>
          <cell r="J306">
            <v>122.71341463414633</v>
          </cell>
        </row>
        <row r="307">
          <cell r="D307" t="str">
            <v>2.</v>
          </cell>
          <cell r="E307" t="str">
            <v>Gastos Financieros</v>
          </cell>
          <cell r="F307">
            <v>343</v>
          </cell>
          <cell r="G307">
            <v>343</v>
          </cell>
          <cell r="H307">
            <v>228</v>
          </cell>
          <cell r="I307">
            <v>234</v>
          </cell>
          <cell r="J307">
            <v>102.63157894736842</v>
          </cell>
        </row>
        <row r="308">
          <cell r="D308" t="str">
            <v>3.</v>
          </cell>
          <cell r="E308" t="str">
            <v>Anticipos</v>
          </cell>
          <cell r="F308">
            <v>-54</v>
          </cell>
          <cell r="G308">
            <v>-54</v>
          </cell>
          <cell r="H308">
            <v>-36</v>
          </cell>
          <cell r="I308">
            <v>-182</v>
          </cell>
          <cell r="J308" t="str">
            <v>N.A.</v>
          </cell>
        </row>
        <row r="310">
          <cell r="D310" t="str">
            <v>DISTRIBUCIÓN 1995 - 2000</v>
          </cell>
          <cell r="F310">
            <v>218</v>
          </cell>
          <cell r="G310">
            <v>188</v>
          </cell>
          <cell r="H310">
            <v>188</v>
          </cell>
          <cell r="I310">
            <v>152</v>
          </cell>
          <cell r="J310">
            <v>80.851063829787222</v>
          </cell>
        </row>
        <row r="311">
          <cell r="E311" t="str">
            <v>Captación, Recolección, Líneas Transmisión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 t="str">
            <v>N.A.</v>
          </cell>
        </row>
        <row r="312">
          <cell r="E312" t="str">
            <v>Distribución, Conducción y Transporte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 t="str">
            <v>N.A.</v>
          </cell>
        </row>
        <row r="313">
          <cell r="E313" t="str">
            <v>Obra Civil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 t="str">
            <v>N.A.</v>
          </cell>
        </row>
        <row r="314">
          <cell r="E314" t="str">
            <v>Equipos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 t="str">
            <v>N.A.</v>
          </cell>
        </row>
        <row r="315">
          <cell r="E315" t="str">
            <v>Administración</v>
          </cell>
          <cell r="F315">
            <v>218</v>
          </cell>
          <cell r="G315">
            <v>218</v>
          </cell>
          <cell r="H315">
            <v>145</v>
          </cell>
          <cell r="I315">
            <v>139</v>
          </cell>
          <cell r="J315">
            <v>95.862068965517238</v>
          </cell>
        </row>
        <row r="316">
          <cell r="E316" t="str">
            <v>Gastos Financieros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 t="str">
            <v>N.A.</v>
          </cell>
        </row>
        <row r="317">
          <cell r="E317" t="str">
            <v>Anticipos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 t="str">
            <v>N.A.</v>
          </cell>
        </row>
        <row r="319">
          <cell r="D319" t="str">
            <v>TRANSMISIÓN 1995 - 2000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 t="str">
            <v>N.A.</v>
          </cell>
        </row>
        <row r="320">
          <cell r="E320" t="str">
            <v>Captación, Recolección, Líneas Transmisión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 t="str">
            <v>N.A.</v>
          </cell>
        </row>
        <row r="321">
          <cell r="E321" t="str">
            <v>Equipos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 t="str">
            <v>N.A.</v>
          </cell>
        </row>
        <row r="322">
          <cell r="E322" t="str">
            <v>Anticipos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 t="str">
            <v>N.A.</v>
          </cell>
        </row>
        <row r="324">
          <cell r="D324" t="str">
            <v>REDUCCIÓN PÉRDIDAS 1995 - 2000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 t="str">
            <v>N.A.</v>
          </cell>
        </row>
        <row r="325">
          <cell r="E325" t="str">
            <v>Distribución, Conducción y Transporte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 t="str">
            <v>N.A.</v>
          </cell>
        </row>
        <row r="326">
          <cell r="E326" t="str">
            <v>Administración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 t="str">
            <v>N.A.</v>
          </cell>
        </row>
        <row r="327">
          <cell r="E327" t="str">
            <v>Gastos Financieros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 t="str">
            <v>N.A.</v>
          </cell>
        </row>
        <row r="328">
          <cell r="E328" t="str">
            <v>Anticipos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 t="str">
            <v>N.A.</v>
          </cell>
        </row>
        <row r="330">
          <cell r="D330" t="str">
            <v>USO RACIONAL DE LA ENERGÍA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 t="str">
            <v>N.A.</v>
          </cell>
        </row>
        <row r="331">
          <cell r="E331" t="str">
            <v>Distribución, Conducción y Transporte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 t="str">
            <v>N.A.</v>
          </cell>
        </row>
        <row r="332">
          <cell r="E332" t="str">
            <v>Administración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 t="str">
            <v>N.A.</v>
          </cell>
        </row>
        <row r="333">
          <cell r="E333" t="str">
            <v>Estudios</v>
          </cell>
          <cell r="F333">
            <v>0</v>
          </cell>
          <cell r="G333">
            <v>120</v>
          </cell>
          <cell r="H333">
            <v>88</v>
          </cell>
          <cell r="I333">
            <v>52</v>
          </cell>
          <cell r="J333">
            <v>59.090909090909093</v>
          </cell>
        </row>
        <row r="335">
          <cell r="D335" t="str">
            <v>PORCE I I   TRANSMISIÓN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 t="str">
            <v>N.A.</v>
          </cell>
        </row>
        <row r="336">
          <cell r="E336" t="str">
            <v>Distribución, Conducción y Transporte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 t="str">
            <v>N.A.</v>
          </cell>
        </row>
        <row r="337">
          <cell r="E337" t="str">
            <v>Obra Civil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 t="str">
            <v>N.A.</v>
          </cell>
        </row>
        <row r="340">
          <cell r="D340" t="str">
            <v>OTROS DE DISTRIBUCIÓN</v>
          </cell>
          <cell r="F340">
            <v>1663</v>
          </cell>
          <cell r="G340">
            <v>2087</v>
          </cell>
          <cell r="H340">
            <v>2087</v>
          </cell>
          <cell r="I340">
            <v>2140</v>
          </cell>
          <cell r="J340">
            <v>102.53953042644946</v>
          </cell>
        </row>
        <row r="341">
          <cell r="E341" t="str">
            <v>Distribución, Conducción y Transporte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 t="str">
            <v>N.A.</v>
          </cell>
        </row>
        <row r="342">
          <cell r="E342" t="str">
            <v>Administración</v>
          </cell>
          <cell r="F342">
            <v>1663</v>
          </cell>
          <cell r="G342">
            <v>1663</v>
          </cell>
          <cell r="H342">
            <v>1109</v>
          </cell>
          <cell r="I342">
            <v>1239</v>
          </cell>
          <cell r="J342">
            <v>111.72227231740305</v>
          </cell>
        </row>
        <row r="344">
          <cell r="D344" t="str">
            <v>PLAN EXPANSIÓN, SUBTRANS. Y DISTRIBUCIÓN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 t="str">
            <v>N.A.</v>
          </cell>
        </row>
        <row r="345">
          <cell r="E345" t="str">
            <v>Captación, Recolección, Líneas Transmisión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 t="str">
            <v>N.A.</v>
          </cell>
        </row>
        <row r="346">
          <cell r="E346" t="str">
            <v>Gastos Financieros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 t="str">
            <v>N.A.</v>
          </cell>
        </row>
        <row r="347">
          <cell r="E347" t="str">
            <v>Anticipos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 t="str">
            <v>N.A.</v>
          </cell>
        </row>
        <row r="348">
          <cell r="F348">
            <v>2875</v>
          </cell>
          <cell r="G348">
            <v>5001</v>
          </cell>
          <cell r="H348">
            <v>5001</v>
          </cell>
          <cell r="I348">
            <v>4931</v>
          </cell>
        </row>
        <row r="349">
          <cell r="C349" t="str">
            <v>I.</v>
          </cell>
          <cell r="D349" t="str">
            <v>ACTIVOS FIJOS</v>
          </cell>
          <cell r="F349">
            <v>11655</v>
          </cell>
          <cell r="G349">
            <v>10097</v>
          </cell>
          <cell r="H349">
            <v>10097</v>
          </cell>
          <cell r="I349">
            <v>7040</v>
          </cell>
          <cell r="J349">
            <v>69.723680301079526</v>
          </cell>
        </row>
        <row r="350">
          <cell r="D350" t="str">
            <v>1.</v>
          </cell>
          <cell r="E350" t="str">
            <v>Herramientas, Muebles y Equipos de oficina</v>
          </cell>
          <cell r="F350">
            <v>9699</v>
          </cell>
          <cell r="G350">
            <v>8628</v>
          </cell>
          <cell r="H350">
            <v>6494</v>
          </cell>
          <cell r="I350">
            <v>1645</v>
          </cell>
          <cell r="J350">
            <v>25.33107483831229</v>
          </cell>
        </row>
        <row r="351">
          <cell r="D351" t="str">
            <v>2.</v>
          </cell>
          <cell r="E351" t="str">
            <v>Inventarios</v>
          </cell>
          <cell r="F351">
            <v>1230</v>
          </cell>
          <cell r="G351">
            <v>1390</v>
          </cell>
          <cell r="H351">
            <v>931</v>
          </cell>
          <cell r="I351">
            <v>4577</v>
          </cell>
          <cell r="J351">
            <v>491.6219119226638</v>
          </cell>
        </row>
        <row r="352">
          <cell r="D352" t="str">
            <v>3.</v>
          </cell>
          <cell r="E352" t="str">
            <v>Vehículos</v>
          </cell>
          <cell r="F352">
            <v>726</v>
          </cell>
          <cell r="G352">
            <v>726</v>
          </cell>
          <cell r="H352">
            <v>484</v>
          </cell>
          <cell r="I352">
            <v>24</v>
          </cell>
          <cell r="J352">
            <v>4.9586776859504136</v>
          </cell>
        </row>
        <row r="354">
          <cell r="C354" t="str">
            <v>J.</v>
          </cell>
          <cell r="D354" t="str">
            <v>ESTUDIOS</v>
          </cell>
          <cell r="F354">
            <v>3791</v>
          </cell>
          <cell r="G354">
            <v>3770</v>
          </cell>
          <cell r="H354">
            <v>3770</v>
          </cell>
          <cell r="I354">
            <v>3322</v>
          </cell>
          <cell r="J354">
            <v>88.116710875331563</v>
          </cell>
        </row>
        <row r="355">
          <cell r="D355" t="str">
            <v>1.</v>
          </cell>
          <cell r="E355" t="str">
            <v>Estudios</v>
          </cell>
          <cell r="F355">
            <v>4118</v>
          </cell>
          <cell r="G355">
            <v>4073</v>
          </cell>
          <cell r="H355">
            <v>2652</v>
          </cell>
          <cell r="I355">
            <v>76</v>
          </cell>
          <cell r="J355">
            <v>2.8657616892911011</v>
          </cell>
        </row>
        <row r="356">
          <cell r="D356" t="str">
            <v>2.</v>
          </cell>
          <cell r="E356" t="str">
            <v>Anticipos</v>
          </cell>
          <cell r="F356">
            <v>-326</v>
          </cell>
          <cell r="G356">
            <v>-326</v>
          </cell>
          <cell r="H356">
            <v>-217</v>
          </cell>
          <cell r="I356">
            <v>-14</v>
          </cell>
          <cell r="J356" t="str">
            <v>N.A.</v>
          </cell>
        </row>
        <row r="358">
          <cell r="E358" t="str">
            <v>SUB - TOTAL PROGRAMAS GENERACIÓN</v>
          </cell>
          <cell r="F358">
            <v>175074</v>
          </cell>
          <cell r="G358">
            <v>170611</v>
          </cell>
          <cell r="H358">
            <v>170611</v>
          </cell>
          <cell r="I358">
            <v>87918</v>
          </cell>
          <cell r="J358">
            <v>51.531261173077937</v>
          </cell>
        </row>
        <row r="360">
          <cell r="B360" t="str">
            <v>I I.</v>
          </cell>
          <cell r="D360" t="str">
            <v>INVERSIONES  CORPORATIVAS</v>
          </cell>
        </row>
        <row r="361">
          <cell r="C361" t="str">
            <v>K.</v>
          </cell>
          <cell r="D361" t="str">
            <v>PLAN MAESTRO INFORMATICA</v>
          </cell>
          <cell r="F361">
            <v>1503</v>
          </cell>
          <cell r="G361">
            <v>1394</v>
          </cell>
          <cell r="H361">
            <v>1394</v>
          </cell>
          <cell r="I361">
            <v>1109</v>
          </cell>
          <cell r="J361">
            <v>79.555236728837869</v>
          </cell>
        </row>
        <row r="362">
          <cell r="D362" t="str">
            <v>1.</v>
          </cell>
          <cell r="E362" t="str">
            <v>Planta General</v>
          </cell>
          <cell r="F362">
            <v>1452</v>
          </cell>
          <cell r="G362">
            <v>1366</v>
          </cell>
          <cell r="H362">
            <v>883</v>
          </cell>
          <cell r="I362">
            <v>434</v>
          </cell>
          <cell r="J362">
            <v>49.150622876557193</v>
          </cell>
        </row>
        <row r="363">
          <cell r="D363" t="str">
            <v>2.</v>
          </cell>
          <cell r="E363" t="str">
            <v>Estudios</v>
          </cell>
          <cell r="F363">
            <v>51</v>
          </cell>
          <cell r="G363">
            <v>51</v>
          </cell>
          <cell r="H363">
            <v>25</v>
          </cell>
          <cell r="I363">
            <v>0</v>
          </cell>
          <cell r="J363">
            <v>0</v>
          </cell>
        </row>
        <row r="364">
          <cell r="D364" t="str">
            <v>3.</v>
          </cell>
          <cell r="E364" t="str">
            <v>Anticipos</v>
          </cell>
          <cell r="F364">
            <v>0</v>
          </cell>
          <cell r="G364">
            <v>0</v>
          </cell>
          <cell r="H364">
            <v>0</v>
          </cell>
          <cell r="I364">
            <v>4</v>
          </cell>
          <cell r="J364" t="str">
            <v>N.A.</v>
          </cell>
        </row>
        <row r="366">
          <cell r="C366" t="str">
            <v>L.</v>
          </cell>
          <cell r="D366" t="str">
            <v>INGENIERÍA Y ADMINISTRACIÓN</v>
          </cell>
          <cell r="F366">
            <v>7987</v>
          </cell>
          <cell r="G366">
            <v>11289</v>
          </cell>
          <cell r="H366">
            <v>11289</v>
          </cell>
          <cell r="I366">
            <v>9042</v>
          </cell>
          <cell r="J366">
            <v>80.095668349720967</v>
          </cell>
        </row>
        <row r="367">
          <cell r="D367" t="str">
            <v>1.</v>
          </cell>
          <cell r="E367" t="str">
            <v>Planta General</v>
          </cell>
          <cell r="F367">
            <v>5629</v>
          </cell>
          <cell r="G367">
            <v>5782</v>
          </cell>
          <cell r="H367">
            <v>3909</v>
          </cell>
          <cell r="I367">
            <v>2636</v>
          </cell>
          <cell r="J367">
            <v>67.43412637503198</v>
          </cell>
        </row>
        <row r="368">
          <cell r="D368" t="str">
            <v>2.</v>
          </cell>
          <cell r="E368" t="str">
            <v>Anticipos</v>
          </cell>
          <cell r="F368">
            <v>-517</v>
          </cell>
          <cell r="G368">
            <v>-517</v>
          </cell>
          <cell r="H368">
            <v>-345</v>
          </cell>
          <cell r="I368">
            <v>-431</v>
          </cell>
          <cell r="J368" t="str">
            <v>N.A.</v>
          </cell>
        </row>
        <row r="370">
          <cell r="C370" t="str">
            <v>M.</v>
          </cell>
          <cell r="D370" t="str">
            <v>EDIFICIO SEDE  E.P.M.</v>
          </cell>
          <cell r="F370">
            <v>10455</v>
          </cell>
          <cell r="G370">
            <v>10465</v>
          </cell>
          <cell r="H370">
            <v>10465</v>
          </cell>
          <cell r="I370">
            <v>8610</v>
          </cell>
          <cell r="J370">
            <v>82.274247491638803</v>
          </cell>
        </row>
        <row r="371">
          <cell r="D371" t="str">
            <v>1.</v>
          </cell>
          <cell r="E371" t="str">
            <v>Obra civil</v>
          </cell>
          <cell r="F371">
            <v>5772</v>
          </cell>
          <cell r="G371">
            <v>5639</v>
          </cell>
          <cell r="H371">
            <v>4484</v>
          </cell>
          <cell r="I371">
            <v>3053</v>
          </cell>
          <cell r="J371">
            <v>68.086529884032103</v>
          </cell>
        </row>
        <row r="372">
          <cell r="D372" t="str">
            <v>2.</v>
          </cell>
          <cell r="E372" t="str">
            <v>Equipos</v>
          </cell>
          <cell r="F372">
            <v>5845</v>
          </cell>
          <cell r="G372">
            <v>5928</v>
          </cell>
          <cell r="H372">
            <v>5699</v>
          </cell>
          <cell r="I372">
            <v>1745</v>
          </cell>
          <cell r="J372">
            <v>30.619406913493595</v>
          </cell>
        </row>
        <row r="373">
          <cell r="D373" t="str">
            <v>3.</v>
          </cell>
          <cell r="E373" t="str">
            <v>Administración</v>
          </cell>
          <cell r="F373">
            <v>1336</v>
          </cell>
          <cell r="G373">
            <v>1279</v>
          </cell>
          <cell r="H373">
            <v>732</v>
          </cell>
          <cell r="I373">
            <v>338</v>
          </cell>
          <cell r="J373">
            <v>46.174863387978142</v>
          </cell>
        </row>
        <row r="374">
          <cell r="D374" t="str">
            <v>4.</v>
          </cell>
          <cell r="E374" t="str">
            <v>Anticipos</v>
          </cell>
          <cell r="F374">
            <v>-2501</v>
          </cell>
          <cell r="G374">
            <v>-2501</v>
          </cell>
          <cell r="H374">
            <v>-1667</v>
          </cell>
          <cell r="I374">
            <v>-977</v>
          </cell>
          <cell r="J374" t="str">
            <v>N.A.</v>
          </cell>
        </row>
        <row r="376">
          <cell r="E376" t="str">
            <v>SUB - TOTAL PROGRAMAS CORPORATIVOS</v>
          </cell>
          <cell r="F376">
            <v>19945</v>
          </cell>
          <cell r="G376">
            <v>23148</v>
          </cell>
          <cell r="H376">
            <v>23148</v>
          </cell>
          <cell r="I376">
            <v>18761</v>
          </cell>
          <cell r="J376">
            <v>81.048038707447716</v>
          </cell>
        </row>
        <row r="378">
          <cell r="B378" t="str">
            <v>I I I.</v>
          </cell>
          <cell r="D378" t="str">
            <v>OTRAS INVERSIONES PROPIAS</v>
          </cell>
          <cell r="F378">
            <v>3500</v>
          </cell>
          <cell r="G378">
            <v>3500</v>
          </cell>
          <cell r="H378">
            <v>3500</v>
          </cell>
          <cell r="I378">
            <v>0</v>
          </cell>
          <cell r="J378">
            <v>0</v>
          </cell>
        </row>
        <row r="379">
          <cell r="E379" t="str">
            <v>EADE</v>
          </cell>
          <cell r="F379">
            <v>3500</v>
          </cell>
          <cell r="G379">
            <v>3500</v>
          </cell>
          <cell r="H379">
            <v>3500</v>
          </cell>
          <cell r="I379">
            <v>0</v>
          </cell>
          <cell r="J379">
            <v>0</v>
          </cell>
        </row>
        <row r="380">
          <cell r="E380" t="str">
            <v>TRANSMETANO</v>
          </cell>
        </row>
        <row r="381">
          <cell r="E381" t="str">
            <v>FEN</v>
          </cell>
        </row>
        <row r="382">
          <cell r="E382" t="str">
            <v>INCIDENCIA  NIVEL LOCAL Y NACIONAL</v>
          </cell>
        </row>
        <row r="384">
          <cell r="B384" t="str">
            <v>TOTAL INVERSIONES GENERACIÓN</v>
          </cell>
          <cell r="F384">
            <v>198519</v>
          </cell>
          <cell r="G384">
            <v>197259</v>
          </cell>
          <cell r="H384">
            <v>197259</v>
          </cell>
          <cell r="I384">
            <v>106679</v>
          </cell>
          <cell r="J384">
            <v>54.080675659919194</v>
          </cell>
        </row>
        <row r="385">
          <cell r="B385" t="str">
            <v>División Programación Financiera</v>
          </cell>
        </row>
        <row r="386">
          <cell r="B386" t="str">
            <v>Depto. Programación y Control Presupuestal</v>
          </cell>
        </row>
        <row r="387">
          <cell r="B387" t="str">
            <v>U/EjecucEPM12.Xls.Grupo Ejecución</v>
          </cell>
        </row>
        <row r="388">
          <cell r="E388">
            <v>35505.516907291669</v>
          </cell>
        </row>
        <row r="390">
          <cell r="B390" t="str">
            <v>EMPRESA DISTRIBUCIÓN ENERGÉTICA</v>
          </cell>
        </row>
        <row r="391">
          <cell r="B391" t="str">
            <v>EJECUCION PRESUPUESTAL DE INVERSIONES</v>
          </cell>
        </row>
        <row r="392">
          <cell r="B392">
            <v>1996</v>
          </cell>
        </row>
        <row r="393">
          <cell r="B393" t="str">
            <v>Millones de Pesos</v>
          </cell>
        </row>
        <row r="394">
          <cell r="F394" t="str">
            <v>Presupuesto</v>
          </cell>
          <cell r="G394" t="str">
            <v>Presupuesto</v>
          </cell>
          <cell r="H394" t="str">
            <v>Enero 01 - Diciembre 31</v>
          </cell>
        </row>
        <row r="395">
          <cell r="F395" t="str">
            <v>Inicial                                                                                                                                                      Año</v>
          </cell>
          <cell r="G395" t="str">
            <v>Modificado Año</v>
          </cell>
          <cell r="H395" t="str">
            <v>Ppto. Modif. Acumulado</v>
          </cell>
          <cell r="I395" t="str">
            <v>Resultado Acumulado</v>
          </cell>
          <cell r="J395" t="str">
            <v>Cumpl.                                                                                                                                             %</v>
          </cell>
        </row>
        <row r="396">
          <cell r="B396" t="str">
            <v>OBRAS EN PROGRESO Y ACTIVOS FIJOS</v>
          </cell>
        </row>
        <row r="397">
          <cell r="B397" t="str">
            <v>I.</v>
          </cell>
          <cell r="D397" t="str">
            <v>INVERSIONES PROPIAS</v>
          </cell>
        </row>
        <row r="398">
          <cell r="D398" t="str">
            <v>DISTRIBUCIÓN DOMICILIARIA GAS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 t="str">
            <v>N.A.</v>
          </cell>
        </row>
        <row r="399">
          <cell r="E399" t="str">
            <v>Distribución, Conducción y Transporte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 t="str">
            <v>N.A.</v>
          </cell>
        </row>
        <row r="400">
          <cell r="E400" t="str">
            <v>Obra Civil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 t="str">
            <v>N.A.</v>
          </cell>
        </row>
        <row r="401">
          <cell r="E401" t="str">
            <v>Equipos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 t="str">
            <v>N.A.</v>
          </cell>
        </row>
        <row r="402">
          <cell r="E402" t="str">
            <v>Transporte y Almacenamiento Gas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 t="str">
            <v>N.A.</v>
          </cell>
        </row>
        <row r="403">
          <cell r="E403" t="str">
            <v>Administración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 t="str">
            <v>N.A.</v>
          </cell>
        </row>
        <row r="404">
          <cell r="E404" t="str">
            <v>Gastos Financieros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 t="str">
            <v>N.A.</v>
          </cell>
        </row>
        <row r="405">
          <cell r="E405" t="str">
            <v>Planta General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 t="str">
            <v>N.A.</v>
          </cell>
        </row>
        <row r="406">
          <cell r="E406" t="str">
            <v>Anticipos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 t="str">
            <v>N.A.</v>
          </cell>
        </row>
        <row r="408">
          <cell r="C408" t="str">
            <v>A.</v>
          </cell>
          <cell r="D408" t="str">
            <v>PORCE I I - GENERACIÓN</v>
          </cell>
          <cell r="F408">
            <v>336</v>
          </cell>
          <cell r="G408">
            <v>343</v>
          </cell>
          <cell r="H408">
            <v>343</v>
          </cell>
          <cell r="I408">
            <v>335</v>
          </cell>
          <cell r="J408">
            <v>97.667638483965007</v>
          </cell>
        </row>
        <row r="409">
          <cell r="E409" t="str">
            <v>Generación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 t="str">
            <v>N.A.</v>
          </cell>
        </row>
        <row r="410">
          <cell r="E410" t="str">
            <v>Obra Civil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 t="str">
            <v>N.A.</v>
          </cell>
        </row>
        <row r="411">
          <cell r="E411" t="str">
            <v>Equipos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 t="str">
            <v>N.A.</v>
          </cell>
        </row>
        <row r="412">
          <cell r="E412" t="str">
            <v>Administración</v>
          </cell>
          <cell r="F412">
            <v>336</v>
          </cell>
          <cell r="G412">
            <v>336</v>
          </cell>
          <cell r="H412">
            <v>225</v>
          </cell>
          <cell r="I412">
            <v>310</v>
          </cell>
          <cell r="J412">
            <v>137.77777777777777</v>
          </cell>
        </row>
        <row r="413">
          <cell r="E413" t="str">
            <v>Gastos Financieros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 t="str">
            <v>N.A.</v>
          </cell>
        </row>
        <row r="414">
          <cell r="E414" t="str">
            <v>Anticipos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 t="str">
            <v>N.A.</v>
          </cell>
        </row>
        <row r="416">
          <cell r="D416" t="str">
            <v>NECHÍ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 t="str">
            <v>N.A.</v>
          </cell>
        </row>
        <row r="417">
          <cell r="E417" t="str">
            <v>Generación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 t="str">
            <v>N.A.</v>
          </cell>
        </row>
        <row r="418">
          <cell r="E418" t="str">
            <v>Administración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 t="str">
            <v>N.A.</v>
          </cell>
        </row>
        <row r="419">
          <cell r="E419" t="str">
            <v>Anticipos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 t="str">
            <v>N.A.</v>
          </cell>
        </row>
        <row r="421">
          <cell r="C421" t="str">
            <v>B.</v>
          </cell>
          <cell r="D421" t="str">
            <v>GENERACIÓN Y REPOSIC. EQUIPOS FUTUROS</v>
          </cell>
          <cell r="F421">
            <v>117</v>
          </cell>
          <cell r="G421">
            <v>117</v>
          </cell>
          <cell r="H421">
            <v>117</v>
          </cell>
          <cell r="I421">
            <v>96</v>
          </cell>
          <cell r="J421">
            <v>82.051282051282044</v>
          </cell>
        </row>
        <row r="422">
          <cell r="E422" t="str">
            <v>Generación</v>
          </cell>
          <cell r="F422">
            <v>117</v>
          </cell>
          <cell r="G422">
            <v>117</v>
          </cell>
          <cell r="H422">
            <v>81</v>
          </cell>
          <cell r="I422">
            <v>90</v>
          </cell>
          <cell r="J422">
            <v>111.11111111111111</v>
          </cell>
        </row>
        <row r="423">
          <cell r="E423" t="str">
            <v>Obra Civil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 t="str">
            <v>N.A.</v>
          </cell>
        </row>
        <row r="424">
          <cell r="E424" t="str">
            <v>Equipos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 t="str">
            <v>N.A.</v>
          </cell>
        </row>
        <row r="425">
          <cell r="E425" t="str">
            <v>Administración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 t="str">
            <v>N.A.</v>
          </cell>
        </row>
        <row r="426">
          <cell r="E426" t="str">
            <v>Anticipos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 t="str">
            <v>N.A.</v>
          </cell>
        </row>
        <row r="428">
          <cell r="D428" t="str">
            <v>TÉRMICAS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 t="str">
            <v>N.A.</v>
          </cell>
        </row>
        <row r="429">
          <cell r="E429" t="str">
            <v>Generación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 t="str">
            <v>N.A.</v>
          </cell>
        </row>
        <row r="430">
          <cell r="E430" t="str">
            <v>Gastos Financieros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 t="str">
            <v>N.A.</v>
          </cell>
        </row>
        <row r="431">
          <cell r="E431" t="str">
            <v>Anticipos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 t="str">
            <v>N.A.</v>
          </cell>
        </row>
        <row r="433">
          <cell r="C433" t="str">
            <v>C.</v>
          </cell>
          <cell r="D433" t="str">
            <v>REPOSIC. EQUIPOS PLAN EXPANSIÓN Y OTROS</v>
          </cell>
          <cell r="F433">
            <v>0</v>
          </cell>
          <cell r="G433">
            <v>0</v>
          </cell>
          <cell r="H433">
            <v>0</v>
          </cell>
          <cell r="I433">
            <v>124</v>
          </cell>
          <cell r="J433" t="str">
            <v>N.A.</v>
          </cell>
        </row>
        <row r="434">
          <cell r="E434" t="str">
            <v>Generación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</row>
        <row r="435">
          <cell r="E435" t="str">
            <v>Gastos Financieros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E436" t="str">
            <v>Anticipos</v>
          </cell>
          <cell r="F436">
            <v>0</v>
          </cell>
          <cell r="G436">
            <v>0</v>
          </cell>
          <cell r="H436">
            <v>0</v>
          </cell>
          <cell r="I436">
            <v>47</v>
          </cell>
        </row>
        <row r="438">
          <cell r="C438" t="str">
            <v>D.</v>
          </cell>
          <cell r="D438" t="str">
            <v>DISTRIBUCIÓN 1995 - 2000</v>
          </cell>
          <cell r="F438">
            <v>14854</v>
          </cell>
          <cell r="G438">
            <v>16633</v>
          </cell>
          <cell r="H438">
            <v>16633</v>
          </cell>
          <cell r="I438">
            <v>14528</v>
          </cell>
          <cell r="J438">
            <v>87.344435760235669</v>
          </cell>
        </row>
        <row r="439">
          <cell r="D439" t="str">
            <v>1.</v>
          </cell>
          <cell r="E439" t="str">
            <v>Captación, Recolección, Líneas Transmisión</v>
          </cell>
          <cell r="F439">
            <v>235</v>
          </cell>
          <cell r="G439">
            <v>235</v>
          </cell>
          <cell r="H439">
            <v>0</v>
          </cell>
          <cell r="I439">
            <v>0</v>
          </cell>
          <cell r="J439" t="str">
            <v>N.A.</v>
          </cell>
        </row>
        <row r="440">
          <cell r="D440" t="str">
            <v>2.</v>
          </cell>
          <cell r="E440" t="str">
            <v>Distribución, Conducción y Transporte</v>
          </cell>
          <cell r="F440">
            <v>7710</v>
          </cell>
          <cell r="G440">
            <v>8812</v>
          </cell>
          <cell r="H440">
            <v>5871</v>
          </cell>
          <cell r="I440">
            <v>4418</v>
          </cell>
          <cell r="J440">
            <v>75.251234883324813</v>
          </cell>
        </row>
        <row r="441">
          <cell r="D441" t="str">
            <v>3.</v>
          </cell>
          <cell r="E441" t="str">
            <v>Obra Civil</v>
          </cell>
          <cell r="F441">
            <v>1316</v>
          </cell>
          <cell r="G441">
            <v>1554</v>
          </cell>
          <cell r="H441">
            <v>1114</v>
          </cell>
          <cell r="I441">
            <v>1999</v>
          </cell>
          <cell r="J441">
            <v>179.44344703770196</v>
          </cell>
        </row>
        <row r="442">
          <cell r="D442" t="str">
            <v>4.</v>
          </cell>
          <cell r="E442" t="str">
            <v>Equipos</v>
          </cell>
          <cell r="F442">
            <v>389</v>
          </cell>
          <cell r="G442">
            <v>990</v>
          </cell>
          <cell r="H442">
            <v>811</v>
          </cell>
          <cell r="I442">
            <v>25</v>
          </cell>
          <cell r="J442">
            <v>3.0826140567200988</v>
          </cell>
        </row>
        <row r="443">
          <cell r="D443" t="str">
            <v>5.</v>
          </cell>
          <cell r="E443" t="str">
            <v>Administración</v>
          </cell>
          <cell r="F443">
            <v>3423</v>
          </cell>
          <cell r="G443">
            <v>3451</v>
          </cell>
          <cell r="H443">
            <v>2305</v>
          </cell>
          <cell r="I443">
            <v>2786</v>
          </cell>
          <cell r="J443">
            <v>120.86767895878525</v>
          </cell>
        </row>
        <row r="444">
          <cell r="D444" t="str">
            <v>6.</v>
          </cell>
          <cell r="E444" t="str">
            <v>Gastos Financieros</v>
          </cell>
          <cell r="F444">
            <v>520</v>
          </cell>
          <cell r="G444">
            <v>520</v>
          </cell>
          <cell r="H444">
            <v>347</v>
          </cell>
          <cell r="I444">
            <v>0</v>
          </cell>
          <cell r="J444">
            <v>0</v>
          </cell>
        </row>
        <row r="445">
          <cell r="D445" t="str">
            <v>7.</v>
          </cell>
          <cell r="E445" t="str">
            <v>Anticipos</v>
          </cell>
          <cell r="F445">
            <v>1256</v>
          </cell>
          <cell r="G445">
            <v>1256</v>
          </cell>
          <cell r="H445">
            <v>837</v>
          </cell>
          <cell r="I445">
            <v>116</v>
          </cell>
          <cell r="J445">
            <v>13.859020310633213</v>
          </cell>
        </row>
        <row r="447">
          <cell r="C447" t="str">
            <v>E.</v>
          </cell>
          <cell r="D447" t="str">
            <v>TRANSMISIÓN 1995 - 2000</v>
          </cell>
          <cell r="F447">
            <v>1472</v>
          </cell>
          <cell r="G447">
            <v>2978</v>
          </cell>
          <cell r="H447">
            <v>2978</v>
          </cell>
          <cell r="I447">
            <v>1908</v>
          </cell>
          <cell r="J447">
            <v>64.069845533915384</v>
          </cell>
        </row>
        <row r="448">
          <cell r="D448" t="str">
            <v>1.</v>
          </cell>
          <cell r="E448" t="str">
            <v>Captación, Recolección, Líneas Transmisión</v>
          </cell>
          <cell r="F448">
            <v>237</v>
          </cell>
          <cell r="G448">
            <v>237</v>
          </cell>
          <cell r="H448">
            <v>158</v>
          </cell>
          <cell r="I448">
            <v>0</v>
          </cell>
          <cell r="J448">
            <v>0</v>
          </cell>
        </row>
        <row r="449">
          <cell r="D449" t="str">
            <v>2.</v>
          </cell>
          <cell r="E449" t="str">
            <v>Equipos</v>
          </cell>
          <cell r="F449">
            <v>49</v>
          </cell>
          <cell r="G449">
            <v>68</v>
          </cell>
          <cell r="H449">
            <v>13</v>
          </cell>
          <cell r="I449">
            <v>161</v>
          </cell>
          <cell r="J449">
            <v>1238.4615384615386</v>
          </cell>
        </row>
        <row r="450">
          <cell r="D450" t="str">
            <v>3.</v>
          </cell>
          <cell r="E450" t="str">
            <v>Anticipos</v>
          </cell>
          <cell r="F450">
            <v>1186</v>
          </cell>
          <cell r="G450">
            <v>1186</v>
          </cell>
          <cell r="H450">
            <v>791</v>
          </cell>
          <cell r="I450">
            <v>12</v>
          </cell>
          <cell r="J450">
            <v>1.5170670037926675</v>
          </cell>
        </row>
        <row r="452">
          <cell r="C452" t="str">
            <v>F.</v>
          </cell>
          <cell r="D452" t="str">
            <v>REDUCCIÓN PÉRDIDAS 1995 - 2000</v>
          </cell>
          <cell r="F452">
            <v>6846</v>
          </cell>
          <cell r="G452">
            <v>5623</v>
          </cell>
          <cell r="H452">
            <v>5623</v>
          </cell>
          <cell r="I452">
            <v>5449</v>
          </cell>
          <cell r="J452">
            <v>96.905566423617287</v>
          </cell>
        </row>
        <row r="453">
          <cell r="D453" t="str">
            <v>1.</v>
          </cell>
          <cell r="E453" t="str">
            <v>Distribución, Conducción y Transporte</v>
          </cell>
          <cell r="F453">
            <v>2716</v>
          </cell>
          <cell r="G453">
            <v>1842</v>
          </cell>
          <cell r="H453">
            <v>590</v>
          </cell>
          <cell r="I453">
            <v>772</v>
          </cell>
          <cell r="J453">
            <v>130.84745762711864</v>
          </cell>
        </row>
        <row r="454">
          <cell r="D454" t="str">
            <v>2.</v>
          </cell>
          <cell r="E454" t="str">
            <v>Administración</v>
          </cell>
          <cell r="F454">
            <v>4083</v>
          </cell>
          <cell r="G454">
            <v>4183</v>
          </cell>
          <cell r="H454">
            <v>2789</v>
          </cell>
          <cell r="I454">
            <v>3074</v>
          </cell>
          <cell r="J454">
            <v>110.21871638580136</v>
          </cell>
        </row>
        <row r="455">
          <cell r="D455" t="str">
            <v>3.</v>
          </cell>
          <cell r="E455" t="str">
            <v>Gastos Financieros</v>
          </cell>
          <cell r="F455">
            <v>27</v>
          </cell>
          <cell r="G455">
            <v>27</v>
          </cell>
          <cell r="H455">
            <v>18</v>
          </cell>
          <cell r="I455">
            <v>0</v>
          </cell>
          <cell r="J455">
            <v>0</v>
          </cell>
        </row>
        <row r="456">
          <cell r="D456" t="str">
            <v>4.</v>
          </cell>
          <cell r="E456" t="str">
            <v>Anticipos</v>
          </cell>
          <cell r="F456">
            <v>10</v>
          </cell>
          <cell r="G456">
            <v>10</v>
          </cell>
          <cell r="H456">
            <v>7</v>
          </cell>
          <cell r="I456">
            <v>171</v>
          </cell>
          <cell r="J456" t="str">
            <v>N.A.</v>
          </cell>
        </row>
        <row r="458">
          <cell r="C458" t="str">
            <v>G.</v>
          </cell>
          <cell r="D458" t="str">
            <v>USO RACIONAL DE LA ENERGÍA</v>
          </cell>
          <cell r="F458">
            <v>1196</v>
          </cell>
          <cell r="G458">
            <v>1456</v>
          </cell>
          <cell r="H458">
            <v>1456</v>
          </cell>
          <cell r="I458">
            <v>601</v>
          </cell>
          <cell r="J458">
            <v>41.277472527472526</v>
          </cell>
        </row>
        <row r="459">
          <cell r="D459" t="str">
            <v>1.</v>
          </cell>
          <cell r="E459" t="str">
            <v>Distribución, Conducción y Transporte</v>
          </cell>
          <cell r="F459">
            <v>937</v>
          </cell>
          <cell r="G459">
            <v>937</v>
          </cell>
          <cell r="H459">
            <v>624</v>
          </cell>
          <cell r="I459">
            <v>44</v>
          </cell>
          <cell r="J459">
            <v>7.0512820512820511</v>
          </cell>
        </row>
        <row r="460">
          <cell r="D460" t="str">
            <v>2.</v>
          </cell>
          <cell r="E460" t="str">
            <v>Administración</v>
          </cell>
          <cell r="F460">
            <v>268</v>
          </cell>
          <cell r="G460">
            <v>268</v>
          </cell>
          <cell r="H460">
            <v>179</v>
          </cell>
          <cell r="I460">
            <v>188</v>
          </cell>
          <cell r="J460">
            <v>105.02793296089385</v>
          </cell>
        </row>
        <row r="461">
          <cell r="E461" t="str">
            <v>Estudios</v>
          </cell>
        </row>
        <row r="463">
          <cell r="C463" t="str">
            <v>H.</v>
          </cell>
          <cell r="D463" t="str">
            <v>PORCE I I   TRANSMISIÓN</v>
          </cell>
          <cell r="F463">
            <v>1516</v>
          </cell>
          <cell r="G463">
            <v>2794</v>
          </cell>
          <cell r="H463">
            <v>2794</v>
          </cell>
          <cell r="I463">
            <v>1700</v>
          </cell>
          <cell r="J463">
            <v>60.84466714387974</v>
          </cell>
        </row>
        <row r="464">
          <cell r="D464" t="str">
            <v>1.</v>
          </cell>
          <cell r="E464" t="str">
            <v>Distribución, Conducción y Transporte</v>
          </cell>
          <cell r="F464">
            <v>804</v>
          </cell>
          <cell r="G464">
            <v>804</v>
          </cell>
          <cell r="H464">
            <v>536</v>
          </cell>
          <cell r="I464">
            <v>0</v>
          </cell>
          <cell r="J464">
            <v>0</v>
          </cell>
        </row>
        <row r="465">
          <cell r="D465" t="str">
            <v>2.</v>
          </cell>
          <cell r="E465" t="str">
            <v>Obra Civil</v>
          </cell>
          <cell r="F465">
            <v>712</v>
          </cell>
          <cell r="G465">
            <v>712</v>
          </cell>
          <cell r="H465">
            <v>474</v>
          </cell>
          <cell r="I465">
            <v>305</v>
          </cell>
          <cell r="J465">
            <v>64.345991561181435</v>
          </cell>
        </row>
        <row r="466">
          <cell r="D466" t="str">
            <v>3.</v>
          </cell>
          <cell r="E466" t="str">
            <v>Anticipos</v>
          </cell>
          <cell r="F466">
            <v>1368</v>
          </cell>
          <cell r="G466">
            <v>1368</v>
          </cell>
          <cell r="H466">
            <v>912</v>
          </cell>
          <cell r="I466">
            <v>0</v>
          </cell>
        </row>
        <row r="468">
          <cell r="C468" t="str">
            <v>I.</v>
          </cell>
          <cell r="D468" t="str">
            <v>OTROS DE DISTRIBUCIÓN</v>
          </cell>
          <cell r="F468">
            <v>2731</v>
          </cell>
          <cell r="G468">
            <v>2236</v>
          </cell>
          <cell r="H468">
            <v>2236</v>
          </cell>
          <cell r="I468">
            <v>1569</v>
          </cell>
          <cell r="J468">
            <v>70.169946332737027</v>
          </cell>
        </row>
        <row r="469">
          <cell r="D469" t="str">
            <v>1.</v>
          </cell>
          <cell r="E469" t="str">
            <v>Distribución, Conducción y Transporte</v>
          </cell>
          <cell r="F469">
            <v>1148</v>
          </cell>
          <cell r="G469">
            <v>1148</v>
          </cell>
          <cell r="H469">
            <v>766</v>
          </cell>
          <cell r="I469">
            <v>434</v>
          </cell>
          <cell r="J469">
            <v>56.6579634464752</v>
          </cell>
        </row>
        <row r="470">
          <cell r="D470" t="str">
            <v>2.</v>
          </cell>
          <cell r="E470" t="str">
            <v>Administración</v>
          </cell>
          <cell r="F470">
            <v>1582</v>
          </cell>
          <cell r="G470">
            <v>1582</v>
          </cell>
          <cell r="H470">
            <v>1055</v>
          </cell>
          <cell r="I470">
            <v>1104</v>
          </cell>
          <cell r="J470">
            <v>104.64454976303317</v>
          </cell>
        </row>
        <row r="472">
          <cell r="C472" t="str">
            <v>J.</v>
          </cell>
          <cell r="D472" t="str">
            <v>PLAN EXPANSIÓN, SUBTRANS. Y DISTRIBUCIÓN</v>
          </cell>
          <cell r="F472">
            <v>0</v>
          </cell>
          <cell r="G472">
            <v>12</v>
          </cell>
          <cell r="H472">
            <v>12</v>
          </cell>
          <cell r="I472">
            <v>1457</v>
          </cell>
          <cell r="J472">
            <v>12141.666666666668</v>
          </cell>
        </row>
        <row r="473">
          <cell r="D473" t="str">
            <v>1.</v>
          </cell>
          <cell r="E473" t="str">
            <v>Captación, Recolección, Líneas Transmisión</v>
          </cell>
          <cell r="F473">
            <v>0</v>
          </cell>
          <cell r="G473">
            <v>0</v>
          </cell>
          <cell r="H473">
            <v>0</v>
          </cell>
          <cell r="I473">
            <v>12</v>
          </cell>
          <cell r="J473" t="str">
            <v>N.A.</v>
          </cell>
        </row>
        <row r="474">
          <cell r="D474" t="str">
            <v>2.</v>
          </cell>
          <cell r="E474" t="str">
            <v>Gastos Financieros</v>
          </cell>
          <cell r="F474">
            <v>0</v>
          </cell>
          <cell r="G474">
            <v>0</v>
          </cell>
          <cell r="H474">
            <v>0</v>
          </cell>
          <cell r="I474">
            <v>873</v>
          </cell>
          <cell r="J474" t="str">
            <v>N.A.</v>
          </cell>
        </row>
        <row r="475">
          <cell r="D475" t="str">
            <v>3.</v>
          </cell>
          <cell r="E475" t="str">
            <v>Anticipos</v>
          </cell>
          <cell r="F475">
            <v>0</v>
          </cell>
          <cell r="G475">
            <v>0</v>
          </cell>
          <cell r="H475">
            <v>0</v>
          </cell>
          <cell r="I475">
            <v>493</v>
          </cell>
          <cell r="J475" t="str">
            <v>N.A.</v>
          </cell>
        </row>
        <row r="477">
          <cell r="C477" t="str">
            <v>K.</v>
          </cell>
          <cell r="D477" t="str">
            <v>ACTIVOS FIJOS</v>
          </cell>
          <cell r="F477">
            <v>8605</v>
          </cell>
          <cell r="G477">
            <v>8481</v>
          </cell>
          <cell r="H477">
            <v>8481</v>
          </cell>
          <cell r="I477">
            <v>11442</v>
          </cell>
          <cell r="J477">
            <v>134.9133356915458</v>
          </cell>
        </row>
        <row r="478">
          <cell r="D478" t="str">
            <v>1.</v>
          </cell>
          <cell r="E478" t="str">
            <v>Herramientas, Muebles y Equipos de oficina</v>
          </cell>
          <cell r="F478">
            <v>5548</v>
          </cell>
          <cell r="G478">
            <v>5800</v>
          </cell>
          <cell r="H478">
            <v>4087</v>
          </cell>
          <cell r="I478">
            <v>2403</v>
          </cell>
          <cell r="J478">
            <v>58.796183019329582</v>
          </cell>
        </row>
        <row r="479">
          <cell r="D479" t="str">
            <v>2.</v>
          </cell>
          <cell r="E479" t="str">
            <v>Inventarios</v>
          </cell>
          <cell r="F479">
            <v>2948</v>
          </cell>
          <cell r="G479">
            <v>1955</v>
          </cell>
          <cell r="H479">
            <v>1104</v>
          </cell>
          <cell r="I479">
            <v>4886</v>
          </cell>
          <cell r="J479">
            <v>442.57246376811594</v>
          </cell>
        </row>
        <row r="480">
          <cell r="D480" t="str">
            <v>3.</v>
          </cell>
          <cell r="E480" t="str">
            <v>Vehículos</v>
          </cell>
          <cell r="F480">
            <v>109</v>
          </cell>
          <cell r="G480">
            <v>109</v>
          </cell>
          <cell r="H480">
            <v>73</v>
          </cell>
          <cell r="I480">
            <v>8</v>
          </cell>
          <cell r="J480">
            <v>10.95890410958904</v>
          </cell>
        </row>
        <row r="481">
          <cell r="C481" t="str">
            <v>L.</v>
          </cell>
          <cell r="D481" t="str">
            <v>ESTUDIOS</v>
          </cell>
          <cell r="F481">
            <v>259</v>
          </cell>
          <cell r="G481">
            <v>215</v>
          </cell>
          <cell r="H481">
            <v>215</v>
          </cell>
          <cell r="I481">
            <v>25</v>
          </cell>
          <cell r="J481">
            <v>11.627906976744185</v>
          </cell>
        </row>
        <row r="482">
          <cell r="D482" t="str">
            <v>1.</v>
          </cell>
          <cell r="E482" t="str">
            <v>Estudios</v>
          </cell>
          <cell r="F482">
            <v>283</v>
          </cell>
          <cell r="G482">
            <v>231</v>
          </cell>
          <cell r="H482">
            <v>136</v>
          </cell>
          <cell r="I482">
            <v>0</v>
          </cell>
          <cell r="J482">
            <v>0</v>
          </cell>
        </row>
        <row r="483">
          <cell r="D483" t="str">
            <v>2.</v>
          </cell>
          <cell r="E483" t="str">
            <v>Anticipos</v>
          </cell>
          <cell r="F483">
            <v>-25</v>
          </cell>
          <cell r="G483">
            <v>-25</v>
          </cell>
          <cell r="H483">
            <v>-16</v>
          </cell>
          <cell r="I483">
            <v>0</v>
          </cell>
          <cell r="J483" t="str">
            <v>N.A.</v>
          </cell>
        </row>
        <row r="485">
          <cell r="E485" t="str">
            <v>SUB - TOTAL PROGRAMAS DISTRIBUCIÓN</v>
          </cell>
          <cell r="F485">
            <v>37932</v>
          </cell>
          <cell r="G485">
            <v>40876</v>
          </cell>
          <cell r="H485">
            <v>40876</v>
          </cell>
          <cell r="I485">
            <v>37777</v>
          </cell>
          <cell r="J485">
            <v>92.418534103141198</v>
          </cell>
        </row>
        <row r="487">
          <cell r="B487" t="str">
            <v>I I.</v>
          </cell>
          <cell r="D487" t="str">
            <v>INVERSIONES  CORPORATIVAS</v>
          </cell>
        </row>
        <row r="488">
          <cell r="C488" t="str">
            <v>M.</v>
          </cell>
          <cell r="D488" t="str">
            <v>PLAN MAESTRO INFORMATICA</v>
          </cell>
          <cell r="F488">
            <v>5138</v>
          </cell>
          <cell r="G488">
            <v>4194</v>
          </cell>
          <cell r="H488">
            <v>4194</v>
          </cell>
          <cell r="I488">
            <v>1944</v>
          </cell>
          <cell r="J488">
            <v>46.351931330472098</v>
          </cell>
        </row>
        <row r="489">
          <cell r="D489" t="str">
            <v>1.</v>
          </cell>
          <cell r="E489" t="str">
            <v>Planta General</v>
          </cell>
          <cell r="F489">
            <v>5036</v>
          </cell>
          <cell r="G489">
            <v>4826</v>
          </cell>
          <cell r="H489">
            <v>3478</v>
          </cell>
          <cell r="I489">
            <v>1220</v>
          </cell>
          <cell r="J489">
            <v>35.077630822311676</v>
          </cell>
        </row>
        <row r="490">
          <cell r="D490" t="str">
            <v>2.</v>
          </cell>
          <cell r="E490" t="str">
            <v>Estudios</v>
          </cell>
          <cell r="F490">
            <v>102</v>
          </cell>
          <cell r="G490">
            <v>102</v>
          </cell>
          <cell r="H490">
            <v>51</v>
          </cell>
          <cell r="I490">
            <v>0</v>
          </cell>
          <cell r="J490">
            <v>0</v>
          </cell>
        </row>
        <row r="491">
          <cell r="D491" t="str">
            <v>3.</v>
          </cell>
          <cell r="E491" t="str">
            <v>Anticipos</v>
          </cell>
          <cell r="F491">
            <v>0</v>
          </cell>
          <cell r="G491">
            <v>0</v>
          </cell>
          <cell r="H491">
            <v>0</v>
          </cell>
          <cell r="I491">
            <v>7</v>
          </cell>
          <cell r="J491" t="str">
            <v>N.A.</v>
          </cell>
        </row>
        <row r="493">
          <cell r="C493" t="str">
            <v>N.</v>
          </cell>
          <cell r="D493" t="str">
            <v>INGENIERÍA Y ADMINISTRACIÓN</v>
          </cell>
          <cell r="F493">
            <v>4444</v>
          </cell>
          <cell r="G493">
            <v>6076</v>
          </cell>
          <cell r="H493">
            <v>6076</v>
          </cell>
          <cell r="I493">
            <v>4027</v>
          </cell>
          <cell r="J493">
            <v>66.277156023699803</v>
          </cell>
        </row>
        <row r="494">
          <cell r="D494" t="str">
            <v>1.</v>
          </cell>
          <cell r="E494" t="str">
            <v>Planta General</v>
          </cell>
          <cell r="F494">
            <v>5061</v>
          </cell>
          <cell r="G494">
            <v>7739</v>
          </cell>
          <cell r="H494">
            <v>5551</v>
          </cell>
          <cell r="I494">
            <v>4049</v>
          </cell>
          <cell r="J494">
            <v>72.94181228607458</v>
          </cell>
        </row>
        <row r="495">
          <cell r="D495" t="str">
            <v>2.</v>
          </cell>
          <cell r="E495" t="str">
            <v>Anticipos</v>
          </cell>
          <cell r="F495">
            <v>-617</v>
          </cell>
          <cell r="G495">
            <v>-617</v>
          </cell>
          <cell r="H495">
            <v>-411</v>
          </cell>
          <cell r="I495">
            <v>0</v>
          </cell>
          <cell r="J495" t="str">
            <v>N.A.</v>
          </cell>
        </row>
        <row r="497">
          <cell r="C497" t="str">
            <v>O.</v>
          </cell>
          <cell r="D497" t="str">
            <v>EDIFICIO SEDE  E.P.M.</v>
          </cell>
          <cell r="F497">
            <v>15642</v>
          </cell>
          <cell r="G497">
            <v>15159</v>
          </cell>
          <cell r="H497">
            <v>15159</v>
          </cell>
          <cell r="I497">
            <v>12494</v>
          </cell>
          <cell r="J497">
            <v>82.419684675770171</v>
          </cell>
        </row>
        <row r="498">
          <cell r="D498" t="str">
            <v>1.</v>
          </cell>
          <cell r="E498" t="str">
            <v>Obra civil</v>
          </cell>
          <cell r="F498">
            <v>8140</v>
          </cell>
          <cell r="G498">
            <v>7944</v>
          </cell>
          <cell r="H498">
            <v>6319</v>
          </cell>
          <cell r="I498">
            <v>4298</v>
          </cell>
          <cell r="J498">
            <v>68.017091311916445</v>
          </cell>
        </row>
        <row r="499">
          <cell r="D499" t="str">
            <v>2.</v>
          </cell>
          <cell r="E499" t="str">
            <v>Equipos</v>
          </cell>
          <cell r="F499">
            <v>8236</v>
          </cell>
          <cell r="G499">
            <v>8353</v>
          </cell>
          <cell r="H499">
            <v>8030</v>
          </cell>
          <cell r="I499">
            <v>2344</v>
          </cell>
          <cell r="J499">
            <v>29.190535491905358</v>
          </cell>
        </row>
        <row r="500">
          <cell r="D500" t="str">
            <v>3.</v>
          </cell>
          <cell r="E500" t="str">
            <v>Administración</v>
          </cell>
          <cell r="F500">
            <v>1882</v>
          </cell>
          <cell r="G500">
            <v>1803</v>
          </cell>
          <cell r="H500">
            <v>1032</v>
          </cell>
          <cell r="I500">
            <v>478</v>
          </cell>
          <cell r="J500">
            <v>46.31782945736434</v>
          </cell>
        </row>
        <row r="501">
          <cell r="D501" t="str">
            <v>4.</v>
          </cell>
          <cell r="E501" t="str">
            <v>Anticipos</v>
          </cell>
          <cell r="F501">
            <v>-2614</v>
          </cell>
          <cell r="G501">
            <v>-2614</v>
          </cell>
          <cell r="H501">
            <v>-1743</v>
          </cell>
          <cell r="I501">
            <v>-1240</v>
          </cell>
          <cell r="J501" t="str">
            <v>N.A.</v>
          </cell>
        </row>
        <row r="503">
          <cell r="E503" t="str">
            <v>SUB - TOTAL PROGRAMAS CORPORATIVOS</v>
          </cell>
          <cell r="F503">
            <v>25224</v>
          </cell>
          <cell r="G503">
            <v>25429</v>
          </cell>
          <cell r="H503">
            <v>25429</v>
          </cell>
          <cell r="I503">
            <v>18465</v>
          </cell>
          <cell r="J503">
            <v>72.613944708797035</v>
          </cell>
        </row>
        <row r="505">
          <cell r="B505" t="str">
            <v>I I I.</v>
          </cell>
          <cell r="D505" t="str">
            <v>OTRAS INVERSIONES PROPIAS</v>
          </cell>
          <cell r="F505">
            <v>0</v>
          </cell>
          <cell r="G505">
            <v>0</v>
          </cell>
          <cell r="H505">
            <v>0</v>
          </cell>
          <cell r="I505">
            <v>291</v>
          </cell>
          <cell r="J505" t="str">
            <v>N.A.</v>
          </cell>
        </row>
        <row r="506">
          <cell r="E506" t="str">
            <v>EADE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</row>
        <row r="507">
          <cell r="E507" t="str">
            <v>TRANSMETANO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</row>
        <row r="508">
          <cell r="E508" t="str">
            <v>FEN</v>
          </cell>
          <cell r="F508">
            <v>0</v>
          </cell>
          <cell r="G508">
            <v>0</v>
          </cell>
          <cell r="H508">
            <v>0</v>
          </cell>
          <cell r="I508">
            <v>291</v>
          </cell>
          <cell r="J508" t="str">
            <v>N.A.</v>
          </cell>
        </row>
        <row r="509">
          <cell r="E509" t="str">
            <v>INCIDENCIA  NIVEL LOCAL Y NACIONAL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</row>
        <row r="511">
          <cell r="B511" t="str">
            <v>TOTAL INVERSIONES DISTRIBUCIÓN</v>
          </cell>
          <cell r="F511">
            <v>63156</v>
          </cell>
          <cell r="G511">
            <v>66305</v>
          </cell>
          <cell r="H511">
            <v>66305</v>
          </cell>
          <cell r="I511">
            <v>56533</v>
          </cell>
          <cell r="J511">
            <v>85.262046602820291</v>
          </cell>
        </row>
        <row r="512">
          <cell r="B512" t="str">
            <v>División Programación Financiera</v>
          </cell>
        </row>
        <row r="513">
          <cell r="B513" t="str">
            <v>Depto. Programación y Control Presupuestal</v>
          </cell>
        </row>
        <row r="514">
          <cell r="B514" t="str">
            <v>U/EjecucEPM12.Xls.Grupo Ejecución</v>
          </cell>
        </row>
        <row r="515">
          <cell r="E515">
            <v>35505.516907291669</v>
          </cell>
        </row>
        <row r="517">
          <cell r="B517" t="str">
            <v>EMPRESA DISTRIBUCIÓN GAS</v>
          </cell>
        </row>
        <row r="518">
          <cell r="B518" t="str">
            <v>EJECUCION PRESUPUESTAL DE INVERSIONES</v>
          </cell>
        </row>
        <row r="519">
          <cell r="B519">
            <v>1996</v>
          </cell>
        </row>
        <row r="520">
          <cell r="B520" t="str">
            <v>Millones de Pesos</v>
          </cell>
        </row>
        <row r="521">
          <cell r="F521" t="str">
            <v>Presupuesto</v>
          </cell>
          <cell r="G521" t="str">
            <v>Presupuesto</v>
          </cell>
          <cell r="H521" t="str">
            <v>Enero 01 - Diciembre 31</v>
          </cell>
        </row>
        <row r="522">
          <cell r="F522" t="str">
            <v>Inicial                                                                                                                                                      Año</v>
          </cell>
          <cell r="G522" t="str">
            <v>Modificado Año</v>
          </cell>
          <cell r="H522" t="str">
            <v>Ppto. Modif. Acumulado</v>
          </cell>
          <cell r="I522" t="str">
            <v>Resultado Acumulado</v>
          </cell>
          <cell r="J522" t="str">
            <v>Cumpl.                                                                                                                                             %</v>
          </cell>
        </row>
        <row r="523">
          <cell r="B523" t="str">
            <v>OBRAS EN PROGRESO Y ACTIVOS FIJOS</v>
          </cell>
        </row>
        <row r="524">
          <cell r="B524" t="str">
            <v>I.</v>
          </cell>
          <cell r="D524" t="str">
            <v>INVERSIONES PROPIAS</v>
          </cell>
        </row>
        <row r="525">
          <cell r="C525" t="str">
            <v>A.</v>
          </cell>
          <cell r="D525" t="str">
            <v>DISTRIBUCIÓN DOMICILIARIA GAS</v>
          </cell>
          <cell r="F525">
            <v>16839</v>
          </cell>
          <cell r="G525">
            <v>12812</v>
          </cell>
          <cell r="H525">
            <v>12812</v>
          </cell>
          <cell r="I525">
            <v>4642</v>
          </cell>
          <cell r="J525">
            <v>36.231657820793004</v>
          </cell>
        </row>
        <row r="526">
          <cell r="D526" t="str">
            <v>1.</v>
          </cell>
          <cell r="E526" t="str">
            <v>Distribución, Conducción y Transporte</v>
          </cell>
          <cell r="F526">
            <v>6150</v>
          </cell>
          <cell r="G526">
            <v>4470</v>
          </cell>
          <cell r="H526">
            <v>2763</v>
          </cell>
          <cell r="I526">
            <v>6</v>
          </cell>
          <cell r="J526">
            <v>0.21715526601520088</v>
          </cell>
        </row>
        <row r="527">
          <cell r="D527" t="str">
            <v>2.</v>
          </cell>
          <cell r="E527" t="str">
            <v>Obra Civil</v>
          </cell>
          <cell r="F527">
            <v>3632</v>
          </cell>
          <cell r="G527">
            <v>2980</v>
          </cell>
          <cell r="H527">
            <v>1870</v>
          </cell>
          <cell r="I527">
            <v>150</v>
          </cell>
          <cell r="J527">
            <v>8.0213903743315509</v>
          </cell>
        </row>
        <row r="528">
          <cell r="D528" t="str">
            <v>3.</v>
          </cell>
          <cell r="E528" t="str">
            <v>Equipos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 t="str">
            <v>N.A.</v>
          </cell>
        </row>
        <row r="529">
          <cell r="D529" t="str">
            <v>3.</v>
          </cell>
          <cell r="E529" t="str">
            <v>Transporte y Almacenamiento Gas</v>
          </cell>
          <cell r="F529">
            <v>538</v>
          </cell>
          <cell r="G529">
            <v>568</v>
          </cell>
          <cell r="H529">
            <v>388</v>
          </cell>
          <cell r="I529">
            <v>0</v>
          </cell>
          <cell r="J529">
            <v>0</v>
          </cell>
        </row>
        <row r="530">
          <cell r="D530" t="str">
            <v>4.</v>
          </cell>
          <cell r="E530" t="str">
            <v>Administración</v>
          </cell>
          <cell r="F530">
            <v>2164</v>
          </cell>
          <cell r="G530">
            <v>2160</v>
          </cell>
          <cell r="H530">
            <v>1440</v>
          </cell>
          <cell r="I530">
            <v>1315</v>
          </cell>
          <cell r="J530">
            <v>91.319444444444443</v>
          </cell>
        </row>
        <row r="531">
          <cell r="D531" t="str">
            <v>5.</v>
          </cell>
          <cell r="E531" t="str">
            <v>Gastos Financieros</v>
          </cell>
          <cell r="F531">
            <v>380</v>
          </cell>
          <cell r="G531">
            <v>380</v>
          </cell>
          <cell r="H531">
            <v>253</v>
          </cell>
          <cell r="I531">
            <v>7</v>
          </cell>
          <cell r="J531">
            <v>2.766798418972332</v>
          </cell>
        </row>
        <row r="532">
          <cell r="D532" t="str">
            <v>6.</v>
          </cell>
          <cell r="E532" t="str">
            <v>Planta General</v>
          </cell>
          <cell r="F532">
            <v>992</v>
          </cell>
          <cell r="G532">
            <v>592</v>
          </cell>
          <cell r="H532">
            <v>328</v>
          </cell>
          <cell r="I532">
            <v>26</v>
          </cell>
          <cell r="J532">
            <v>7.9268292682926829</v>
          </cell>
        </row>
        <row r="533">
          <cell r="D533" t="str">
            <v>7.</v>
          </cell>
          <cell r="E533" t="str">
            <v>Anticipos</v>
          </cell>
          <cell r="F533">
            <v>2983</v>
          </cell>
          <cell r="G533">
            <v>2983</v>
          </cell>
          <cell r="H533">
            <v>1989</v>
          </cell>
          <cell r="I533">
            <v>260</v>
          </cell>
          <cell r="J533">
            <v>13.071895424836603</v>
          </cell>
        </row>
        <row r="535">
          <cell r="D535" t="str">
            <v>PORCE I I - GENERACIÓN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 t="str">
            <v>N.A.</v>
          </cell>
        </row>
        <row r="536">
          <cell r="E536" t="str">
            <v>Generación</v>
          </cell>
        </row>
        <row r="537">
          <cell r="E537" t="str">
            <v>Obra Civil</v>
          </cell>
        </row>
        <row r="538">
          <cell r="E538" t="str">
            <v>Equipos</v>
          </cell>
        </row>
        <row r="539">
          <cell r="E539" t="str">
            <v>Administración</v>
          </cell>
        </row>
        <row r="540">
          <cell r="E540" t="str">
            <v>Gastos Financieros</v>
          </cell>
        </row>
        <row r="541">
          <cell r="E541" t="str">
            <v>Anticipos</v>
          </cell>
        </row>
        <row r="543">
          <cell r="D543" t="str">
            <v>NECHÍ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 t="str">
            <v>N.A.</v>
          </cell>
        </row>
        <row r="544">
          <cell r="E544" t="str">
            <v>Generación</v>
          </cell>
          <cell r="J544" t="str">
            <v>N.A.</v>
          </cell>
        </row>
        <row r="545">
          <cell r="E545" t="str">
            <v>Administración</v>
          </cell>
        </row>
        <row r="546">
          <cell r="E546" t="str">
            <v>Anticipos</v>
          </cell>
        </row>
        <row r="548">
          <cell r="D548" t="str">
            <v>GENERACIÓN Y REPOSIC. EQUIPOS FUTUROS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 t="str">
            <v>N.A.</v>
          </cell>
        </row>
        <row r="549">
          <cell r="E549" t="str">
            <v>Generación</v>
          </cell>
          <cell r="J549" t="str">
            <v>N.A.</v>
          </cell>
        </row>
        <row r="550">
          <cell r="E550" t="str">
            <v>Obra Civil</v>
          </cell>
        </row>
        <row r="551">
          <cell r="E551" t="str">
            <v>Equipos</v>
          </cell>
        </row>
        <row r="552">
          <cell r="E552" t="str">
            <v>Administración</v>
          </cell>
        </row>
        <row r="553">
          <cell r="E553" t="str">
            <v>Anticipos</v>
          </cell>
        </row>
        <row r="555">
          <cell r="D555" t="str">
            <v>TÉRMICAS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 t="str">
            <v>N.A.</v>
          </cell>
        </row>
        <row r="556">
          <cell r="E556" t="str">
            <v>Generación</v>
          </cell>
        </row>
        <row r="557">
          <cell r="E557" t="str">
            <v>Gastos Financieros</v>
          </cell>
        </row>
        <row r="558">
          <cell r="E558" t="str">
            <v>Anticipos</v>
          </cell>
        </row>
        <row r="560">
          <cell r="D560" t="str">
            <v>REPOSIC. EQUIPOS PLAN EXPANSIÓN Y OTROS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 t="str">
            <v>N.A.</v>
          </cell>
        </row>
        <row r="561">
          <cell r="E561" t="str">
            <v>Generación</v>
          </cell>
        </row>
        <row r="562">
          <cell r="E562" t="str">
            <v>Gastos Financieros</v>
          </cell>
        </row>
        <row r="563">
          <cell r="E563" t="str">
            <v>Anticipos</v>
          </cell>
        </row>
        <row r="565">
          <cell r="D565" t="str">
            <v>DISTRIBUCIÓN 1995 - 2000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 t="str">
            <v>N.A.</v>
          </cell>
        </row>
        <row r="566">
          <cell r="E566" t="str">
            <v>Captación, Recolección, Líneas Transmisión</v>
          </cell>
        </row>
        <row r="567">
          <cell r="E567" t="str">
            <v>Distribución, Conducción y Transporte</v>
          </cell>
        </row>
        <row r="568">
          <cell r="E568" t="str">
            <v>Obra Civil</v>
          </cell>
        </row>
        <row r="569">
          <cell r="E569" t="str">
            <v>Equipos</v>
          </cell>
        </row>
        <row r="570">
          <cell r="E570" t="str">
            <v>Administración</v>
          </cell>
          <cell r="J570" t="str">
            <v>N.A.</v>
          </cell>
        </row>
        <row r="571">
          <cell r="E571" t="str">
            <v>Gastos Financieros</v>
          </cell>
        </row>
        <row r="572">
          <cell r="E572" t="str">
            <v>Anticipos</v>
          </cell>
        </row>
        <row r="574">
          <cell r="D574" t="str">
            <v>TRANSMISIÓN 1995 - 2000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 t="str">
            <v>N.A.</v>
          </cell>
        </row>
        <row r="575">
          <cell r="E575" t="str">
            <v>Captación, Recolección, Líneas Transmisión</v>
          </cell>
        </row>
        <row r="576">
          <cell r="E576" t="str">
            <v>Equipos</v>
          </cell>
        </row>
        <row r="577">
          <cell r="E577" t="str">
            <v>Anticipos</v>
          </cell>
        </row>
        <row r="579">
          <cell r="D579" t="str">
            <v>REDUCCIÓN PÉRDIDAS 1995 - 2000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 t="str">
            <v>N.A.</v>
          </cell>
        </row>
        <row r="580">
          <cell r="E580" t="str">
            <v>Distribución, Conducción y Transporte</v>
          </cell>
        </row>
        <row r="581">
          <cell r="E581" t="str">
            <v>Administración</v>
          </cell>
        </row>
        <row r="582">
          <cell r="E582" t="str">
            <v>Gastos Financieros</v>
          </cell>
        </row>
        <row r="583">
          <cell r="E583" t="str">
            <v>Anticipos</v>
          </cell>
        </row>
        <row r="585">
          <cell r="D585" t="str">
            <v>USO RACIONAL DE LA ENERGÍA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 t="str">
            <v>N.A.</v>
          </cell>
        </row>
        <row r="586">
          <cell r="E586" t="str">
            <v>Distribución, Conducción y Transporte</v>
          </cell>
        </row>
        <row r="587">
          <cell r="E587" t="str">
            <v>Administración</v>
          </cell>
        </row>
        <row r="588">
          <cell r="E588" t="str">
            <v>Estudios</v>
          </cell>
        </row>
        <row r="590">
          <cell r="D590" t="str">
            <v>PORCE I I   TRANSMISIÓN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 t="str">
            <v>N.A.</v>
          </cell>
        </row>
        <row r="591">
          <cell r="E591" t="str">
            <v>Distribución, Conducción y Transporte</v>
          </cell>
        </row>
        <row r="592">
          <cell r="E592" t="str">
            <v>Obra Civil</v>
          </cell>
        </row>
        <row r="595">
          <cell r="D595" t="str">
            <v>OTROS DE DISTRIBUCIÓN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 t="str">
            <v>N.A.</v>
          </cell>
        </row>
        <row r="596">
          <cell r="E596" t="str">
            <v>Distribución, Conducción y Transporte</v>
          </cell>
        </row>
        <row r="597">
          <cell r="E597" t="str">
            <v>Administración</v>
          </cell>
        </row>
        <row r="599">
          <cell r="D599" t="str">
            <v>PLAN EXPANSIÓN, SUBTRANS. Y DISTRIBUCIÓN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 t="str">
            <v>N.A.</v>
          </cell>
        </row>
        <row r="600">
          <cell r="E600" t="str">
            <v>Captación, Recolección, Líneas Transmisión</v>
          </cell>
        </row>
        <row r="601">
          <cell r="E601" t="str">
            <v>Gastos Financieros</v>
          </cell>
        </row>
        <row r="602">
          <cell r="E602" t="str">
            <v>Anticipos</v>
          </cell>
        </row>
        <row r="604">
          <cell r="C604" t="str">
            <v>B.</v>
          </cell>
          <cell r="D604" t="str">
            <v>ACTIVOS FIJOS</v>
          </cell>
          <cell r="F604">
            <v>271</v>
          </cell>
          <cell r="G604">
            <v>575</v>
          </cell>
          <cell r="H604">
            <v>575</v>
          </cell>
          <cell r="I604">
            <v>183</v>
          </cell>
          <cell r="J604">
            <v>31.826086956521738</v>
          </cell>
        </row>
        <row r="605">
          <cell r="D605" t="str">
            <v>1.</v>
          </cell>
          <cell r="E605" t="str">
            <v>Herramientas, Muebles y Equipos de oficina</v>
          </cell>
          <cell r="F605">
            <v>340</v>
          </cell>
          <cell r="G605">
            <v>494</v>
          </cell>
          <cell r="H605">
            <v>329</v>
          </cell>
          <cell r="I605">
            <v>165</v>
          </cell>
          <cell r="J605">
            <v>50.151975683890583</v>
          </cell>
        </row>
        <row r="606">
          <cell r="D606" t="str">
            <v>2.</v>
          </cell>
          <cell r="E606" t="str">
            <v>Inventarios</v>
          </cell>
          <cell r="F606">
            <v>-69</v>
          </cell>
          <cell r="G606">
            <v>81</v>
          </cell>
          <cell r="H606">
            <v>54</v>
          </cell>
          <cell r="I606">
            <v>14</v>
          </cell>
          <cell r="J606">
            <v>25.925925925925924</v>
          </cell>
        </row>
        <row r="607">
          <cell r="D607" t="str">
            <v>3.</v>
          </cell>
          <cell r="E607" t="str">
            <v>Vehículos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 t="str">
            <v>N.A.</v>
          </cell>
        </row>
        <row r="609">
          <cell r="C609" t="str">
            <v>C.</v>
          </cell>
          <cell r="D609" t="str">
            <v>ESTUDIOS</v>
          </cell>
          <cell r="F609">
            <v>-1</v>
          </cell>
          <cell r="G609">
            <v>-1</v>
          </cell>
          <cell r="H609">
            <v>-1</v>
          </cell>
          <cell r="I609">
            <v>0</v>
          </cell>
          <cell r="J609" t="str">
            <v>N.A.</v>
          </cell>
        </row>
        <row r="610">
          <cell r="E610" t="str">
            <v>Estudios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 t="str">
            <v>N.A.</v>
          </cell>
        </row>
        <row r="611">
          <cell r="E611" t="str">
            <v>Anticipos</v>
          </cell>
          <cell r="F611">
            <v>-1</v>
          </cell>
          <cell r="G611">
            <v>-1</v>
          </cell>
          <cell r="H611">
            <v>-1</v>
          </cell>
          <cell r="I611">
            <v>0</v>
          </cell>
          <cell r="J611" t="str">
            <v>N.A.</v>
          </cell>
        </row>
        <row r="613">
          <cell r="E613" t="str">
            <v>SUB - TOTAL PROGRAMAS GAS</v>
          </cell>
          <cell r="F613">
            <v>17109</v>
          </cell>
          <cell r="G613">
            <v>13386</v>
          </cell>
          <cell r="H613">
            <v>13386</v>
          </cell>
          <cell r="I613">
            <v>4825</v>
          </cell>
          <cell r="J613">
            <v>36.045121769012397</v>
          </cell>
        </row>
        <row r="615">
          <cell r="B615" t="str">
            <v>I I.</v>
          </cell>
          <cell r="D615" t="str">
            <v>INVERSIONES  CORPORATIVAS</v>
          </cell>
        </row>
        <row r="616">
          <cell r="C616" t="str">
            <v>D.</v>
          </cell>
          <cell r="D616" t="str">
            <v>PLAN MAESTRO INFORMATICA</v>
          </cell>
          <cell r="F616">
            <v>0</v>
          </cell>
          <cell r="G616">
            <v>249</v>
          </cell>
          <cell r="H616">
            <v>249</v>
          </cell>
          <cell r="I616">
            <v>213</v>
          </cell>
          <cell r="J616">
            <v>85.542168674698786</v>
          </cell>
        </row>
        <row r="617">
          <cell r="E617" t="str">
            <v>Planta General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 t="str">
            <v>N.A.</v>
          </cell>
        </row>
        <row r="618">
          <cell r="E618" t="str">
            <v>Estudios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 t="str">
            <v>N.A.</v>
          </cell>
        </row>
        <row r="619">
          <cell r="E619" t="str">
            <v>Anticipos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 t="str">
            <v>N.A.</v>
          </cell>
        </row>
        <row r="621">
          <cell r="C621" t="str">
            <v>E.</v>
          </cell>
          <cell r="D621" t="str">
            <v>INGENIERÍA Y ADMINISTRACIÓN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 t="str">
            <v>N.A.</v>
          </cell>
        </row>
        <row r="622">
          <cell r="E622" t="str">
            <v>Planta General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 t="str">
            <v>N.A.</v>
          </cell>
        </row>
        <row r="623">
          <cell r="E623" t="str">
            <v>Anticipos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 t="str">
            <v>N.A.</v>
          </cell>
        </row>
        <row r="625">
          <cell r="C625" t="str">
            <v>F.</v>
          </cell>
          <cell r="D625" t="str">
            <v>EDIFICIO SEDE  E.P.M.</v>
          </cell>
          <cell r="F625">
            <v>-909</v>
          </cell>
          <cell r="G625">
            <v>-909</v>
          </cell>
          <cell r="H625">
            <v>-909</v>
          </cell>
          <cell r="I625">
            <v>0</v>
          </cell>
          <cell r="J625" t="str">
            <v>N.A.</v>
          </cell>
        </row>
        <row r="626">
          <cell r="E626" t="str">
            <v>Obra civil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 t="str">
            <v>N.A.</v>
          </cell>
        </row>
        <row r="627">
          <cell r="E627" t="str">
            <v>Equipos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 t="str">
            <v>N.A.</v>
          </cell>
        </row>
        <row r="628">
          <cell r="E628" t="str">
            <v>Administración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 t="str">
            <v>N.A.</v>
          </cell>
        </row>
        <row r="629">
          <cell r="E629" t="str">
            <v>Anticipos</v>
          </cell>
          <cell r="F629">
            <v>-909</v>
          </cell>
          <cell r="G629">
            <v>-909</v>
          </cell>
          <cell r="H629">
            <v>-606</v>
          </cell>
          <cell r="I629">
            <v>0</v>
          </cell>
          <cell r="J629" t="str">
            <v>N.A.</v>
          </cell>
        </row>
        <row r="630">
          <cell r="C630" t="str">
            <v>G.</v>
          </cell>
          <cell r="D630" t="str">
            <v>PLAN  MAESTRO DE INFORMÁTICA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 t="str">
            <v>N.A.</v>
          </cell>
        </row>
        <row r="631">
          <cell r="E631" t="str">
            <v>SUB - TOTAL PROGRAMAS CORPORATIVOS</v>
          </cell>
          <cell r="F631">
            <v>-909</v>
          </cell>
          <cell r="G631">
            <v>-660</v>
          </cell>
          <cell r="H631">
            <v>-660</v>
          </cell>
          <cell r="I631">
            <v>213</v>
          </cell>
          <cell r="J631">
            <v>-32.272727272727273</v>
          </cell>
        </row>
        <row r="633">
          <cell r="B633" t="str">
            <v>I I I.</v>
          </cell>
          <cell r="D633" t="str">
            <v>OTRAS INVERSIONES PROPIAS</v>
          </cell>
          <cell r="F633">
            <v>6580</v>
          </cell>
          <cell r="G633">
            <v>6580</v>
          </cell>
          <cell r="H633">
            <v>6580</v>
          </cell>
          <cell r="I633">
            <v>5221</v>
          </cell>
          <cell r="J633">
            <v>79.346504559270514</v>
          </cell>
        </row>
        <row r="634">
          <cell r="E634" t="str">
            <v>EADE</v>
          </cell>
          <cell r="J634" t="str">
            <v>N.A.</v>
          </cell>
        </row>
        <row r="635">
          <cell r="E635" t="str">
            <v>TRANSMETANO</v>
          </cell>
          <cell r="F635">
            <v>6580</v>
          </cell>
          <cell r="G635">
            <v>6580</v>
          </cell>
          <cell r="H635">
            <v>6580</v>
          </cell>
          <cell r="I635">
            <v>5221</v>
          </cell>
          <cell r="J635">
            <v>79.346504559270514</v>
          </cell>
        </row>
        <row r="636">
          <cell r="E636" t="str">
            <v>FEN</v>
          </cell>
          <cell r="J636" t="str">
            <v>N.A.</v>
          </cell>
        </row>
        <row r="637">
          <cell r="E637" t="str">
            <v>INCIDENCIA  NIVEL LOCAL Y NACIONAL</v>
          </cell>
          <cell r="J637" t="str">
            <v>N.A.</v>
          </cell>
        </row>
        <row r="639">
          <cell r="B639" t="str">
            <v>TOTAL INVERSIONES GAS</v>
          </cell>
          <cell r="F639">
            <v>22780</v>
          </cell>
          <cell r="G639">
            <v>19306</v>
          </cell>
          <cell r="H639">
            <v>19306</v>
          </cell>
          <cell r="I639">
            <v>10259</v>
          </cell>
          <cell r="J639">
            <v>53.138920542836424</v>
          </cell>
        </row>
        <row r="640">
          <cell r="B640" t="str">
            <v>División Programación Financiera</v>
          </cell>
        </row>
        <row r="641">
          <cell r="B641" t="str">
            <v>Depto. Programación y Control Presupuestal</v>
          </cell>
        </row>
        <row r="642">
          <cell r="B642" t="str">
            <v>U/EjecucEPM12.Xls.Grupo Ejecución</v>
          </cell>
        </row>
        <row r="643">
          <cell r="E643">
            <v>35505.516907291669</v>
          </cell>
        </row>
        <row r="645">
          <cell r="B645" t="str">
            <v>CONSOLIDADO EMPRESA DE ENERGÍA</v>
          </cell>
        </row>
        <row r="646">
          <cell r="B646" t="str">
            <v>EJECUCION PRESUPUESTAL DE INVERSIONES</v>
          </cell>
        </row>
        <row r="647">
          <cell r="B647">
            <v>1996</v>
          </cell>
        </row>
        <row r="648">
          <cell r="B648" t="str">
            <v>Millones de Pesos</v>
          </cell>
        </row>
        <row r="649">
          <cell r="F649" t="str">
            <v>Presupuesto</v>
          </cell>
          <cell r="G649" t="str">
            <v>Presupuesto</v>
          </cell>
          <cell r="H649" t="str">
            <v>Enero 01 - Diciembre 31</v>
          </cell>
        </row>
        <row r="650">
          <cell r="F650" t="str">
            <v>Inicial                                                                                                                                                      Año</v>
          </cell>
          <cell r="G650" t="str">
            <v>Modificado Año</v>
          </cell>
          <cell r="H650" t="str">
            <v>Ppto. Modif. Acumulado</v>
          </cell>
          <cell r="I650" t="str">
            <v>Resultado Acumulado</v>
          </cell>
          <cell r="J650" t="str">
            <v>Cumpl.                                                                                                                                             %</v>
          </cell>
        </row>
        <row r="651">
          <cell r="B651" t="str">
            <v>OBRAS EN PROGRESO Y ACTIVOS FIJOS</v>
          </cell>
        </row>
        <row r="652">
          <cell r="B652" t="str">
            <v>I.</v>
          </cell>
          <cell r="D652" t="str">
            <v>INVERSIONES PROPIAS</v>
          </cell>
        </row>
        <row r="653">
          <cell r="C653" t="str">
            <v>A.</v>
          </cell>
          <cell r="D653" t="str">
            <v>DISTRIBUCIÓN DOMICILIARIA GAS</v>
          </cell>
          <cell r="F653">
            <v>16839</v>
          </cell>
          <cell r="G653">
            <v>12812</v>
          </cell>
          <cell r="H653">
            <v>12812</v>
          </cell>
          <cell r="I653">
            <v>4642</v>
          </cell>
          <cell r="J653">
            <v>36.231657820793004</v>
          </cell>
        </row>
        <row r="654">
          <cell r="E654" t="str">
            <v>Distribución, Conducción y Transporte</v>
          </cell>
          <cell r="F654">
            <v>6150</v>
          </cell>
          <cell r="G654">
            <v>4470</v>
          </cell>
          <cell r="H654">
            <v>2763</v>
          </cell>
          <cell r="I654">
            <v>6</v>
          </cell>
          <cell r="J654">
            <v>0.21715526601520088</v>
          </cell>
        </row>
        <row r="655">
          <cell r="E655" t="str">
            <v>Obra Civil</v>
          </cell>
          <cell r="F655">
            <v>3632</v>
          </cell>
          <cell r="G655">
            <v>2980</v>
          </cell>
          <cell r="H655">
            <v>1870</v>
          </cell>
          <cell r="I655">
            <v>150</v>
          </cell>
          <cell r="J655">
            <v>8.0213903743315509</v>
          </cell>
        </row>
        <row r="656">
          <cell r="E656" t="str">
            <v>Equipos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 t="str">
            <v>N.A.</v>
          </cell>
        </row>
        <row r="657">
          <cell r="E657" t="str">
            <v>Transporte y Almacenamiento Gas</v>
          </cell>
          <cell r="F657">
            <v>538</v>
          </cell>
          <cell r="G657">
            <v>568</v>
          </cell>
          <cell r="H657">
            <v>388</v>
          </cell>
          <cell r="I657">
            <v>0</v>
          </cell>
          <cell r="J657">
            <v>0</v>
          </cell>
        </row>
        <row r="658">
          <cell r="E658" t="str">
            <v>Administración</v>
          </cell>
          <cell r="F658">
            <v>2164</v>
          </cell>
          <cell r="G658">
            <v>2160</v>
          </cell>
          <cell r="H658">
            <v>1440</v>
          </cell>
          <cell r="I658">
            <v>1315</v>
          </cell>
          <cell r="J658">
            <v>91.319444444444443</v>
          </cell>
        </row>
        <row r="659">
          <cell r="E659" t="str">
            <v>Gastos Financieros</v>
          </cell>
          <cell r="F659">
            <v>380</v>
          </cell>
          <cell r="G659">
            <v>380</v>
          </cell>
          <cell r="H659">
            <v>253</v>
          </cell>
          <cell r="I659">
            <v>7</v>
          </cell>
          <cell r="J659">
            <v>2.766798418972332</v>
          </cell>
        </row>
        <row r="660">
          <cell r="E660" t="str">
            <v>Planta General</v>
          </cell>
          <cell r="F660">
            <v>992</v>
          </cell>
          <cell r="G660">
            <v>592</v>
          </cell>
          <cell r="H660">
            <v>328</v>
          </cell>
          <cell r="I660">
            <v>26</v>
          </cell>
          <cell r="J660">
            <v>7.9268292682926829</v>
          </cell>
        </row>
        <row r="661">
          <cell r="E661" t="str">
            <v>Anticipos</v>
          </cell>
          <cell r="F661">
            <v>2983</v>
          </cell>
          <cell r="G661">
            <v>2983</v>
          </cell>
          <cell r="H661">
            <v>1989</v>
          </cell>
          <cell r="I661">
            <v>260</v>
          </cell>
          <cell r="J661">
            <v>13.071895424836603</v>
          </cell>
        </row>
        <row r="663">
          <cell r="C663" t="str">
            <v>B.</v>
          </cell>
          <cell r="D663" t="str">
            <v>PORCE I I - GENERACIÓN</v>
          </cell>
          <cell r="F663">
            <v>97323</v>
          </cell>
          <cell r="G663">
            <v>97465</v>
          </cell>
          <cell r="H663">
            <v>97465</v>
          </cell>
          <cell r="I663">
            <v>56450</v>
          </cell>
          <cell r="J663">
            <v>57.918227055866211</v>
          </cell>
        </row>
        <row r="664">
          <cell r="D664" t="str">
            <v>1.</v>
          </cell>
          <cell r="E664" t="str">
            <v>Generación</v>
          </cell>
          <cell r="F664">
            <v>2087</v>
          </cell>
          <cell r="G664">
            <v>2087</v>
          </cell>
          <cell r="H664">
            <v>1471</v>
          </cell>
          <cell r="I664">
            <v>1639</v>
          </cell>
          <cell r="J664">
            <v>111.4208021753909</v>
          </cell>
        </row>
        <row r="665">
          <cell r="D665" t="str">
            <v>2.</v>
          </cell>
          <cell r="E665" t="str">
            <v>Obra Civil</v>
          </cell>
          <cell r="F665">
            <v>65608</v>
          </cell>
          <cell r="G665">
            <v>63474</v>
          </cell>
          <cell r="H665">
            <v>27856</v>
          </cell>
          <cell r="I665">
            <v>16737</v>
          </cell>
          <cell r="J665">
            <v>60.084003446295227</v>
          </cell>
        </row>
        <row r="666">
          <cell r="D666" t="str">
            <v>3.</v>
          </cell>
          <cell r="E666" t="str">
            <v>Equipos</v>
          </cell>
          <cell r="F666">
            <v>9934</v>
          </cell>
          <cell r="G666">
            <v>9934</v>
          </cell>
          <cell r="H666">
            <v>777</v>
          </cell>
          <cell r="I666">
            <v>80</v>
          </cell>
          <cell r="J666">
            <v>10.296010296010296</v>
          </cell>
        </row>
        <row r="667">
          <cell r="D667" t="str">
            <v>4.</v>
          </cell>
          <cell r="E667" t="str">
            <v>Administración</v>
          </cell>
          <cell r="F667">
            <v>8542</v>
          </cell>
          <cell r="G667">
            <v>11775</v>
          </cell>
          <cell r="H667">
            <v>7391</v>
          </cell>
          <cell r="I667">
            <v>7352</v>
          </cell>
          <cell r="J667">
            <v>99.472331213638213</v>
          </cell>
        </row>
        <row r="668">
          <cell r="D668" t="str">
            <v>5.</v>
          </cell>
          <cell r="E668" t="str">
            <v>Gastos Financieros</v>
          </cell>
          <cell r="F668">
            <v>6424</v>
          </cell>
          <cell r="G668">
            <v>6424</v>
          </cell>
          <cell r="H668">
            <v>4283</v>
          </cell>
          <cell r="I668">
            <v>3010</v>
          </cell>
          <cell r="J668">
            <v>70.277842633667987</v>
          </cell>
        </row>
        <row r="669">
          <cell r="D669" t="str">
            <v>6.</v>
          </cell>
          <cell r="E669" t="str">
            <v>Anticipos</v>
          </cell>
          <cell r="F669">
            <v>3359</v>
          </cell>
          <cell r="G669">
            <v>3359</v>
          </cell>
          <cell r="H669">
            <v>2240</v>
          </cell>
          <cell r="I669">
            <v>5736</v>
          </cell>
          <cell r="J669">
            <v>256.07142857142856</v>
          </cell>
        </row>
        <row r="671">
          <cell r="C671" t="str">
            <v>C.</v>
          </cell>
          <cell r="D671" t="str">
            <v>NECHÍ</v>
          </cell>
          <cell r="F671">
            <v>6122</v>
          </cell>
          <cell r="G671">
            <v>3760</v>
          </cell>
          <cell r="H671">
            <v>3760</v>
          </cell>
          <cell r="I671">
            <v>3504</v>
          </cell>
          <cell r="J671">
            <v>93.191489361702125</v>
          </cell>
        </row>
        <row r="672">
          <cell r="D672" t="str">
            <v>1.</v>
          </cell>
          <cell r="E672" t="str">
            <v>Generación</v>
          </cell>
          <cell r="F672">
            <v>4436</v>
          </cell>
          <cell r="G672">
            <v>4436</v>
          </cell>
          <cell r="H672">
            <v>2957</v>
          </cell>
          <cell r="I672">
            <v>943</v>
          </cell>
          <cell r="J672">
            <v>31.890429489347312</v>
          </cell>
        </row>
        <row r="673">
          <cell r="D673" t="str">
            <v>2.</v>
          </cell>
          <cell r="E673" t="str">
            <v>Administración</v>
          </cell>
          <cell r="F673">
            <v>1104</v>
          </cell>
          <cell r="G673">
            <v>1104</v>
          </cell>
          <cell r="H673">
            <v>737</v>
          </cell>
          <cell r="I673">
            <v>979</v>
          </cell>
          <cell r="J673">
            <v>132.8358208955224</v>
          </cell>
        </row>
        <row r="674">
          <cell r="D674" t="str">
            <v>3.</v>
          </cell>
          <cell r="E674" t="str">
            <v>Anticipos</v>
          </cell>
          <cell r="F674">
            <v>582</v>
          </cell>
          <cell r="G674">
            <v>582</v>
          </cell>
          <cell r="H674">
            <v>388</v>
          </cell>
          <cell r="I674">
            <v>43</v>
          </cell>
          <cell r="J674">
            <v>11.082474226804123</v>
          </cell>
        </row>
        <row r="676">
          <cell r="C676" t="str">
            <v>D.</v>
          </cell>
          <cell r="D676" t="str">
            <v>GENERACIÓN Y REPOSIC. EQUIPOS FUTUROS</v>
          </cell>
          <cell r="F676">
            <v>8957</v>
          </cell>
          <cell r="G676">
            <v>10607</v>
          </cell>
          <cell r="H676">
            <v>10607</v>
          </cell>
          <cell r="I676">
            <v>4853</v>
          </cell>
          <cell r="J676">
            <v>45.752804751579149</v>
          </cell>
        </row>
        <row r="677">
          <cell r="D677" t="str">
            <v>1.</v>
          </cell>
          <cell r="E677" t="str">
            <v>Generación</v>
          </cell>
          <cell r="F677">
            <v>6928</v>
          </cell>
          <cell r="G677">
            <v>6322</v>
          </cell>
          <cell r="H677">
            <v>3535</v>
          </cell>
          <cell r="I677">
            <v>1806</v>
          </cell>
          <cell r="J677">
            <v>51.089108910891092</v>
          </cell>
        </row>
        <row r="678">
          <cell r="D678" t="str">
            <v>2.</v>
          </cell>
          <cell r="E678" t="str">
            <v>Obra Civil</v>
          </cell>
          <cell r="F678">
            <v>636</v>
          </cell>
          <cell r="G678">
            <v>677</v>
          </cell>
          <cell r="H678">
            <v>363</v>
          </cell>
          <cell r="I678">
            <v>534</v>
          </cell>
          <cell r="J678">
            <v>147.10743801652893</v>
          </cell>
        </row>
        <row r="679">
          <cell r="D679" t="str">
            <v>3.</v>
          </cell>
          <cell r="E679" t="str">
            <v>Equipos</v>
          </cell>
          <cell r="F679">
            <v>6885</v>
          </cell>
          <cell r="G679">
            <v>5925</v>
          </cell>
          <cell r="H679">
            <v>328</v>
          </cell>
          <cell r="I679">
            <v>325</v>
          </cell>
          <cell r="J679">
            <v>99.08536585365853</v>
          </cell>
        </row>
        <row r="680">
          <cell r="D680" t="str">
            <v>4.</v>
          </cell>
          <cell r="E680" t="str">
            <v>Administración</v>
          </cell>
          <cell r="F680">
            <v>110</v>
          </cell>
          <cell r="G680">
            <v>110</v>
          </cell>
          <cell r="H680">
            <v>73</v>
          </cell>
          <cell r="I680">
            <v>6</v>
          </cell>
          <cell r="J680">
            <v>8.2191780821917799</v>
          </cell>
        </row>
        <row r="681">
          <cell r="D681" t="str">
            <v>5.</v>
          </cell>
          <cell r="E681" t="str">
            <v>Anticipos</v>
          </cell>
          <cell r="F681">
            <v>648</v>
          </cell>
          <cell r="G681">
            <v>648</v>
          </cell>
          <cell r="H681">
            <v>432</v>
          </cell>
          <cell r="I681">
            <v>63</v>
          </cell>
          <cell r="J681">
            <v>14.583333333333334</v>
          </cell>
        </row>
        <row r="683">
          <cell r="C683" t="str">
            <v>E.</v>
          </cell>
          <cell r="D683" t="str">
            <v>TÉRMICAS</v>
          </cell>
          <cell r="F683">
            <v>47679</v>
          </cell>
          <cell r="G683">
            <v>45372</v>
          </cell>
          <cell r="H683">
            <v>45372</v>
          </cell>
          <cell r="I683">
            <v>13180</v>
          </cell>
          <cell r="J683">
            <v>29.048752534602841</v>
          </cell>
        </row>
        <row r="684">
          <cell r="D684" t="str">
            <v>1.</v>
          </cell>
          <cell r="E684" t="str">
            <v>Generación</v>
          </cell>
          <cell r="F684">
            <v>61</v>
          </cell>
          <cell r="G684">
            <v>701</v>
          </cell>
          <cell r="H684">
            <v>575</v>
          </cell>
          <cell r="I684">
            <v>445</v>
          </cell>
          <cell r="J684">
            <v>77.391304347826079</v>
          </cell>
        </row>
        <row r="685">
          <cell r="D685" t="str">
            <v>2.</v>
          </cell>
          <cell r="E685" t="str">
            <v>Gastos Financieros</v>
          </cell>
          <cell r="F685">
            <v>168</v>
          </cell>
          <cell r="G685">
            <v>168</v>
          </cell>
          <cell r="H685">
            <v>126</v>
          </cell>
          <cell r="I685">
            <v>2</v>
          </cell>
          <cell r="J685">
            <v>1.5873015873015872</v>
          </cell>
        </row>
        <row r="686">
          <cell r="D686" t="str">
            <v>3.</v>
          </cell>
          <cell r="E686" t="str">
            <v>Anticipos</v>
          </cell>
          <cell r="F686">
            <v>47451</v>
          </cell>
          <cell r="G686">
            <v>45636</v>
          </cell>
          <cell r="H686">
            <v>0</v>
          </cell>
          <cell r="I686">
            <v>0</v>
          </cell>
          <cell r="J686" t="str">
            <v>N.A.</v>
          </cell>
        </row>
        <row r="688">
          <cell r="C688" t="str">
            <v>F.</v>
          </cell>
          <cell r="D688" t="str">
            <v>REPOSIC. EQUIPOS PLAN EXPANSIÓN Y OTROS</v>
          </cell>
          <cell r="F688">
            <v>994</v>
          </cell>
          <cell r="G688">
            <v>2726</v>
          </cell>
          <cell r="H688">
            <v>2726</v>
          </cell>
          <cell r="I688">
            <v>2763</v>
          </cell>
          <cell r="J688">
            <v>101.35730007336757</v>
          </cell>
        </row>
        <row r="689">
          <cell r="D689" t="str">
            <v>1.</v>
          </cell>
          <cell r="E689" t="str">
            <v>Generación</v>
          </cell>
          <cell r="F689">
            <v>706</v>
          </cell>
          <cell r="G689">
            <v>2321</v>
          </cell>
          <cell r="H689">
            <v>1312</v>
          </cell>
          <cell r="I689">
            <v>1610</v>
          </cell>
          <cell r="J689">
            <v>122.71341463414633</v>
          </cell>
        </row>
        <row r="690">
          <cell r="D690" t="str">
            <v>2.</v>
          </cell>
          <cell r="E690" t="str">
            <v>Gastos Financieros</v>
          </cell>
          <cell r="F690">
            <v>343</v>
          </cell>
          <cell r="G690">
            <v>343</v>
          </cell>
          <cell r="H690">
            <v>228</v>
          </cell>
          <cell r="I690">
            <v>234</v>
          </cell>
          <cell r="J690">
            <v>102.63157894736842</v>
          </cell>
        </row>
        <row r="691">
          <cell r="D691" t="str">
            <v>3.</v>
          </cell>
          <cell r="E691" t="str">
            <v>Anticipos</v>
          </cell>
          <cell r="F691">
            <v>-54</v>
          </cell>
          <cell r="G691">
            <v>-54</v>
          </cell>
          <cell r="H691">
            <v>-36</v>
          </cell>
          <cell r="I691">
            <v>-135</v>
          </cell>
          <cell r="J691" t="str">
            <v>N.A.</v>
          </cell>
        </row>
        <row r="693">
          <cell r="C693" t="str">
            <v>G.</v>
          </cell>
          <cell r="D693" t="str">
            <v>DISTRIBUCIÓN 1995 - 2000</v>
          </cell>
          <cell r="F693">
            <v>15072</v>
          </cell>
          <cell r="G693">
            <v>16821</v>
          </cell>
          <cell r="H693">
            <v>16821</v>
          </cell>
          <cell r="I693">
            <v>14680</v>
          </cell>
          <cell r="J693">
            <v>87.271862552761419</v>
          </cell>
        </row>
        <row r="694">
          <cell r="D694" t="str">
            <v>1.</v>
          </cell>
          <cell r="E694" t="str">
            <v>Captación, Recolección, Líneas Transmisión</v>
          </cell>
          <cell r="F694">
            <v>235</v>
          </cell>
          <cell r="G694">
            <v>235</v>
          </cell>
          <cell r="H694">
            <v>0</v>
          </cell>
          <cell r="I694">
            <v>0</v>
          </cell>
          <cell r="J694" t="str">
            <v>N.A.</v>
          </cell>
        </row>
        <row r="695">
          <cell r="D695" t="str">
            <v>2.</v>
          </cell>
          <cell r="E695" t="str">
            <v>Distribución, Conducción y Transporte</v>
          </cell>
          <cell r="F695">
            <v>7710</v>
          </cell>
          <cell r="G695">
            <v>8812</v>
          </cell>
          <cell r="H695">
            <v>5871</v>
          </cell>
          <cell r="I695">
            <v>4418</v>
          </cell>
          <cell r="J695">
            <v>75.251234883324813</v>
          </cell>
        </row>
        <row r="696">
          <cell r="D696" t="str">
            <v>3.</v>
          </cell>
          <cell r="E696" t="str">
            <v>Obra Civil</v>
          </cell>
          <cell r="F696">
            <v>1316</v>
          </cell>
          <cell r="G696">
            <v>1554</v>
          </cell>
          <cell r="H696">
            <v>1114</v>
          </cell>
          <cell r="I696">
            <v>1999</v>
          </cell>
          <cell r="J696">
            <v>179.44344703770196</v>
          </cell>
        </row>
        <row r="697">
          <cell r="D697" t="str">
            <v>4.</v>
          </cell>
          <cell r="E697" t="str">
            <v>Equipos</v>
          </cell>
          <cell r="F697">
            <v>389</v>
          </cell>
          <cell r="G697">
            <v>990</v>
          </cell>
          <cell r="H697">
            <v>811</v>
          </cell>
          <cell r="I697">
            <v>25</v>
          </cell>
          <cell r="J697">
            <v>3.0826140567200988</v>
          </cell>
        </row>
        <row r="698">
          <cell r="D698" t="str">
            <v>5.</v>
          </cell>
          <cell r="E698" t="str">
            <v>Administración</v>
          </cell>
          <cell r="F698">
            <v>3641</v>
          </cell>
          <cell r="G698">
            <v>3669</v>
          </cell>
          <cell r="H698">
            <v>2450</v>
          </cell>
          <cell r="I698">
            <v>2925</v>
          </cell>
          <cell r="J698">
            <v>119.38775510204083</v>
          </cell>
        </row>
        <row r="699">
          <cell r="D699" t="str">
            <v>6.</v>
          </cell>
          <cell r="E699" t="str">
            <v>Gastos Financieros</v>
          </cell>
          <cell r="F699">
            <v>520</v>
          </cell>
          <cell r="G699">
            <v>520</v>
          </cell>
          <cell r="H699">
            <v>347</v>
          </cell>
          <cell r="I699">
            <v>0</v>
          </cell>
          <cell r="J699">
            <v>0</v>
          </cell>
        </row>
        <row r="700">
          <cell r="D700" t="str">
            <v>7.</v>
          </cell>
          <cell r="E700" t="str">
            <v>Anticipos</v>
          </cell>
          <cell r="F700">
            <v>1256</v>
          </cell>
          <cell r="G700">
            <v>1256</v>
          </cell>
          <cell r="H700">
            <v>837</v>
          </cell>
          <cell r="I700">
            <v>116</v>
          </cell>
          <cell r="J700">
            <v>13.859020310633213</v>
          </cell>
        </row>
        <row r="702">
          <cell r="C702" t="str">
            <v>H.</v>
          </cell>
          <cell r="D702" t="str">
            <v>TRANSMISIÓN 1995 - 2000</v>
          </cell>
          <cell r="F702">
            <v>1472</v>
          </cell>
          <cell r="G702">
            <v>2978</v>
          </cell>
          <cell r="H702">
            <v>2978</v>
          </cell>
          <cell r="I702">
            <v>1908</v>
          </cell>
          <cell r="J702">
            <v>64.069845533915384</v>
          </cell>
        </row>
        <row r="703">
          <cell r="D703" t="str">
            <v>1.</v>
          </cell>
          <cell r="E703" t="str">
            <v>Captación, Recolección, Líneas Transmisión</v>
          </cell>
          <cell r="F703">
            <v>237</v>
          </cell>
          <cell r="G703">
            <v>237</v>
          </cell>
          <cell r="H703">
            <v>158</v>
          </cell>
          <cell r="I703">
            <v>0</v>
          </cell>
          <cell r="J703">
            <v>0</v>
          </cell>
        </row>
        <row r="704">
          <cell r="D704" t="str">
            <v>2.</v>
          </cell>
          <cell r="E704" t="str">
            <v>Equipos</v>
          </cell>
          <cell r="F704">
            <v>49</v>
          </cell>
          <cell r="G704">
            <v>68</v>
          </cell>
          <cell r="H704">
            <v>13</v>
          </cell>
          <cell r="I704">
            <v>161</v>
          </cell>
          <cell r="J704">
            <v>1238.4615384615386</v>
          </cell>
        </row>
        <row r="705">
          <cell r="D705" t="str">
            <v>3.</v>
          </cell>
          <cell r="E705" t="str">
            <v>Anticipos</v>
          </cell>
          <cell r="F705">
            <v>1186</v>
          </cell>
          <cell r="G705">
            <v>1186</v>
          </cell>
          <cell r="H705">
            <v>791</v>
          </cell>
          <cell r="I705">
            <v>12</v>
          </cell>
          <cell r="J705">
            <v>1.5170670037926675</v>
          </cell>
        </row>
        <row r="707">
          <cell r="C707" t="str">
            <v>I.</v>
          </cell>
          <cell r="D707" t="str">
            <v>REDUCCIÓN PÉRDIDAS 1995 - 2000</v>
          </cell>
          <cell r="F707">
            <v>6846</v>
          </cell>
          <cell r="G707">
            <v>5623</v>
          </cell>
          <cell r="H707">
            <v>5623</v>
          </cell>
          <cell r="I707">
            <v>5449</v>
          </cell>
          <cell r="J707">
            <v>96.905566423617287</v>
          </cell>
        </row>
        <row r="708">
          <cell r="D708" t="str">
            <v>1.</v>
          </cell>
          <cell r="E708" t="str">
            <v>Distribución, Conducción y Transporte</v>
          </cell>
          <cell r="F708">
            <v>2716</v>
          </cell>
          <cell r="G708">
            <v>1842</v>
          </cell>
          <cell r="H708">
            <v>590</v>
          </cell>
          <cell r="I708">
            <v>772</v>
          </cell>
          <cell r="J708">
            <v>130.84745762711864</v>
          </cell>
        </row>
        <row r="709">
          <cell r="D709" t="str">
            <v>2.</v>
          </cell>
          <cell r="E709" t="str">
            <v>Administración</v>
          </cell>
          <cell r="F709">
            <v>4083</v>
          </cell>
          <cell r="G709">
            <v>4183</v>
          </cell>
          <cell r="H709">
            <v>2789</v>
          </cell>
          <cell r="I709">
            <v>3074</v>
          </cell>
          <cell r="J709">
            <v>110.21871638580136</v>
          </cell>
        </row>
        <row r="710">
          <cell r="D710" t="str">
            <v>3.</v>
          </cell>
          <cell r="E710" t="str">
            <v>Gastos Financieros</v>
          </cell>
          <cell r="F710">
            <v>27</v>
          </cell>
          <cell r="G710">
            <v>27</v>
          </cell>
          <cell r="H710">
            <v>18</v>
          </cell>
          <cell r="I710">
            <v>0</v>
          </cell>
          <cell r="J710">
            <v>0</v>
          </cell>
        </row>
        <row r="711">
          <cell r="D711" t="str">
            <v>4.</v>
          </cell>
          <cell r="E711" t="str">
            <v>Anticipos</v>
          </cell>
          <cell r="F711">
            <v>10</v>
          </cell>
          <cell r="G711">
            <v>10</v>
          </cell>
          <cell r="H711">
            <v>7</v>
          </cell>
          <cell r="I711">
            <v>171</v>
          </cell>
          <cell r="J711" t="str">
            <v>N.A.</v>
          </cell>
        </row>
        <row r="713">
          <cell r="C713" t="str">
            <v>J.</v>
          </cell>
          <cell r="D713" t="str">
            <v>USO RACIONAL DE LA ENERGÍA</v>
          </cell>
          <cell r="F713">
            <v>1196</v>
          </cell>
          <cell r="G713">
            <v>1456</v>
          </cell>
          <cell r="H713">
            <v>1456</v>
          </cell>
          <cell r="I713">
            <v>601</v>
          </cell>
          <cell r="J713">
            <v>41.277472527472526</v>
          </cell>
        </row>
        <row r="714">
          <cell r="D714" t="str">
            <v>1.</v>
          </cell>
          <cell r="E714" t="str">
            <v>Distribución, Conducción y Transporte</v>
          </cell>
          <cell r="F714">
            <v>937</v>
          </cell>
          <cell r="G714">
            <v>937</v>
          </cell>
          <cell r="H714">
            <v>624</v>
          </cell>
          <cell r="I714">
            <v>44</v>
          </cell>
          <cell r="J714">
            <v>7.0512820512820511</v>
          </cell>
        </row>
        <row r="715">
          <cell r="D715" t="str">
            <v>2.</v>
          </cell>
          <cell r="E715" t="str">
            <v>Administración</v>
          </cell>
          <cell r="F715">
            <v>268</v>
          </cell>
          <cell r="G715">
            <v>268</v>
          </cell>
          <cell r="H715">
            <v>179</v>
          </cell>
          <cell r="I715">
            <v>188</v>
          </cell>
          <cell r="J715">
            <v>105.02793296089385</v>
          </cell>
        </row>
        <row r="716">
          <cell r="D716" t="str">
            <v>3.</v>
          </cell>
          <cell r="E716" t="str">
            <v>Estudios</v>
          </cell>
          <cell r="F716">
            <v>0</v>
          </cell>
          <cell r="G716">
            <v>120</v>
          </cell>
          <cell r="H716">
            <v>88</v>
          </cell>
          <cell r="I716">
            <v>52</v>
          </cell>
          <cell r="J716">
            <v>59.090909090909093</v>
          </cell>
        </row>
        <row r="718">
          <cell r="C718" t="str">
            <v>K.</v>
          </cell>
          <cell r="D718" t="str">
            <v>PORCE I I   TRANSMISIÓN</v>
          </cell>
          <cell r="F718">
            <v>1516</v>
          </cell>
          <cell r="G718">
            <v>2794</v>
          </cell>
          <cell r="H718">
            <v>2794</v>
          </cell>
          <cell r="I718">
            <v>1700</v>
          </cell>
          <cell r="J718">
            <v>60.84466714387974</v>
          </cell>
        </row>
        <row r="719">
          <cell r="D719" t="str">
            <v>1.</v>
          </cell>
          <cell r="E719" t="str">
            <v>Distribución, Conducción y Transporte</v>
          </cell>
          <cell r="F719">
            <v>804</v>
          </cell>
          <cell r="G719">
            <v>804</v>
          </cell>
          <cell r="H719">
            <v>536</v>
          </cell>
          <cell r="I719">
            <v>0</v>
          </cell>
          <cell r="J719">
            <v>0</v>
          </cell>
        </row>
        <row r="720">
          <cell r="D720" t="str">
            <v>2.</v>
          </cell>
          <cell r="E720" t="str">
            <v>Obra Civil</v>
          </cell>
          <cell r="F720">
            <v>712</v>
          </cell>
          <cell r="G720">
            <v>712</v>
          </cell>
          <cell r="H720">
            <v>474</v>
          </cell>
          <cell r="I720">
            <v>305</v>
          </cell>
          <cell r="J720">
            <v>64.345991561181435</v>
          </cell>
        </row>
        <row r="721">
          <cell r="F721">
            <v>1368</v>
          </cell>
          <cell r="G721">
            <v>1368</v>
          </cell>
          <cell r="H721">
            <v>912</v>
          </cell>
          <cell r="I721">
            <v>0</v>
          </cell>
          <cell r="J721">
            <v>0</v>
          </cell>
        </row>
        <row r="723">
          <cell r="C723" t="str">
            <v>L.</v>
          </cell>
          <cell r="D723" t="str">
            <v>OTROS DE DISTRIBUCIÓN</v>
          </cell>
          <cell r="F723">
            <v>4394</v>
          </cell>
          <cell r="G723">
            <v>4323</v>
          </cell>
          <cell r="H723">
            <v>4323</v>
          </cell>
          <cell r="I723">
            <v>3709</v>
          </cell>
          <cell r="J723">
            <v>85.796900300717098</v>
          </cell>
        </row>
        <row r="724">
          <cell r="D724" t="str">
            <v>1.</v>
          </cell>
          <cell r="E724" t="str">
            <v>Distribución, Conducción y Transporte</v>
          </cell>
          <cell r="F724">
            <v>1148</v>
          </cell>
          <cell r="G724">
            <v>1148</v>
          </cell>
          <cell r="H724">
            <v>766</v>
          </cell>
          <cell r="I724">
            <v>434</v>
          </cell>
          <cell r="J724">
            <v>56.6579634464752</v>
          </cell>
        </row>
        <row r="725">
          <cell r="D725" t="str">
            <v>2.</v>
          </cell>
          <cell r="E725" t="str">
            <v>Administración</v>
          </cell>
          <cell r="F725">
            <v>3245</v>
          </cell>
          <cell r="G725">
            <v>3245</v>
          </cell>
          <cell r="H725">
            <v>2164</v>
          </cell>
          <cell r="I725">
            <v>2343</v>
          </cell>
          <cell r="J725">
            <v>108.27171903881701</v>
          </cell>
        </row>
        <row r="727">
          <cell r="C727" t="str">
            <v>M.</v>
          </cell>
          <cell r="D727" t="str">
            <v>PLAN EXPANSIÓN, SUBTRANS. Y DISTRIBUCIÓN</v>
          </cell>
          <cell r="F727">
            <v>0</v>
          </cell>
          <cell r="G727">
            <v>12</v>
          </cell>
          <cell r="H727">
            <v>12</v>
          </cell>
          <cell r="I727">
            <v>1457</v>
          </cell>
          <cell r="J727">
            <v>12141.666666666668</v>
          </cell>
        </row>
        <row r="728">
          <cell r="D728" t="str">
            <v>1.</v>
          </cell>
          <cell r="E728" t="str">
            <v>Captación, Recolección, Líneas Transmisión</v>
          </cell>
          <cell r="F728">
            <v>0</v>
          </cell>
          <cell r="G728">
            <v>0</v>
          </cell>
          <cell r="H728">
            <v>0</v>
          </cell>
          <cell r="I728">
            <v>12</v>
          </cell>
          <cell r="J728" t="str">
            <v>N.A.</v>
          </cell>
        </row>
        <row r="729">
          <cell r="D729" t="str">
            <v>2.</v>
          </cell>
          <cell r="E729" t="str">
            <v>Gastos Financieros</v>
          </cell>
          <cell r="F729">
            <v>0</v>
          </cell>
          <cell r="G729">
            <v>0</v>
          </cell>
          <cell r="H729">
            <v>0</v>
          </cell>
          <cell r="I729">
            <v>873</v>
          </cell>
          <cell r="J729" t="str">
            <v>N.A.</v>
          </cell>
        </row>
        <row r="730">
          <cell r="D730" t="str">
            <v>3.</v>
          </cell>
          <cell r="E730" t="str">
            <v>Anticipos</v>
          </cell>
          <cell r="F730">
            <v>0</v>
          </cell>
          <cell r="G730">
            <v>0</v>
          </cell>
          <cell r="H730">
            <v>0</v>
          </cell>
          <cell r="I730">
            <v>493</v>
          </cell>
          <cell r="J730" t="str">
            <v>N.A.</v>
          </cell>
        </row>
        <row r="732">
          <cell r="C732" t="str">
            <v>N.</v>
          </cell>
          <cell r="D732" t="str">
            <v>ACTIVOS FIJOS</v>
          </cell>
          <cell r="F732">
            <v>20531</v>
          </cell>
          <cell r="G732">
            <v>19153</v>
          </cell>
          <cell r="H732">
            <v>19153</v>
          </cell>
          <cell r="I732">
            <v>18665</v>
          </cell>
          <cell r="J732">
            <v>97.452096277345589</v>
          </cell>
        </row>
        <row r="733">
          <cell r="D733" t="str">
            <v>1.</v>
          </cell>
          <cell r="E733" t="str">
            <v>Herramientas, Muebles y Equipos de oficina</v>
          </cell>
          <cell r="F733">
            <v>15587</v>
          </cell>
          <cell r="G733">
            <v>14922</v>
          </cell>
          <cell r="H733">
            <v>10910</v>
          </cell>
          <cell r="I733">
            <v>4213</v>
          </cell>
          <cell r="J733">
            <v>38.615948670944093</v>
          </cell>
        </row>
        <row r="734">
          <cell r="D734" t="str">
            <v>2.</v>
          </cell>
          <cell r="E734" t="str">
            <v>Inventarios</v>
          </cell>
          <cell r="F734">
            <v>4109</v>
          </cell>
          <cell r="G734">
            <v>3426</v>
          </cell>
          <cell r="H734">
            <v>2089</v>
          </cell>
          <cell r="I734">
            <v>9477</v>
          </cell>
          <cell r="J734">
            <v>453.66203925323123</v>
          </cell>
        </row>
        <row r="735">
          <cell r="D735" t="str">
            <v>3.</v>
          </cell>
          <cell r="E735" t="str">
            <v>Vehículos</v>
          </cell>
          <cell r="F735">
            <v>835</v>
          </cell>
          <cell r="G735">
            <v>835</v>
          </cell>
          <cell r="H735">
            <v>557</v>
          </cell>
          <cell r="I735">
            <v>32</v>
          </cell>
          <cell r="J735">
            <v>5.7450628366247756</v>
          </cell>
        </row>
        <row r="737">
          <cell r="C737" t="str">
            <v>O.</v>
          </cell>
          <cell r="D737" t="str">
            <v>ESTUDIOS</v>
          </cell>
          <cell r="F737">
            <v>4049</v>
          </cell>
          <cell r="G737">
            <v>3984</v>
          </cell>
          <cell r="H737">
            <v>3984</v>
          </cell>
          <cell r="I737">
            <v>3347</v>
          </cell>
          <cell r="J737">
            <v>84.011044176706832</v>
          </cell>
        </row>
        <row r="738">
          <cell r="D738" t="str">
            <v>1.</v>
          </cell>
          <cell r="E738" t="str">
            <v>Estudios</v>
          </cell>
          <cell r="F738">
            <v>4401</v>
          </cell>
          <cell r="G738">
            <v>4304</v>
          </cell>
          <cell r="H738">
            <v>2788</v>
          </cell>
          <cell r="I738">
            <v>76</v>
          </cell>
          <cell r="J738">
            <v>2.7259684361549499</v>
          </cell>
        </row>
        <row r="739">
          <cell r="D739" t="str">
            <v>2.</v>
          </cell>
          <cell r="E739" t="str">
            <v>Anticipos</v>
          </cell>
          <cell r="F739">
            <v>-352</v>
          </cell>
          <cell r="G739">
            <v>-352</v>
          </cell>
          <cell r="H739">
            <v>-234</v>
          </cell>
          <cell r="I739">
            <v>-14</v>
          </cell>
          <cell r="J739">
            <v>5.982905982905983</v>
          </cell>
        </row>
        <row r="741">
          <cell r="E741" t="str">
            <v>SUB - TOTAL PROGRAMAS ENERGÍA</v>
          </cell>
          <cell r="F741">
            <v>232990</v>
          </cell>
          <cell r="G741">
            <v>229886</v>
          </cell>
          <cell r="H741">
            <v>229886</v>
          </cell>
          <cell r="I741">
            <v>136908</v>
          </cell>
          <cell r="J741">
            <v>59.554735825583116</v>
          </cell>
        </row>
        <row r="743">
          <cell r="B743" t="str">
            <v>I I.</v>
          </cell>
          <cell r="D743" t="str">
            <v>INVERSIONES  CORPORATIVAS</v>
          </cell>
        </row>
        <row r="744">
          <cell r="C744" t="str">
            <v>P.</v>
          </cell>
          <cell r="D744" t="str">
            <v>PLAN MAESTRO INFORMATICA</v>
          </cell>
          <cell r="F744">
            <v>6641</v>
          </cell>
          <cell r="G744">
            <v>5837</v>
          </cell>
          <cell r="H744">
            <v>5837</v>
          </cell>
          <cell r="I744">
            <v>3266</v>
          </cell>
          <cell r="J744">
            <v>55.953400719547709</v>
          </cell>
        </row>
        <row r="745">
          <cell r="D745" t="str">
            <v>1.</v>
          </cell>
          <cell r="E745" t="str">
            <v>Planta General</v>
          </cell>
          <cell r="F745">
            <v>6488</v>
          </cell>
          <cell r="G745">
            <v>6192</v>
          </cell>
          <cell r="H745">
            <v>4361</v>
          </cell>
          <cell r="I745">
            <v>1654</v>
          </cell>
          <cell r="J745">
            <v>37.927080944737448</v>
          </cell>
        </row>
        <row r="746">
          <cell r="D746" t="str">
            <v>2.</v>
          </cell>
          <cell r="E746" t="str">
            <v>Estudios</v>
          </cell>
          <cell r="F746">
            <v>153</v>
          </cell>
          <cell r="G746">
            <v>153</v>
          </cell>
          <cell r="H746">
            <v>76</v>
          </cell>
          <cell r="I746">
            <v>0</v>
          </cell>
          <cell r="J746">
            <v>0</v>
          </cell>
        </row>
        <row r="747">
          <cell r="D747" t="str">
            <v>3.</v>
          </cell>
          <cell r="E747" t="str">
            <v>Anticipos</v>
          </cell>
          <cell r="F747">
            <v>0</v>
          </cell>
          <cell r="G747">
            <v>0</v>
          </cell>
          <cell r="H747">
            <v>0</v>
          </cell>
          <cell r="I747">
            <v>11</v>
          </cell>
          <cell r="J747" t="str">
            <v>N.A.</v>
          </cell>
        </row>
        <row r="749">
          <cell r="C749" t="str">
            <v>Q.</v>
          </cell>
          <cell r="D749" t="str">
            <v>INGENIERÍA Y ADMINISTRACIÓN</v>
          </cell>
          <cell r="F749">
            <v>9556</v>
          </cell>
          <cell r="G749">
            <v>12364</v>
          </cell>
          <cell r="H749">
            <v>12364</v>
          </cell>
          <cell r="I749">
            <v>8138</v>
          </cell>
          <cell r="J749">
            <v>65.820122937560654</v>
          </cell>
        </row>
        <row r="750">
          <cell r="D750" t="str">
            <v>1.</v>
          </cell>
          <cell r="E750" t="str">
            <v>Planta General</v>
          </cell>
          <cell r="F750">
            <v>10690</v>
          </cell>
          <cell r="G750">
            <v>13521</v>
          </cell>
          <cell r="H750">
            <v>9460</v>
          </cell>
          <cell r="I750">
            <v>6685</v>
          </cell>
          <cell r="J750">
            <v>70.665961945031711</v>
          </cell>
        </row>
        <row r="751">
          <cell r="D751" t="str">
            <v>2.</v>
          </cell>
          <cell r="E751" t="str">
            <v>Anticipos</v>
          </cell>
          <cell r="F751">
            <v>-1134</v>
          </cell>
          <cell r="G751">
            <v>-1134</v>
          </cell>
          <cell r="H751">
            <v>-756</v>
          </cell>
          <cell r="I751">
            <v>-431</v>
          </cell>
          <cell r="J751" t="str">
            <v>N.A.</v>
          </cell>
        </row>
        <row r="753">
          <cell r="C753" t="str">
            <v>R.</v>
          </cell>
          <cell r="D753" t="str">
            <v>EDIFICIO SEDE  E.P.M.</v>
          </cell>
          <cell r="F753">
            <v>25188</v>
          </cell>
          <cell r="G753">
            <v>24715</v>
          </cell>
          <cell r="H753">
            <v>24715</v>
          </cell>
          <cell r="I753">
            <v>21104</v>
          </cell>
          <cell r="J753">
            <v>85.389439611571916</v>
          </cell>
        </row>
        <row r="754">
          <cell r="D754" t="str">
            <v>1.</v>
          </cell>
          <cell r="E754" t="str">
            <v>Obra civil</v>
          </cell>
          <cell r="F754">
            <v>13912</v>
          </cell>
          <cell r="G754">
            <v>13583</v>
          </cell>
          <cell r="H754">
            <v>10803</v>
          </cell>
          <cell r="I754">
            <v>7351</v>
          </cell>
          <cell r="J754">
            <v>68.045913172266964</v>
          </cell>
        </row>
        <row r="755">
          <cell r="D755" t="str">
            <v>2.</v>
          </cell>
          <cell r="E755" t="str">
            <v>Equipos</v>
          </cell>
          <cell r="F755">
            <v>14081</v>
          </cell>
          <cell r="G755">
            <v>14281</v>
          </cell>
          <cell r="H755">
            <v>13729</v>
          </cell>
          <cell r="I755">
            <v>4089</v>
          </cell>
          <cell r="J755">
            <v>29.78366960448685</v>
          </cell>
        </row>
        <row r="756">
          <cell r="D756" t="str">
            <v>3.</v>
          </cell>
          <cell r="E756" t="str">
            <v>Administración</v>
          </cell>
          <cell r="F756">
            <v>3218</v>
          </cell>
          <cell r="G756">
            <v>3082</v>
          </cell>
          <cell r="H756">
            <v>1764</v>
          </cell>
          <cell r="I756">
            <v>816</v>
          </cell>
          <cell r="J756">
            <v>46.258503401360542</v>
          </cell>
        </row>
        <row r="757">
          <cell r="D757" t="str">
            <v>4.</v>
          </cell>
          <cell r="E757" t="str">
            <v>Anticipos</v>
          </cell>
          <cell r="F757">
            <v>-6024</v>
          </cell>
          <cell r="G757">
            <v>-6024</v>
          </cell>
          <cell r="H757">
            <v>-4016</v>
          </cell>
          <cell r="I757">
            <v>-2217</v>
          </cell>
          <cell r="J757" t="str">
            <v>N.A.</v>
          </cell>
        </row>
        <row r="759">
          <cell r="E759" t="str">
            <v>SUB - TOTAL PROGRAMAS CORPORATIVOS</v>
          </cell>
          <cell r="F759">
            <v>41385</v>
          </cell>
          <cell r="G759">
            <v>42916</v>
          </cell>
          <cell r="H759">
            <v>42916</v>
          </cell>
          <cell r="I759">
            <v>32508</v>
          </cell>
          <cell r="J759">
            <v>75.747972784043256</v>
          </cell>
        </row>
        <row r="761">
          <cell r="B761" t="str">
            <v>I I I.</v>
          </cell>
          <cell r="D761" t="str">
            <v>OTRAS INVERSIONES PROPIAS</v>
          </cell>
          <cell r="F761">
            <v>10080</v>
          </cell>
          <cell r="G761">
            <v>10080</v>
          </cell>
          <cell r="H761">
            <v>10080</v>
          </cell>
          <cell r="I761">
            <v>5512</v>
          </cell>
          <cell r="J761">
            <v>54.682539682539677</v>
          </cell>
        </row>
        <row r="762">
          <cell r="E762" t="str">
            <v>EADE</v>
          </cell>
          <cell r="F762">
            <v>3500</v>
          </cell>
          <cell r="G762">
            <v>3500</v>
          </cell>
          <cell r="H762">
            <v>3500</v>
          </cell>
          <cell r="I762">
            <v>0</v>
          </cell>
          <cell r="J762">
            <v>0</v>
          </cell>
        </row>
        <row r="763">
          <cell r="E763" t="str">
            <v>TRANSMETANO</v>
          </cell>
          <cell r="F763">
            <v>6580</v>
          </cell>
          <cell r="G763">
            <v>6580</v>
          </cell>
          <cell r="H763">
            <v>6580</v>
          </cell>
          <cell r="I763">
            <v>5221</v>
          </cell>
          <cell r="J763">
            <v>79.346504559270514</v>
          </cell>
        </row>
        <row r="764">
          <cell r="E764" t="str">
            <v>FEN</v>
          </cell>
          <cell r="F764">
            <v>0</v>
          </cell>
          <cell r="G764">
            <v>0</v>
          </cell>
          <cell r="H764">
            <v>0</v>
          </cell>
          <cell r="I764">
            <v>291</v>
          </cell>
          <cell r="J764" t="str">
            <v>N.A.</v>
          </cell>
        </row>
        <row r="765">
          <cell r="E765" t="str">
            <v>INCIDENCIA  NIVEL LOCAL Y NACIONAL</v>
          </cell>
          <cell r="J765" t="str">
            <v>N.A.</v>
          </cell>
        </row>
        <row r="767">
          <cell r="B767" t="str">
            <v>TOTAL INVERSIONES ENERGÍA</v>
          </cell>
          <cell r="F767">
            <v>284455</v>
          </cell>
          <cell r="G767">
            <v>282882</v>
          </cell>
          <cell r="H767">
            <v>282882</v>
          </cell>
          <cell r="I767">
            <v>174928</v>
          </cell>
          <cell r="J767">
            <v>61.837798092490857</v>
          </cell>
        </row>
        <row r="768">
          <cell r="B768" t="str">
            <v>División Programación Financiera</v>
          </cell>
        </row>
        <row r="769">
          <cell r="B769" t="str">
            <v>Depto. Programación y Control Presupuestal</v>
          </cell>
        </row>
        <row r="770">
          <cell r="B770" t="str">
            <v>U/EjecucEPM12.Xls.Grupo Ejecución</v>
          </cell>
        </row>
        <row r="771">
          <cell r="E771">
            <v>35505.516907291669</v>
          </cell>
        </row>
        <row r="773">
          <cell r="B773" t="str">
            <v>EMPRESA DE TELECOMUNICACIONES</v>
          </cell>
        </row>
        <row r="774">
          <cell r="B774" t="str">
            <v>EJECUCION PRESUPUESTAL DE INVERSIONES</v>
          </cell>
        </row>
        <row r="775">
          <cell r="B775">
            <v>1996</v>
          </cell>
        </row>
        <row r="776">
          <cell r="B776" t="str">
            <v>Millones de Pesos</v>
          </cell>
        </row>
        <row r="777">
          <cell r="F777" t="str">
            <v>Presupuesto</v>
          </cell>
          <cell r="G777" t="str">
            <v>Presupuesto</v>
          </cell>
          <cell r="H777" t="str">
            <v>Enero 01 - Diciembre 31</v>
          </cell>
        </row>
        <row r="778">
          <cell r="F778" t="str">
            <v>Inicial                                                                                                                                                      Año</v>
          </cell>
          <cell r="G778" t="str">
            <v>Modificado Año</v>
          </cell>
          <cell r="H778" t="str">
            <v>Ppto. Modif. Acumulado</v>
          </cell>
          <cell r="I778" t="str">
            <v>Resultado Acumulado</v>
          </cell>
          <cell r="J778" t="str">
            <v>Cumpl.                                                                                                                                             %</v>
          </cell>
        </row>
        <row r="779">
          <cell r="B779" t="str">
            <v>OBRAS EN PROGRESO Y ACTIVOS FIJOS</v>
          </cell>
        </row>
        <row r="780">
          <cell r="B780" t="str">
            <v>I.</v>
          </cell>
          <cell r="D780" t="str">
            <v>INVERSIONES PROPIAS</v>
          </cell>
        </row>
        <row r="781">
          <cell r="C781" t="str">
            <v>A.</v>
          </cell>
          <cell r="D781" t="str">
            <v>PLAN REPOSICIÓN</v>
          </cell>
          <cell r="F781">
            <v>12991</v>
          </cell>
          <cell r="G781">
            <v>10388</v>
          </cell>
          <cell r="H781">
            <v>10388</v>
          </cell>
          <cell r="I781">
            <v>8697</v>
          </cell>
          <cell r="J781">
            <v>83.721601848286483</v>
          </cell>
        </row>
        <row r="782">
          <cell r="D782" t="str">
            <v>1.</v>
          </cell>
          <cell r="E782" t="str">
            <v>Planta Interna</v>
          </cell>
          <cell r="F782">
            <v>21236</v>
          </cell>
          <cell r="G782">
            <v>15732</v>
          </cell>
          <cell r="H782">
            <v>6740</v>
          </cell>
          <cell r="I782">
            <v>1887</v>
          </cell>
          <cell r="J782">
            <v>27.997032640949556</v>
          </cell>
        </row>
        <row r="783">
          <cell r="D783" t="str">
            <v>2.</v>
          </cell>
          <cell r="E783" t="str">
            <v>Planta Externa</v>
          </cell>
          <cell r="F783">
            <v>9146</v>
          </cell>
          <cell r="G783">
            <v>5434</v>
          </cell>
          <cell r="H783">
            <v>4752</v>
          </cell>
          <cell r="I783">
            <v>206</v>
          </cell>
          <cell r="J783">
            <v>4.3350168350168348</v>
          </cell>
        </row>
        <row r="784">
          <cell r="D784" t="str">
            <v>3.</v>
          </cell>
          <cell r="E784" t="str">
            <v>Anticipos</v>
          </cell>
          <cell r="F784">
            <v>-214</v>
          </cell>
          <cell r="G784">
            <v>-214</v>
          </cell>
          <cell r="H784">
            <v>-143</v>
          </cell>
          <cell r="I784">
            <v>-31</v>
          </cell>
          <cell r="J784" t="str">
            <v>N.A.</v>
          </cell>
        </row>
        <row r="786">
          <cell r="C786" t="str">
            <v>B.</v>
          </cell>
          <cell r="D786" t="str">
            <v>VÍA RADIO CONVENCIONAL</v>
          </cell>
          <cell r="F786">
            <v>10</v>
          </cell>
          <cell r="G786">
            <v>10</v>
          </cell>
          <cell r="H786">
            <v>10</v>
          </cell>
          <cell r="I786">
            <v>0</v>
          </cell>
          <cell r="J786">
            <v>0</v>
          </cell>
        </row>
        <row r="787">
          <cell r="E787" t="str">
            <v>Planta Interna</v>
          </cell>
          <cell r="F787">
            <v>10</v>
          </cell>
          <cell r="G787">
            <v>10</v>
          </cell>
          <cell r="H787">
            <v>10</v>
          </cell>
          <cell r="I787">
            <v>0</v>
          </cell>
          <cell r="J787">
            <v>0</v>
          </cell>
        </row>
        <row r="789">
          <cell r="C789" t="str">
            <v>C.</v>
          </cell>
          <cell r="D789" t="str">
            <v>PLAN 1995 - 1999</v>
          </cell>
          <cell r="F789">
            <v>26484</v>
          </cell>
          <cell r="G789">
            <v>27199</v>
          </cell>
          <cell r="H789">
            <v>27199</v>
          </cell>
          <cell r="I789">
            <v>23897</v>
          </cell>
          <cell r="J789">
            <v>87.859847788521634</v>
          </cell>
        </row>
        <row r="790">
          <cell r="D790" t="str">
            <v>1.</v>
          </cell>
          <cell r="E790" t="str">
            <v>Planta Interna</v>
          </cell>
          <cell r="F790">
            <v>4480</v>
          </cell>
          <cell r="G790">
            <v>9823</v>
          </cell>
          <cell r="H790">
            <v>7225</v>
          </cell>
          <cell r="I790">
            <v>5090</v>
          </cell>
          <cell r="J790">
            <v>70.449826989619382</v>
          </cell>
        </row>
        <row r="791">
          <cell r="D791" t="str">
            <v>2.</v>
          </cell>
          <cell r="E791" t="str">
            <v>Planta Externa</v>
          </cell>
          <cell r="F791">
            <v>20715</v>
          </cell>
          <cell r="G791">
            <v>23483</v>
          </cell>
          <cell r="H791">
            <v>11558</v>
          </cell>
          <cell r="I791">
            <v>10468</v>
          </cell>
          <cell r="J791">
            <v>90.569302647516864</v>
          </cell>
        </row>
        <row r="792">
          <cell r="D792" t="str">
            <v>3.</v>
          </cell>
          <cell r="E792" t="str">
            <v>Gastos Financieros</v>
          </cell>
          <cell r="F792">
            <v>402</v>
          </cell>
          <cell r="G792">
            <v>402</v>
          </cell>
          <cell r="H792">
            <v>268</v>
          </cell>
          <cell r="I792">
            <v>362</v>
          </cell>
          <cell r="J792">
            <v>135.07462686567163</v>
          </cell>
        </row>
        <row r="793">
          <cell r="D793" t="str">
            <v>4.</v>
          </cell>
          <cell r="E793" t="str">
            <v>Planta General</v>
          </cell>
          <cell r="F793">
            <v>809</v>
          </cell>
          <cell r="G793">
            <v>765</v>
          </cell>
          <cell r="H793">
            <v>510</v>
          </cell>
          <cell r="I793">
            <v>460</v>
          </cell>
          <cell r="J793">
            <v>90.196078431372555</v>
          </cell>
        </row>
        <row r="794">
          <cell r="D794" t="str">
            <v>5.</v>
          </cell>
          <cell r="E794" t="str">
            <v>Anticipos</v>
          </cell>
          <cell r="F794">
            <v>79</v>
          </cell>
          <cell r="G794">
            <v>79</v>
          </cell>
          <cell r="H794">
            <v>53</v>
          </cell>
          <cell r="I794">
            <v>-212</v>
          </cell>
          <cell r="J794">
            <v>-400</v>
          </cell>
        </row>
        <row r="796">
          <cell r="C796" t="str">
            <v>D.</v>
          </cell>
          <cell r="D796" t="str">
            <v>PROGRAMAS ESPECIALES</v>
          </cell>
          <cell r="F796">
            <v>5893</v>
          </cell>
          <cell r="G796">
            <v>5882</v>
          </cell>
          <cell r="H796">
            <v>5882</v>
          </cell>
          <cell r="I796">
            <v>2317</v>
          </cell>
          <cell r="J796">
            <v>39.391363481808909</v>
          </cell>
        </row>
        <row r="797">
          <cell r="D797" t="str">
            <v>1.</v>
          </cell>
          <cell r="E797" t="str">
            <v>Planta Interna</v>
          </cell>
          <cell r="F797">
            <v>5203</v>
          </cell>
          <cell r="G797">
            <v>5203</v>
          </cell>
          <cell r="H797">
            <v>3991</v>
          </cell>
          <cell r="I797">
            <v>81</v>
          </cell>
          <cell r="J797">
            <v>2.0295665246805314</v>
          </cell>
        </row>
        <row r="798">
          <cell r="D798" t="str">
            <v>2.</v>
          </cell>
          <cell r="E798" t="str">
            <v>Anticipos</v>
          </cell>
          <cell r="F798">
            <v>690</v>
          </cell>
          <cell r="G798">
            <v>690</v>
          </cell>
          <cell r="H798">
            <v>460</v>
          </cell>
          <cell r="I798">
            <v>115</v>
          </cell>
          <cell r="J798">
            <v>25</v>
          </cell>
        </row>
        <row r="800">
          <cell r="C800" t="str">
            <v>E.</v>
          </cell>
          <cell r="D800" t="str">
            <v>PLAN ORIENTE CERCANO</v>
          </cell>
          <cell r="F800">
            <v>1572</v>
          </cell>
          <cell r="G800">
            <v>1066</v>
          </cell>
          <cell r="H800">
            <v>1066</v>
          </cell>
          <cell r="I800">
            <v>757</v>
          </cell>
          <cell r="J800">
            <v>71.013133208255169</v>
          </cell>
        </row>
        <row r="801">
          <cell r="D801" t="str">
            <v>1.</v>
          </cell>
          <cell r="E801" t="str">
            <v>Planta Interna</v>
          </cell>
          <cell r="F801">
            <v>70</v>
          </cell>
          <cell r="G801">
            <v>70</v>
          </cell>
          <cell r="H801">
            <v>70</v>
          </cell>
          <cell r="I801">
            <v>0</v>
          </cell>
          <cell r="J801">
            <v>0</v>
          </cell>
        </row>
        <row r="802">
          <cell r="D802" t="str">
            <v>2.</v>
          </cell>
          <cell r="E802" t="str">
            <v>Planta Externa</v>
          </cell>
          <cell r="F802">
            <v>1502</v>
          </cell>
          <cell r="G802">
            <v>1304</v>
          </cell>
          <cell r="H802">
            <v>1025</v>
          </cell>
          <cell r="I802">
            <v>776</v>
          </cell>
          <cell r="J802">
            <v>75.707317073170728</v>
          </cell>
        </row>
        <row r="803">
          <cell r="D803" t="str">
            <v>3.</v>
          </cell>
          <cell r="E803" t="str">
            <v>Anticipos</v>
          </cell>
          <cell r="F803">
            <v>0</v>
          </cell>
          <cell r="G803">
            <v>0</v>
          </cell>
          <cell r="H803">
            <v>0</v>
          </cell>
          <cell r="I803">
            <v>-126</v>
          </cell>
          <cell r="J803" t="str">
            <v>N.A.</v>
          </cell>
        </row>
        <row r="805">
          <cell r="C805" t="str">
            <v>F.</v>
          </cell>
          <cell r="D805" t="str">
            <v>REPOSICIÓN EQUIPOS, PLAN EXPANSIÓN Y OTROS</v>
          </cell>
          <cell r="F805">
            <v>60</v>
          </cell>
          <cell r="G805">
            <v>60</v>
          </cell>
          <cell r="H805">
            <v>60</v>
          </cell>
          <cell r="I805">
            <v>39</v>
          </cell>
          <cell r="J805">
            <v>65</v>
          </cell>
        </row>
        <row r="806">
          <cell r="E806" t="str">
            <v>Planta Externa</v>
          </cell>
          <cell r="F806">
            <v>60</v>
          </cell>
          <cell r="G806">
            <v>60</v>
          </cell>
          <cell r="H806">
            <v>47</v>
          </cell>
          <cell r="I806">
            <v>32</v>
          </cell>
          <cell r="J806">
            <v>68.085106382978722</v>
          </cell>
        </row>
        <row r="808">
          <cell r="C808" t="str">
            <v>G.</v>
          </cell>
          <cell r="D808" t="str">
            <v>ESTUDIOS</v>
          </cell>
          <cell r="F808">
            <v>237</v>
          </cell>
          <cell r="G808">
            <v>284</v>
          </cell>
          <cell r="H808">
            <v>284</v>
          </cell>
          <cell r="I808">
            <v>115</v>
          </cell>
          <cell r="J808">
            <v>40.492957746478872</v>
          </cell>
        </row>
        <row r="809">
          <cell r="D809" t="str">
            <v>1.</v>
          </cell>
          <cell r="E809" t="str">
            <v>Estudios</v>
          </cell>
          <cell r="F809">
            <v>265</v>
          </cell>
          <cell r="G809">
            <v>417</v>
          </cell>
          <cell r="H809">
            <v>268</v>
          </cell>
          <cell r="I809">
            <v>0</v>
          </cell>
          <cell r="J809">
            <v>0</v>
          </cell>
        </row>
        <row r="810">
          <cell r="D810" t="str">
            <v>2.</v>
          </cell>
          <cell r="E810" t="str">
            <v>Anticipos</v>
          </cell>
          <cell r="F810">
            <v>-28</v>
          </cell>
          <cell r="G810">
            <v>-28</v>
          </cell>
          <cell r="H810">
            <v>-18</v>
          </cell>
          <cell r="I810">
            <v>0</v>
          </cell>
          <cell r="J810" t="str">
            <v>N.A.</v>
          </cell>
        </row>
        <row r="812">
          <cell r="C812" t="str">
            <v>H.</v>
          </cell>
          <cell r="D812" t="str">
            <v>ACTIVOS FIJOS</v>
          </cell>
          <cell r="F812">
            <v>2327</v>
          </cell>
          <cell r="G812">
            <v>3940</v>
          </cell>
          <cell r="H812">
            <v>3940</v>
          </cell>
          <cell r="I812">
            <v>6019</v>
          </cell>
          <cell r="J812">
            <v>152.76649746192894</v>
          </cell>
        </row>
        <row r="813">
          <cell r="D813" t="str">
            <v>1.</v>
          </cell>
          <cell r="E813" t="str">
            <v>Herramientas, Muebles y Equipos de oficina</v>
          </cell>
          <cell r="F813">
            <v>3602</v>
          </cell>
          <cell r="G813">
            <v>3689</v>
          </cell>
          <cell r="H813">
            <v>2468</v>
          </cell>
          <cell r="I813">
            <v>4617</v>
          </cell>
          <cell r="J813">
            <v>187.07455429497568</v>
          </cell>
        </row>
        <row r="814">
          <cell r="D814" t="str">
            <v>2.</v>
          </cell>
          <cell r="E814" t="str">
            <v>Inventarios</v>
          </cell>
          <cell r="F814">
            <v>-1676</v>
          </cell>
          <cell r="G814">
            <v>-176</v>
          </cell>
          <cell r="H814">
            <v>383</v>
          </cell>
          <cell r="I814">
            <v>730</v>
          </cell>
          <cell r="J814">
            <v>190.60052219321148</v>
          </cell>
        </row>
        <row r="815">
          <cell r="D815" t="str">
            <v>3.</v>
          </cell>
          <cell r="E815" t="str">
            <v>Vehículos</v>
          </cell>
          <cell r="F815">
            <v>400</v>
          </cell>
          <cell r="G815">
            <v>400</v>
          </cell>
          <cell r="H815">
            <v>267</v>
          </cell>
          <cell r="I815">
            <v>10</v>
          </cell>
          <cell r="J815">
            <v>3.7453183520599254</v>
          </cell>
        </row>
        <row r="817">
          <cell r="E817" t="str">
            <v>SUB - TOTAL PROGRAMAS TELECCIONES</v>
          </cell>
          <cell r="F817">
            <v>49574</v>
          </cell>
          <cell r="G817">
            <v>48829</v>
          </cell>
          <cell r="H817">
            <v>48829</v>
          </cell>
          <cell r="I817">
            <v>41841</v>
          </cell>
          <cell r="J817">
            <v>85.688832456122384</v>
          </cell>
        </row>
        <row r="819">
          <cell r="B819" t="str">
            <v>I I.</v>
          </cell>
          <cell r="D819" t="str">
            <v>INVERSIONES  DE OTRAS EMPRESAS</v>
          </cell>
        </row>
        <row r="820">
          <cell r="C820" t="str">
            <v>I.</v>
          </cell>
          <cell r="D820" t="str">
            <v>PORCE I I - GENERACIÓN</v>
          </cell>
          <cell r="F820">
            <v>242</v>
          </cell>
          <cell r="G820">
            <v>248</v>
          </cell>
          <cell r="H820">
            <v>248</v>
          </cell>
          <cell r="I820">
            <v>242</v>
          </cell>
          <cell r="J820">
            <v>0</v>
          </cell>
        </row>
        <row r="821">
          <cell r="E821" t="str">
            <v>Administración</v>
          </cell>
          <cell r="F821">
            <v>242</v>
          </cell>
          <cell r="G821">
            <v>242</v>
          </cell>
          <cell r="H821">
            <v>162</v>
          </cell>
          <cell r="I821">
            <v>223</v>
          </cell>
          <cell r="J821">
            <v>137.6543209876543</v>
          </cell>
        </row>
        <row r="823">
          <cell r="C823" t="str">
            <v>J.</v>
          </cell>
          <cell r="D823" t="str">
            <v>OTROS DE DISTRIBUCIÓN</v>
          </cell>
          <cell r="F823">
            <v>37</v>
          </cell>
          <cell r="G823">
            <v>53</v>
          </cell>
          <cell r="H823">
            <v>53</v>
          </cell>
          <cell r="I823">
            <v>60</v>
          </cell>
          <cell r="J823">
            <v>0</v>
          </cell>
        </row>
        <row r="824">
          <cell r="E824" t="str">
            <v>Administración</v>
          </cell>
          <cell r="F824">
            <v>37</v>
          </cell>
          <cell r="G824">
            <v>37</v>
          </cell>
          <cell r="H824">
            <v>25</v>
          </cell>
          <cell r="I824">
            <v>27</v>
          </cell>
          <cell r="J824">
            <v>108</v>
          </cell>
        </row>
        <row r="826">
          <cell r="E826" t="str">
            <v>SUB-TOTAL INV. DE OTRAS EMPRESAS</v>
          </cell>
          <cell r="F826">
            <v>279</v>
          </cell>
          <cell r="G826">
            <v>301</v>
          </cell>
          <cell r="H826">
            <v>301</v>
          </cell>
          <cell r="I826">
            <v>302</v>
          </cell>
          <cell r="J826">
            <v>0</v>
          </cell>
        </row>
        <row r="828">
          <cell r="B828" t="str">
            <v>I I I.</v>
          </cell>
          <cell r="D828" t="str">
            <v>INVERSIONES  CORPORATIVAS</v>
          </cell>
        </row>
        <row r="829">
          <cell r="C829" t="str">
            <v>K.</v>
          </cell>
          <cell r="D829" t="str">
            <v>PLAN MAESTRO INFORMATICA</v>
          </cell>
          <cell r="F829">
            <v>3180</v>
          </cell>
          <cell r="G829">
            <v>3253</v>
          </cell>
          <cell r="H829">
            <v>3253</v>
          </cell>
          <cell r="I829">
            <v>1321</v>
          </cell>
          <cell r="J829">
            <v>40.608668920996003</v>
          </cell>
        </row>
        <row r="830">
          <cell r="D830" t="str">
            <v>1.</v>
          </cell>
          <cell r="E830" t="str">
            <v>Planta General</v>
          </cell>
          <cell r="F830">
            <v>3128</v>
          </cell>
          <cell r="G830">
            <v>3022</v>
          </cell>
          <cell r="H830">
            <v>2065</v>
          </cell>
          <cell r="I830">
            <v>620</v>
          </cell>
          <cell r="J830">
            <v>30.024213075060537</v>
          </cell>
        </row>
        <row r="831">
          <cell r="D831" t="str">
            <v>2.</v>
          </cell>
          <cell r="E831" t="str">
            <v>Estudios</v>
          </cell>
          <cell r="F831">
            <v>51</v>
          </cell>
          <cell r="G831">
            <v>51</v>
          </cell>
          <cell r="H831">
            <v>25</v>
          </cell>
          <cell r="I831">
            <v>0</v>
          </cell>
          <cell r="J831">
            <v>0</v>
          </cell>
        </row>
        <row r="832">
          <cell r="D832" t="str">
            <v>3.</v>
          </cell>
          <cell r="E832" t="str">
            <v>Anticipos</v>
          </cell>
          <cell r="F832">
            <v>0</v>
          </cell>
          <cell r="G832">
            <v>0</v>
          </cell>
          <cell r="H832">
            <v>0</v>
          </cell>
          <cell r="I832">
            <v>4</v>
          </cell>
          <cell r="J832" t="str">
            <v>N.A.</v>
          </cell>
        </row>
        <row r="834">
          <cell r="C834" t="str">
            <v>L.</v>
          </cell>
          <cell r="D834" t="str">
            <v>INGENIERÍA Y ADMINISTRACIÓN</v>
          </cell>
          <cell r="F834">
            <v>2796</v>
          </cell>
          <cell r="G834">
            <v>3307</v>
          </cell>
          <cell r="H834">
            <v>3307</v>
          </cell>
          <cell r="I834">
            <v>2499</v>
          </cell>
          <cell r="J834">
            <v>75.566979135167827</v>
          </cell>
        </row>
        <row r="835">
          <cell r="D835" t="str">
            <v>1.</v>
          </cell>
          <cell r="E835" t="str">
            <v>Planta General</v>
          </cell>
          <cell r="F835">
            <v>2728</v>
          </cell>
          <cell r="G835">
            <v>2613</v>
          </cell>
          <cell r="H835">
            <v>1810</v>
          </cell>
          <cell r="I835">
            <v>1793</v>
          </cell>
          <cell r="J835">
            <v>99.060773480662974</v>
          </cell>
        </row>
        <row r="836">
          <cell r="D836" t="str">
            <v>2.</v>
          </cell>
          <cell r="E836" t="str">
            <v>Anticipos</v>
          </cell>
          <cell r="F836">
            <v>-210</v>
          </cell>
          <cell r="G836">
            <v>-210</v>
          </cell>
          <cell r="H836">
            <v>-140</v>
          </cell>
          <cell r="I836">
            <v>0</v>
          </cell>
          <cell r="J836" t="str">
            <v>N.A.</v>
          </cell>
        </row>
        <row r="838">
          <cell r="C838" t="str">
            <v>M.</v>
          </cell>
          <cell r="D838" t="str">
            <v>EDIFICIO SEDE  E.P.M.</v>
          </cell>
          <cell r="F838">
            <v>10925</v>
          </cell>
          <cell r="G838">
            <v>10940</v>
          </cell>
          <cell r="H838">
            <v>10940</v>
          </cell>
          <cell r="I838">
            <v>9268</v>
          </cell>
          <cell r="J838">
            <v>84.716636197440593</v>
          </cell>
        </row>
        <row r="839">
          <cell r="D839" t="str">
            <v>1.</v>
          </cell>
          <cell r="E839" t="str">
            <v>Obra civil</v>
          </cell>
          <cell r="F839">
            <v>6036</v>
          </cell>
          <cell r="G839">
            <v>5893</v>
          </cell>
          <cell r="H839">
            <v>4685</v>
          </cell>
          <cell r="I839">
            <v>3190</v>
          </cell>
          <cell r="J839">
            <v>68.08964781216649</v>
          </cell>
        </row>
        <row r="840">
          <cell r="D840" t="str">
            <v>2.</v>
          </cell>
          <cell r="E840" t="str">
            <v>Equipos</v>
          </cell>
          <cell r="F840">
            <v>6111</v>
          </cell>
          <cell r="G840">
            <v>6197</v>
          </cell>
          <cell r="H840">
            <v>5958</v>
          </cell>
          <cell r="I840">
            <v>1741</v>
          </cell>
          <cell r="J840">
            <v>29.221215172876803</v>
          </cell>
        </row>
        <row r="841">
          <cell r="D841" t="str">
            <v>3.</v>
          </cell>
          <cell r="E841" t="str">
            <v>Administración</v>
          </cell>
          <cell r="F841">
            <v>1396</v>
          </cell>
          <cell r="G841">
            <v>1338</v>
          </cell>
          <cell r="H841">
            <v>766</v>
          </cell>
          <cell r="I841">
            <v>355</v>
          </cell>
          <cell r="J841">
            <v>46.344647519582246</v>
          </cell>
        </row>
        <row r="842">
          <cell r="D842" t="str">
            <v>4.</v>
          </cell>
          <cell r="E842" t="str">
            <v>Anticipos</v>
          </cell>
          <cell r="F842">
            <v>-2614</v>
          </cell>
          <cell r="G842">
            <v>-2614</v>
          </cell>
          <cell r="H842">
            <v>-1743</v>
          </cell>
          <cell r="I842">
            <v>-920</v>
          </cell>
          <cell r="J842" t="str">
            <v>N.A.</v>
          </cell>
        </row>
        <row r="844">
          <cell r="E844" t="str">
            <v>SUB - TOTAL PROGRAMAS CORPORATIVOS</v>
          </cell>
          <cell r="F844">
            <v>16901</v>
          </cell>
          <cell r="G844">
            <v>17500</v>
          </cell>
          <cell r="H844">
            <v>17500</v>
          </cell>
          <cell r="I844">
            <v>13088</v>
          </cell>
          <cell r="J844">
            <v>74.78857142857143</v>
          </cell>
        </row>
        <row r="846">
          <cell r="B846" t="str">
            <v>IV.</v>
          </cell>
          <cell r="D846" t="str">
            <v>OTRAS INVERSIONES PROPIAS</v>
          </cell>
          <cell r="F846">
            <v>49130</v>
          </cell>
          <cell r="G846">
            <v>49130</v>
          </cell>
          <cell r="H846">
            <v>49130</v>
          </cell>
          <cell r="I846">
            <v>47820</v>
          </cell>
          <cell r="J846">
            <v>97.333604722165674</v>
          </cell>
        </row>
        <row r="847">
          <cell r="E847" t="str">
            <v>INCIDENCIA  NIVEL LOCAL Y NACIONAL</v>
          </cell>
          <cell r="F847">
            <v>49130</v>
          </cell>
          <cell r="G847">
            <v>49130</v>
          </cell>
          <cell r="H847">
            <v>49130</v>
          </cell>
          <cell r="I847">
            <v>47820</v>
          </cell>
          <cell r="J847">
            <v>97.333604722165674</v>
          </cell>
        </row>
        <row r="849">
          <cell r="B849" t="str">
            <v>TOTAL INVERSIONES TELECCIONES</v>
          </cell>
          <cell r="F849">
            <v>115605</v>
          </cell>
          <cell r="G849">
            <v>115459</v>
          </cell>
          <cell r="H849">
            <v>115459</v>
          </cell>
          <cell r="I849">
            <v>102749</v>
          </cell>
          <cell r="J849">
            <v>88.991763309919534</v>
          </cell>
        </row>
        <row r="850">
          <cell r="B850" t="str">
            <v>División Programación Financiera</v>
          </cell>
        </row>
        <row r="851">
          <cell r="B851" t="str">
            <v>Depto. Programación y Control Presupuestal</v>
          </cell>
        </row>
        <row r="852">
          <cell r="B852" t="str">
            <v>U/EjecucEPM12.Xls.Grupo Ejecución</v>
          </cell>
        </row>
        <row r="853">
          <cell r="E853">
            <v>35505.516907291669</v>
          </cell>
        </row>
        <row r="885">
          <cell r="B885" t="str">
            <v>EMPRESA DE ACUEDUCTO</v>
          </cell>
        </row>
        <row r="886">
          <cell r="B886" t="str">
            <v>EJECUCION PRESUPUESTAL DE INVERSIONES</v>
          </cell>
        </row>
        <row r="887">
          <cell r="B887">
            <v>1996</v>
          </cell>
        </row>
        <row r="888">
          <cell r="B888" t="str">
            <v>Millones de Pesos</v>
          </cell>
        </row>
        <row r="889">
          <cell r="F889" t="str">
            <v>Presupuesto</v>
          </cell>
          <cell r="G889" t="str">
            <v>Presupuesto</v>
          </cell>
          <cell r="H889" t="str">
            <v>Enero 01 - Diciembre 31</v>
          </cell>
        </row>
        <row r="890">
          <cell r="F890" t="str">
            <v>Inicial                                                                                                                                                      Año</v>
          </cell>
          <cell r="G890" t="str">
            <v>Modificado Año</v>
          </cell>
          <cell r="H890" t="str">
            <v>Ppto. Modif. Acumulado</v>
          </cell>
          <cell r="I890" t="str">
            <v>Resultado Acumulado</v>
          </cell>
          <cell r="J890" t="str">
            <v>Cumpl.                                                                                                                                             %</v>
          </cell>
        </row>
        <row r="891">
          <cell r="B891" t="str">
            <v>OBRAS EN PROGRESO Y ACTIVOS FIJOS</v>
          </cell>
        </row>
        <row r="892">
          <cell r="B892" t="str">
            <v>I.</v>
          </cell>
          <cell r="D892" t="str">
            <v>INVERSIONES PROPIAS</v>
          </cell>
        </row>
        <row r="893">
          <cell r="C893" t="str">
            <v>A.</v>
          </cell>
          <cell r="D893" t="str">
            <v>PLAN DLLO SANEA/TO RIO MED. ACTO</v>
          </cell>
          <cell r="F893">
            <v>20392.7</v>
          </cell>
          <cell r="G893">
            <v>23484</v>
          </cell>
          <cell r="H893">
            <v>23484</v>
          </cell>
          <cell r="I893">
            <v>20678</v>
          </cell>
          <cell r="J893">
            <v>88.051439277806168</v>
          </cell>
        </row>
        <row r="894">
          <cell r="C894" t="str">
            <v>B.</v>
          </cell>
          <cell r="D894" t="str">
            <v>PLAN EXPANSIÓN Y OTROS</v>
          </cell>
          <cell r="F894">
            <v>10727</v>
          </cell>
          <cell r="G894">
            <v>9514</v>
          </cell>
          <cell r="H894">
            <v>9514</v>
          </cell>
          <cell r="I894">
            <v>4855</v>
          </cell>
          <cell r="J894">
            <v>51.03006096279168</v>
          </cell>
        </row>
        <row r="895">
          <cell r="C895" t="str">
            <v>C.</v>
          </cell>
          <cell r="D895" t="str">
            <v>GIRARDOTA</v>
          </cell>
          <cell r="F895">
            <v>495</v>
          </cell>
          <cell r="G895">
            <v>946</v>
          </cell>
          <cell r="H895">
            <v>946</v>
          </cell>
          <cell r="I895">
            <v>681</v>
          </cell>
          <cell r="J895">
            <v>71.987315010570825</v>
          </cell>
        </row>
        <row r="896">
          <cell r="C896" t="str">
            <v>D.</v>
          </cell>
          <cell r="D896" t="str">
            <v>PLAN BIENAL</v>
          </cell>
          <cell r="F896">
            <v>0</v>
          </cell>
          <cell r="G896">
            <v>235</v>
          </cell>
          <cell r="H896">
            <v>235</v>
          </cell>
          <cell r="I896">
            <v>-47</v>
          </cell>
          <cell r="J896">
            <v>-20</v>
          </cell>
        </row>
        <row r="897">
          <cell r="C897" t="str">
            <v>E.</v>
          </cell>
          <cell r="D897" t="str">
            <v>ESTUDIOS</v>
          </cell>
          <cell r="F897">
            <v>55</v>
          </cell>
          <cell r="G897">
            <v>56</v>
          </cell>
          <cell r="H897">
            <v>56</v>
          </cell>
          <cell r="I897">
            <v>9</v>
          </cell>
          <cell r="J897">
            <v>16.071428571428573</v>
          </cell>
        </row>
        <row r="898">
          <cell r="C898" t="str">
            <v>F.</v>
          </cell>
          <cell r="D898" t="str">
            <v>ACTIVOS FIJOS</v>
          </cell>
          <cell r="F898">
            <v>1311</v>
          </cell>
          <cell r="G898">
            <v>1858</v>
          </cell>
          <cell r="H898">
            <v>1858</v>
          </cell>
          <cell r="I898">
            <v>3225</v>
          </cell>
          <cell r="J898">
            <v>173.57373519913887</v>
          </cell>
        </row>
        <row r="899">
          <cell r="E899" t="str">
            <v>SUB - TOTAL PROGRAMAS ACUEDUCTO</v>
          </cell>
          <cell r="F899">
            <v>32980.699999999997</v>
          </cell>
          <cell r="G899">
            <v>36093</v>
          </cell>
          <cell r="H899">
            <v>36093</v>
          </cell>
          <cell r="I899">
            <v>29401</v>
          </cell>
          <cell r="J899">
            <v>81.459008672041662</v>
          </cell>
        </row>
        <row r="901">
          <cell r="D901" t="str">
            <v>PORCE I I - GENERACIÓN</v>
          </cell>
          <cell r="F901">
            <v>171</v>
          </cell>
          <cell r="G901">
            <v>175</v>
          </cell>
          <cell r="H901">
            <v>175</v>
          </cell>
          <cell r="I901">
            <v>171</v>
          </cell>
          <cell r="J901">
            <v>97.714285714285708</v>
          </cell>
        </row>
        <row r="902">
          <cell r="D902" t="str">
            <v>NECHÍ</v>
          </cell>
          <cell r="F902">
            <v>382</v>
          </cell>
          <cell r="G902">
            <v>282</v>
          </cell>
          <cell r="H902">
            <v>282</v>
          </cell>
          <cell r="I902">
            <v>43</v>
          </cell>
          <cell r="J902">
            <v>15.24822695035461</v>
          </cell>
        </row>
        <row r="903">
          <cell r="D903" t="str">
            <v>GENERACIÓN Y REPOSIC. EQUIPOS FUTUROS</v>
          </cell>
          <cell r="F903">
            <v>375</v>
          </cell>
          <cell r="G903">
            <v>377</v>
          </cell>
          <cell r="H903">
            <v>377</v>
          </cell>
          <cell r="I903">
            <v>294</v>
          </cell>
          <cell r="J903">
            <v>77.984084880636601</v>
          </cell>
        </row>
        <row r="904">
          <cell r="D904" t="str">
            <v>OTROS DE DISTRIBUCIÓN</v>
          </cell>
          <cell r="F904">
            <v>10</v>
          </cell>
          <cell r="G904">
            <v>41</v>
          </cell>
          <cell r="H904">
            <v>41</v>
          </cell>
          <cell r="I904">
            <v>60</v>
          </cell>
          <cell r="J904">
            <v>146.34146341463415</v>
          </cell>
        </row>
        <row r="905">
          <cell r="E905" t="str">
            <v>SUB-TOTAL INV. DE OTRAS EMPRESAS</v>
          </cell>
          <cell r="F905">
            <v>938</v>
          </cell>
          <cell r="G905">
            <v>875</v>
          </cell>
          <cell r="H905">
            <v>875</v>
          </cell>
          <cell r="I905">
            <v>568</v>
          </cell>
          <cell r="J905">
            <v>64.914285714285711</v>
          </cell>
        </row>
        <row r="906">
          <cell r="B906" t="str">
            <v>I I.</v>
          </cell>
          <cell r="D906" t="str">
            <v>INVERSIONES  CORPORATIVAS</v>
          </cell>
        </row>
        <row r="907">
          <cell r="C907" t="str">
            <v>G.</v>
          </cell>
          <cell r="D907" t="str">
            <v>PLAN MAESTRO INFORMATICA</v>
          </cell>
          <cell r="F907">
            <v>2048</v>
          </cell>
          <cell r="G907">
            <v>1719</v>
          </cell>
          <cell r="H907">
            <v>1719</v>
          </cell>
          <cell r="I907">
            <v>858</v>
          </cell>
          <cell r="J907">
            <v>49.912739965095987</v>
          </cell>
        </row>
        <row r="908">
          <cell r="C908" t="str">
            <v>H.</v>
          </cell>
          <cell r="D908" t="str">
            <v>INGENIERÍA Y ADMINISTRACIÓN</v>
          </cell>
          <cell r="F908">
            <v>8561</v>
          </cell>
          <cell r="G908">
            <v>8945</v>
          </cell>
          <cell r="H908">
            <v>8945</v>
          </cell>
          <cell r="I908">
            <v>6219</v>
          </cell>
          <cell r="J908">
            <v>69.524874231414202</v>
          </cell>
        </row>
        <row r="909">
          <cell r="C909" t="str">
            <v>I.</v>
          </cell>
          <cell r="D909" t="str">
            <v>EDIFICIO SEDE  E.P.M.</v>
          </cell>
          <cell r="F909">
            <v>7604</v>
          </cell>
          <cell r="G909">
            <v>7355</v>
          </cell>
          <cell r="H909">
            <v>7355</v>
          </cell>
          <cell r="I909">
            <v>6337</v>
          </cell>
          <cell r="J909">
            <v>86.159075458871513</v>
          </cell>
        </row>
        <row r="910">
          <cell r="E910" t="str">
            <v>SUB - TOTAL PROGRAMAS CORPORATIVOS</v>
          </cell>
          <cell r="F910">
            <v>18213</v>
          </cell>
          <cell r="G910">
            <v>18019</v>
          </cell>
          <cell r="H910">
            <v>18019</v>
          </cell>
          <cell r="I910">
            <v>13414</v>
          </cell>
          <cell r="J910">
            <v>74.443642821466227</v>
          </cell>
        </row>
        <row r="912">
          <cell r="B912" t="str">
            <v>TOTAL INVERSIONES ACUEDUCTO</v>
          </cell>
          <cell r="F912">
            <v>51193.7</v>
          </cell>
          <cell r="G912">
            <v>54112</v>
          </cell>
          <cell r="H912">
            <v>54112</v>
          </cell>
          <cell r="I912">
            <v>42815</v>
          </cell>
          <cell r="J912">
            <v>79.122930218805436</v>
          </cell>
        </row>
        <row r="913">
          <cell r="B913" t="str">
            <v>División Programación Financiera</v>
          </cell>
        </row>
        <row r="914">
          <cell r="B914" t="str">
            <v>Depto. Programación y Control Presupuestal</v>
          </cell>
        </row>
        <row r="915">
          <cell r="B915" t="str">
            <v>U/EjecucEPM12.Xls.Grupo Ejecución</v>
          </cell>
        </row>
        <row r="916">
          <cell r="E916">
            <v>35505.516907291669</v>
          </cell>
        </row>
        <row r="918">
          <cell r="B918" t="str">
            <v>EMPRESA DE ALCANTARILLADO</v>
          </cell>
        </row>
        <row r="919">
          <cell r="B919" t="str">
            <v>EJECUCION PRESUPUESTAL DE INVERSIONES</v>
          </cell>
        </row>
        <row r="920">
          <cell r="B920">
            <v>1996</v>
          </cell>
        </row>
        <row r="921">
          <cell r="B921" t="str">
            <v>Millones de Pesos</v>
          </cell>
        </row>
        <row r="922">
          <cell r="F922" t="str">
            <v>Enero 01 - Diciembre 31</v>
          </cell>
          <cell r="G922" t="str">
            <v>Presupuesto</v>
          </cell>
        </row>
        <row r="923">
          <cell r="F923" t="str">
            <v>Presupuesto    Año</v>
          </cell>
          <cell r="G923" t="str">
            <v>Modificado Año</v>
          </cell>
          <cell r="H923" t="str">
            <v>Ppto. Modif. Acumulado</v>
          </cell>
          <cell r="I923" t="str">
            <v>Resultado     Año</v>
          </cell>
          <cell r="J923" t="str">
            <v>Cumpl.                                                                                                                                             %</v>
          </cell>
        </row>
        <row r="924">
          <cell r="B924" t="str">
            <v>OBRAS EN PROGRESO Y ACTIVOS FIJOS</v>
          </cell>
        </row>
        <row r="925">
          <cell r="B925" t="str">
            <v>I.</v>
          </cell>
          <cell r="D925" t="str">
            <v>INVERSIONES PROPIAS</v>
          </cell>
        </row>
        <row r="926">
          <cell r="C926" t="str">
            <v>A.</v>
          </cell>
          <cell r="D926" t="str">
            <v>PLAN DLLO SANEA/TO RIO MED. ACTO</v>
          </cell>
          <cell r="F926">
            <v>36490</v>
          </cell>
          <cell r="G926">
            <v>32422</v>
          </cell>
          <cell r="H926">
            <v>32422</v>
          </cell>
          <cell r="I926">
            <v>19908</v>
          </cell>
          <cell r="J926">
            <v>61.402751218308559</v>
          </cell>
        </row>
        <row r="927">
          <cell r="C927" t="str">
            <v>B.</v>
          </cell>
          <cell r="D927" t="str">
            <v>PLAN EXPANSIÓN Y OTROS</v>
          </cell>
          <cell r="F927">
            <v>8398</v>
          </cell>
          <cell r="G927">
            <v>6508</v>
          </cell>
          <cell r="H927">
            <v>6508</v>
          </cell>
          <cell r="I927">
            <v>2409</v>
          </cell>
          <cell r="J927">
            <v>37.0159803318992</v>
          </cell>
        </row>
        <row r="928">
          <cell r="C928" t="str">
            <v>C.</v>
          </cell>
          <cell r="D928" t="str">
            <v>GIRARDOTA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 t="str">
            <v>N.A.</v>
          </cell>
        </row>
        <row r="929">
          <cell r="C929" t="str">
            <v>D.</v>
          </cell>
          <cell r="D929" t="str">
            <v>PLAN BIENAL</v>
          </cell>
          <cell r="F929">
            <v>0</v>
          </cell>
          <cell r="G929">
            <v>1717</v>
          </cell>
          <cell r="H929">
            <v>1717</v>
          </cell>
          <cell r="I929">
            <v>1603</v>
          </cell>
          <cell r="J929">
            <v>93.36051252184042</v>
          </cell>
        </row>
        <row r="930">
          <cell r="C930" t="str">
            <v>E.</v>
          </cell>
          <cell r="D930" t="str">
            <v>ESTUDIOS</v>
          </cell>
          <cell r="F930">
            <v>49</v>
          </cell>
          <cell r="G930">
            <v>49</v>
          </cell>
          <cell r="H930">
            <v>49</v>
          </cell>
          <cell r="I930">
            <v>3</v>
          </cell>
          <cell r="J930">
            <v>6.1224489795918364</v>
          </cell>
        </row>
        <row r="931">
          <cell r="C931" t="str">
            <v>F.</v>
          </cell>
          <cell r="D931" t="str">
            <v>ACTIVOS FIJOS</v>
          </cell>
          <cell r="F931">
            <v>724</v>
          </cell>
          <cell r="G931">
            <v>722</v>
          </cell>
          <cell r="H931">
            <v>722</v>
          </cell>
          <cell r="I931">
            <v>0</v>
          </cell>
          <cell r="J931">
            <v>0</v>
          </cell>
        </row>
        <row r="932">
          <cell r="E932" t="str">
            <v>SUB - TOTAL PROGRAMAS ALCANTARILLADO</v>
          </cell>
          <cell r="F932">
            <v>45661</v>
          </cell>
          <cell r="G932">
            <v>41418</v>
          </cell>
          <cell r="H932">
            <v>41418</v>
          </cell>
          <cell r="I932">
            <v>23923</v>
          </cell>
          <cell r="J932">
            <v>57.759911149741662</v>
          </cell>
        </row>
        <row r="933">
          <cell r="D933" t="str">
            <v>INVERSIONES  DE OTRAS EMPRESAS</v>
          </cell>
        </row>
        <row r="934">
          <cell r="D934" t="str">
            <v>PORCE I I - GENERACIÓN</v>
          </cell>
          <cell r="F934">
            <v>81</v>
          </cell>
          <cell r="G934">
            <v>82</v>
          </cell>
          <cell r="H934">
            <v>82</v>
          </cell>
          <cell r="I934">
            <v>81</v>
          </cell>
          <cell r="J934">
            <v>98.780487804878049</v>
          </cell>
        </row>
        <row r="935">
          <cell r="C935" t="str">
            <v>H.</v>
          </cell>
          <cell r="D935" t="str">
            <v>NECHÍ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 t="str">
            <v>N.A.</v>
          </cell>
        </row>
        <row r="936">
          <cell r="C936" t="str">
            <v>I.</v>
          </cell>
          <cell r="D936" t="str">
            <v>GENERACIÓN Y REPOSIC. EQUIPOS FUTUROS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 t="str">
            <v>N.A.</v>
          </cell>
        </row>
        <row r="937">
          <cell r="D937" t="str">
            <v>OTROS DE DISTRIBUCIÓN</v>
          </cell>
          <cell r="F937">
            <v>28</v>
          </cell>
          <cell r="G937">
            <v>46</v>
          </cell>
          <cell r="H937">
            <v>46</v>
          </cell>
          <cell r="I937">
            <v>60</v>
          </cell>
          <cell r="J937">
            <v>130.43478260869566</v>
          </cell>
        </row>
        <row r="938">
          <cell r="E938" t="str">
            <v>SUB-TOTAL INV. DE OTRAS EMPRESAS</v>
          </cell>
          <cell r="F938">
            <v>109</v>
          </cell>
          <cell r="G938">
            <v>128</v>
          </cell>
          <cell r="H938">
            <v>128</v>
          </cell>
          <cell r="I938">
            <v>141</v>
          </cell>
          <cell r="J938">
            <v>110.15625</v>
          </cell>
        </row>
        <row r="939">
          <cell r="B939" t="str">
            <v>I I.</v>
          </cell>
          <cell r="D939" t="str">
            <v>INVERSIONES  CORPORATIVAS</v>
          </cell>
        </row>
        <row r="940">
          <cell r="C940" t="str">
            <v>G.</v>
          </cell>
          <cell r="D940" t="str">
            <v>PLAN MAESTRO INFORMATICA</v>
          </cell>
          <cell r="F940">
            <v>1646</v>
          </cell>
          <cell r="G940">
            <v>1417</v>
          </cell>
          <cell r="H940">
            <v>1417</v>
          </cell>
          <cell r="I940">
            <v>468</v>
          </cell>
          <cell r="J940">
            <v>33.027522935779821</v>
          </cell>
        </row>
        <row r="941">
          <cell r="C941" t="str">
            <v>H.</v>
          </cell>
          <cell r="D941" t="str">
            <v>INGENIERÍA Y ADMINISTRACIÓN</v>
          </cell>
          <cell r="F941">
            <v>3843</v>
          </cell>
          <cell r="G941">
            <v>5282</v>
          </cell>
          <cell r="H941">
            <v>5282</v>
          </cell>
          <cell r="I941">
            <v>4396</v>
          </cell>
          <cell r="J941">
            <v>83.226050738356676</v>
          </cell>
        </row>
        <row r="942">
          <cell r="C942" t="str">
            <v>I.</v>
          </cell>
          <cell r="D942" t="str">
            <v>EDIFICIO SEDE  E.P.M.</v>
          </cell>
          <cell r="F942">
            <v>3802</v>
          </cell>
          <cell r="G942">
            <v>3677</v>
          </cell>
          <cell r="H942">
            <v>3677</v>
          </cell>
          <cell r="I942">
            <v>3169</v>
          </cell>
          <cell r="J942">
            <v>86.1843894479195</v>
          </cell>
        </row>
        <row r="943">
          <cell r="E943" t="str">
            <v>SUB - TOTAL PROGRAMAS CORPORATIVOS</v>
          </cell>
          <cell r="F943">
            <v>9291</v>
          </cell>
          <cell r="G943">
            <v>10376</v>
          </cell>
          <cell r="H943">
            <v>10376</v>
          </cell>
          <cell r="I943">
            <v>8033</v>
          </cell>
          <cell r="J943">
            <v>77.419043947571325</v>
          </cell>
        </row>
        <row r="945">
          <cell r="B945" t="str">
            <v>TOTAL INVERSIONES ALCANTARILLADO</v>
          </cell>
          <cell r="F945">
            <v>54952</v>
          </cell>
          <cell r="G945">
            <v>51794</v>
          </cell>
          <cell r="H945">
            <v>51794</v>
          </cell>
          <cell r="I945">
            <v>31956</v>
          </cell>
          <cell r="J945">
            <v>61.698266208441133</v>
          </cell>
        </row>
        <row r="946">
          <cell r="B946" t="str">
            <v>División Programación Financiera</v>
          </cell>
        </row>
        <row r="947">
          <cell r="B947" t="str">
            <v>Depto. Programación y Control Presupuestal</v>
          </cell>
        </row>
        <row r="948">
          <cell r="B948" t="str">
            <v>U/EjecucEPM12.Xls.Grupo Ejecución</v>
          </cell>
        </row>
        <row r="949">
          <cell r="E949">
            <v>35505.516907291669</v>
          </cell>
        </row>
        <row r="951">
          <cell r="B951" t="str">
            <v>EMPRESA DE ACUEDUCTO Y ALCANTARILLADO</v>
          </cell>
        </row>
        <row r="952">
          <cell r="B952" t="str">
            <v>EJECUCION PRESUPUESTAL DE INVERSIONES</v>
          </cell>
        </row>
        <row r="953">
          <cell r="B953">
            <v>1996</v>
          </cell>
        </row>
        <row r="954">
          <cell r="B954" t="str">
            <v>Millones de Pesos</v>
          </cell>
        </row>
        <row r="955">
          <cell r="F955" t="str">
            <v>Enero 01 - Diciembre 31</v>
          </cell>
          <cell r="G955" t="str">
            <v>Presupuesto</v>
          </cell>
        </row>
        <row r="956">
          <cell r="F956" t="str">
            <v>Presupuesto    Año</v>
          </cell>
          <cell r="G956" t="str">
            <v>Modificado Año</v>
          </cell>
          <cell r="H956" t="str">
            <v>Ppto. Modif. Acumulado</v>
          </cell>
          <cell r="I956" t="str">
            <v>Resultado     Año</v>
          </cell>
          <cell r="J956" t="str">
            <v>Cumpl.                                                                                                                                             %</v>
          </cell>
        </row>
        <row r="957">
          <cell r="B957" t="str">
            <v>OBRAS EN PROGRESO Y ACTIVOS FIJOS</v>
          </cell>
        </row>
        <row r="958">
          <cell r="B958" t="str">
            <v>I.</v>
          </cell>
          <cell r="D958" t="str">
            <v>INVERSIONES PROPIAS</v>
          </cell>
        </row>
        <row r="959">
          <cell r="C959" t="str">
            <v>A.</v>
          </cell>
          <cell r="D959" t="str">
            <v>PLAN DLLO SANEA/TO RIO MED. ACTO</v>
          </cell>
          <cell r="F959">
            <v>56882.7</v>
          </cell>
          <cell r="G959">
            <v>55906</v>
          </cell>
          <cell r="H959">
            <v>55906</v>
          </cell>
          <cell r="I959">
            <v>40586</v>
          </cell>
          <cell r="J959">
            <v>71.350340261626116</v>
          </cell>
        </row>
        <row r="960">
          <cell r="C960" t="str">
            <v>B.</v>
          </cell>
          <cell r="D960" t="str">
            <v>PLAN EXPANSIÓN Y OTROS</v>
          </cell>
          <cell r="F960">
            <v>19125</v>
          </cell>
          <cell r="G960">
            <v>16022</v>
          </cell>
          <cell r="H960">
            <v>16022</v>
          </cell>
          <cell r="I960">
            <v>7264</v>
          </cell>
          <cell r="J960">
            <v>37.981699346405229</v>
          </cell>
        </row>
        <row r="961">
          <cell r="C961" t="str">
            <v>C.</v>
          </cell>
          <cell r="D961" t="str">
            <v>GIRARDOTA</v>
          </cell>
          <cell r="F961">
            <v>495</v>
          </cell>
          <cell r="G961">
            <v>946</v>
          </cell>
          <cell r="H961">
            <v>946</v>
          </cell>
          <cell r="I961">
            <v>681</v>
          </cell>
          <cell r="J961">
            <v>137.57575757575756</v>
          </cell>
        </row>
        <row r="962">
          <cell r="C962" t="str">
            <v>D.</v>
          </cell>
          <cell r="D962" t="str">
            <v>PLAN BIENAL</v>
          </cell>
          <cell r="F962">
            <v>0</v>
          </cell>
          <cell r="G962">
            <v>1952</v>
          </cell>
          <cell r="H962">
            <v>1952</v>
          </cell>
          <cell r="I962">
            <v>1556</v>
          </cell>
          <cell r="J962" t="str">
            <v>N.A.</v>
          </cell>
        </row>
        <row r="963">
          <cell r="C963" t="str">
            <v>E.</v>
          </cell>
          <cell r="D963" t="str">
            <v>ESTUDIOS</v>
          </cell>
          <cell r="F963">
            <v>104</v>
          </cell>
          <cell r="G963">
            <v>105</v>
          </cell>
          <cell r="H963">
            <v>105</v>
          </cell>
          <cell r="I963">
            <v>12</v>
          </cell>
          <cell r="J963">
            <v>11.538461538461538</v>
          </cell>
        </row>
        <row r="964">
          <cell r="C964" t="str">
            <v>F.</v>
          </cell>
          <cell r="D964" t="str">
            <v>ACTIVOS FIJOS</v>
          </cell>
          <cell r="F964">
            <v>2035</v>
          </cell>
          <cell r="G964">
            <v>2580</v>
          </cell>
          <cell r="H964">
            <v>2580</v>
          </cell>
          <cell r="I964">
            <v>3225</v>
          </cell>
          <cell r="J964">
            <v>158.47665847665849</v>
          </cell>
        </row>
        <row r="965">
          <cell r="E965" t="str">
            <v>SUB - TOTAL PROGRAMAS ACDTO.  &amp;  ALCDO.</v>
          </cell>
          <cell r="F965">
            <v>78641.7</v>
          </cell>
          <cell r="G965">
            <v>77511</v>
          </cell>
          <cell r="H965">
            <v>77511</v>
          </cell>
          <cell r="I965">
            <v>53324</v>
          </cell>
          <cell r="J965">
            <v>67.80626563260968</v>
          </cell>
        </row>
        <row r="966">
          <cell r="D966" t="str">
            <v>INVERSIONES  DE OTRAS EMPRESAS</v>
          </cell>
        </row>
        <row r="967">
          <cell r="D967" t="str">
            <v>PORCE I I - GENERACIÓN</v>
          </cell>
          <cell r="F967">
            <v>252</v>
          </cell>
          <cell r="G967">
            <v>257</v>
          </cell>
          <cell r="H967">
            <v>257</v>
          </cell>
          <cell r="I967">
            <v>252</v>
          </cell>
          <cell r="J967">
            <v>98.054474708171199</v>
          </cell>
        </row>
        <row r="968">
          <cell r="D968" t="str">
            <v>NECHÍ</v>
          </cell>
          <cell r="F968">
            <v>382</v>
          </cell>
          <cell r="G968">
            <v>282</v>
          </cell>
          <cell r="H968">
            <v>282</v>
          </cell>
          <cell r="I968">
            <v>43</v>
          </cell>
          <cell r="J968">
            <v>15.24822695035461</v>
          </cell>
        </row>
        <row r="969">
          <cell r="D969" t="str">
            <v>GENERACIÓN Y REPOSIC. EQUIPOS FUTUROS</v>
          </cell>
          <cell r="F969">
            <v>375</v>
          </cell>
          <cell r="G969">
            <v>377</v>
          </cell>
          <cell r="H969">
            <v>377</v>
          </cell>
          <cell r="I969">
            <v>294</v>
          </cell>
          <cell r="J969">
            <v>77.984084880636601</v>
          </cell>
        </row>
        <row r="970">
          <cell r="D970" t="str">
            <v>OTROS DE DISTRIBUCIÓN</v>
          </cell>
          <cell r="F970">
            <v>38</v>
          </cell>
          <cell r="G970">
            <v>87</v>
          </cell>
          <cell r="H970">
            <v>87</v>
          </cell>
          <cell r="I970">
            <v>120</v>
          </cell>
          <cell r="J970">
            <v>137.93103448275863</v>
          </cell>
        </row>
        <row r="971">
          <cell r="E971" t="str">
            <v>SUB-TOTAL INV. DE OTRAS EMPRESAS</v>
          </cell>
          <cell r="F971">
            <v>1047</v>
          </cell>
          <cell r="G971">
            <v>1003</v>
          </cell>
          <cell r="H971">
            <v>1003</v>
          </cell>
          <cell r="I971">
            <v>709</v>
          </cell>
          <cell r="J971">
            <v>70.68793619142572</v>
          </cell>
        </row>
        <row r="972">
          <cell r="B972" t="str">
            <v>I I.</v>
          </cell>
          <cell r="D972" t="str">
            <v>INVERSIONES  CORPORATIVAS</v>
          </cell>
        </row>
        <row r="973">
          <cell r="C973" t="str">
            <v>G.</v>
          </cell>
          <cell r="D973" t="str">
            <v>PLAN MAESTRO INFORMATICA</v>
          </cell>
          <cell r="F973">
            <v>3694</v>
          </cell>
          <cell r="G973">
            <v>3136</v>
          </cell>
          <cell r="H973">
            <v>3136</v>
          </cell>
          <cell r="I973">
            <v>1326</v>
          </cell>
          <cell r="J973">
            <v>35.896047644829451</v>
          </cell>
        </row>
        <row r="974">
          <cell r="C974" t="str">
            <v>H.</v>
          </cell>
          <cell r="D974" t="str">
            <v>INGENIERÍA Y ADMINISTRACIÓN</v>
          </cell>
          <cell r="F974">
            <v>12404</v>
          </cell>
          <cell r="G974">
            <v>14227</v>
          </cell>
          <cell r="H974">
            <v>14227</v>
          </cell>
          <cell r="I974">
            <v>10615</v>
          </cell>
          <cell r="J974">
            <v>85.577233150596584</v>
          </cell>
        </row>
        <row r="975">
          <cell r="C975" t="str">
            <v>I.</v>
          </cell>
          <cell r="D975" t="str">
            <v>EDIFICIO SEDE  E.P.M.</v>
          </cell>
          <cell r="F975">
            <v>11406</v>
          </cell>
          <cell r="G975">
            <v>11032</v>
          </cell>
          <cell r="H975">
            <v>11032</v>
          </cell>
          <cell r="I975">
            <v>9506</v>
          </cell>
          <cell r="J975">
            <v>83.342100648781354</v>
          </cell>
        </row>
        <row r="976">
          <cell r="E976" t="str">
            <v>SUB - TOTAL PROGRAMAS CORPORATIVOS</v>
          </cell>
          <cell r="F976">
            <v>27504</v>
          </cell>
          <cell r="G976">
            <v>28395</v>
          </cell>
          <cell r="H976">
            <v>28395</v>
          </cell>
          <cell r="I976">
            <v>21447</v>
          </cell>
          <cell r="J976">
            <v>77.977748691099478</v>
          </cell>
        </row>
        <row r="978">
          <cell r="B978" t="str">
            <v>TOTAL INVERSIONES ACDTO Y ALCDO</v>
          </cell>
          <cell r="F978">
            <v>106145.7</v>
          </cell>
          <cell r="G978">
            <v>105906</v>
          </cell>
          <cell r="H978">
            <v>105906</v>
          </cell>
          <cell r="I978">
            <v>74771</v>
          </cell>
          <cell r="J978">
            <v>70.441854922055242</v>
          </cell>
        </row>
        <row r="979">
          <cell r="B979" t="str">
            <v>División Programación Financiera</v>
          </cell>
        </row>
        <row r="980">
          <cell r="B980" t="str">
            <v>Depto. Programación y Control Presupuestal</v>
          </cell>
        </row>
        <row r="981">
          <cell r="B981" t="str">
            <v>U/EjecucEPM12.Xls.Grupo Ejecución</v>
          </cell>
        </row>
        <row r="982">
          <cell r="E982">
            <v>35505.516907291669</v>
          </cell>
        </row>
        <row r="984">
          <cell r="B984" t="str">
            <v>EMPRESA GENERACIÓN ENERGÍA</v>
          </cell>
        </row>
        <row r="985">
          <cell r="B985" t="str">
            <v>EJECUCION PRESUPUESTAL DE INVERSIONES</v>
          </cell>
        </row>
        <row r="986">
          <cell r="B986">
            <v>1996</v>
          </cell>
        </row>
        <row r="987">
          <cell r="B987" t="str">
            <v>Millones de Pesos</v>
          </cell>
        </row>
        <row r="988">
          <cell r="F988" t="str">
            <v>Enero 01 - Diciembre 31</v>
          </cell>
          <cell r="G988" t="str">
            <v>Presupuesto</v>
          </cell>
        </row>
        <row r="989">
          <cell r="F989" t="str">
            <v>Presupuesto    Año</v>
          </cell>
          <cell r="G989" t="str">
            <v>Modificado Año</v>
          </cell>
          <cell r="H989" t="str">
            <v>Ppto. Modif. Acumulado</v>
          </cell>
          <cell r="I989" t="str">
            <v>Resultado     Año</v>
          </cell>
          <cell r="J989" t="str">
            <v>Cumpl.                                                                                                                                             %</v>
          </cell>
        </row>
        <row r="990">
          <cell r="B990" t="str">
            <v>OBRAS EN PROGRESO Y ACTIVOS FIJOS</v>
          </cell>
        </row>
        <row r="991">
          <cell r="B991" t="str">
            <v>I.</v>
          </cell>
          <cell r="D991" t="str">
            <v>INVERSIONES PROPIAS</v>
          </cell>
        </row>
        <row r="992">
          <cell r="D992" t="str">
            <v>DISTRIBUCIÓN DOMICILIARIA GAS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 t="str">
            <v>N.A.</v>
          </cell>
        </row>
        <row r="993">
          <cell r="C993" t="str">
            <v>A.</v>
          </cell>
          <cell r="D993" t="str">
            <v>PORCE I I - GENERACIÓN</v>
          </cell>
          <cell r="F993">
            <v>96987</v>
          </cell>
          <cell r="G993">
            <v>97122</v>
          </cell>
          <cell r="H993">
            <v>97122</v>
          </cell>
          <cell r="I993">
            <v>56115</v>
          </cell>
          <cell r="J993">
            <v>57.858269665006645</v>
          </cell>
        </row>
        <row r="994">
          <cell r="C994" t="str">
            <v>B.</v>
          </cell>
          <cell r="D994" t="str">
            <v>NECHÍ</v>
          </cell>
          <cell r="F994">
            <v>6122</v>
          </cell>
          <cell r="G994">
            <v>3760</v>
          </cell>
          <cell r="H994">
            <v>3760</v>
          </cell>
          <cell r="I994">
            <v>3504</v>
          </cell>
          <cell r="J994">
            <v>57.236197321136885</v>
          </cell>
        </row>
        <row r="995">
          <cell r="C995" t="str">
            <v>C.</v>
          </cell>
          <cell r="D995" t="str">
            <v>GENERACIÓN Y REPOSIC. EQUIPOS FUTUROS</v>
          </cell>
          <cell r="F995">
            <v>8840</v>
          </cell>
          <cell r="G995">
            <v>10490</v>
          </cell>
          <cell r="H995">
            <v>10490</v>
          </cell>
          <cell r="I995">
            <v>4757</v>
          </cell>
          <cell r="J995">
            <v>53.812217194570131</v>
          </cell>
        </row>
        <row r="996">
          <cell r="C996" t="str">
            <v>D.</v>
          </cell>
          <cell r="D996" t="str">
            <v>TÉRMICAS</v>
          </cell>
          <cell r="F996">
            <v>47679</v>
          </cell>
          <cell r="G996">
            <v>45372</v>
          </cell>
          <cell r="H996">
            <v>45372</v>
          </cell>
          <cell r="I996">
            <v>13180</v>
          </cell>
          <cell r="J996">
            <v>27.643197214706682</v>
          </cell>
        </row>
        <row r="997">
          <cell r="D997" t="str">
            <v>REPOSIC. EQUIPOS PLAN EXPANSIÓN Y OTROS</v>
          </cell>
          <cell r="F997">
            <v>994</v>
          </cell>
          <cell r="G997">
            <v>2726</v>
          </cell>
          <cell r="H997">
            <v>2726</v>
          </cell>
          <cell r="I997">
            <v>2639</v>
          </cell>
          <cell r="J997">
            <v>265.49295774647885</v>
          </cell>
        </row>
        <row r="998">
          <cell r="D998" t="str">
            <v>DISTRIBUCIÓN 1995 - 2000</v>
          </cell>
          <cell r="F998">
            <v>218</v>
          </cell>
          <cell r="G998">
            <v>188</v>
          </cell>
          <cell r="H998">
            <v>188</v>
          </cell>
          <cell r="I998">
            <v>152</v>
          </cell>
          <cell r="J998">
            <v>69.724770642201833</v>
          </cell>
        </row>
        <row r="999">
          <cell r="D999" t="str">
            <v>TRANSMISIÓN 1995 - 2000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 t="str">
            <v>N.A.</v>
          </cell>
        </row>
        <row r="1000">
          <cell r="D1000" t="str">
            <v>REDUCCIÓN PÉRDIDAS 1995 - 2000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 t="str">
            <v>N.A.</v>
          </cell>
        </row>
        <row r="1001">
          <cell r="D1001" t="str">
            <v>USO RACIONAL DE LA ENERGÍA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 t="str">
            <v>N.A.</v>
          </cell>
        </row>
        <row r="1002">
          <cell r="D1002" t="str">
            <v>PORCE I I   TRANSMISIÓN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 t="str">
            <v>N.A.</v>
          </cell>
        </row>
        <row r="1003">
          <cell r="D1003" t="str">
            <v>OTROS DE DISTRIBUCIÓN</v>
          </cell>
          <cell r="F1003">
            <v>1663</v>
          </cell>
          <cell r="G1003">
            <v>2087</v>
          </cell>
          <cell r="H1003">
            <v>2087</v>
          </cell>
          <cell r="I1003">
            <v>2140</v>
          </cell>
          <cell r="J1003">
            <v>128.68310282621769</v>
          </cell>
        </row>
        <row r="1004">
          <cell r="D1004" t="str">
            <v>PLAN EXPANSIÓN, SUBTRANS. Y DISTRIBUCIÓN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 t="str">
            <v>N.A.</v>
          </cell>
        </row>
        <row r="1005">
          <cell r="C1005" t="str">
            <v>E.</v>
          </cell>
          <cell r="D1005" t="str">
            <v>ACTIVOS FIJOS</v>
          </cell>
          <cell r="F1005">
            <v>11655</v>
          </cell>
          <cell r="G1005">
            <v>10097</v>
          </cell>
          <cell r="H1005">
            <v>10097</v>
          </cell>
          <cell r="I1005">
            <v>7040</v>
          </cell>
          <cell r="J1005">
            <v>60.403260403260404</v>
          </cell>
        </row>
        <row r="1006">
          <cell r="C1006" t="str">
            <v>F.</v>
          </cell>
          <cell r="D1006" t="str">
            <v>ESTUDIOS</v>
          </cell>
          <cell r="F1006">
            <v>3791</v>
          </cell>
          <cell r="G1006">
            <v>3770</v>
          </cell>
          <cell r="H1006">
            <v>3770</v>
          </cell>
          <cell r="I1006">
            <v>3322</v>
          </cell>
          <cell r="J1006">
            <v>87.628594038512261</v>
          </cell>
        </row>
        <row r="1007">
          <cell r="E1007" t="str">
            <v>SUB - TOTAL PROGRAMAS GENERACIÓN</v>
          </cell>
          <cell r="F1007">
            <v>175074</v>
          </cell>
          <cell r="G1007">
            <v>170611</v>
          </cell>
          <cell r="H1007">
            <v>170611</v>
          </cell>
          <cell r="I1007">
            <v>87918</v>
          </cell>
          <cell r="J1007">
            <v>50.217622262586104</v>
          </cell>
        </row>
        <row r="1008">
          <cell r="B1008" t="str">
            <v>I I.</v>
          </cell>
          <cell r="D1008" t="str">
            <v>INVERSIONES  CORPORATIVAS</v>
          </cell>
        </row>
        <row r="1009">
          <cell r="C1009" t="str">
            <v>K.</v>
          </cell>
          <cell r="D1009" t="str">
            <v>PLAN MAESTRO INFORMATICA</v>
          </cell>
          <cell r="F1009">
            <v>1503</v>
          </cell>
          <cell r="G1009">
            <v>1394</v>
          </cell>
          <cell r="H1009">
            <v>1394</v>
          </cell>
          <cell r="I1009">
            <v>1109</v>
          </cell>
          <cell r="J1009">
            <v>73.785761809713904</v>
          </cell>
        </row>
        <row r="1010">
          <cell r="C1010" t="str">
            <v>L.</v>
          </cell>
          <cell r="D1010" t="str">
            <v>INGENIERÍA Y ADMINISTRACIÓN</v>
          </cell>
          <cell r="F1010">
            <v>7987</v>
          </cell>
          <cell r="G1010">
            <v>11289</v>
          </cell>
          <cell r="H1010">
            <v>11289</v>
          </cell>
          <cell r="I1010">
            <v>9042</v>
          </cell>
          <cell r="J1010">
            <v>113.20896456742207</v>
          </cell>
        </row>
        <row r="1011">
          <cell r="C1011" t="str">
            <v>M.</v>
          </cell>
          <cell r="D1011" t="str">
            <v>EDIFICIO SEDE  E.P.M.</v>
          </cell>
          <cell r="F1011">
            <v>10455</v>
          </cell>
          <cell r="G1011">
            <v>10465</v>
          </cell>
          <cell r="H1011">
            <v>10465</v>
          </cell>
          <cell r="I1011">
            <v>8610</v>
          </cell>
          <cell r="J1011">
            <v>82.35294117647058</v>
          </cell>
        </row>
        <row r="1012">
          <cell r="E1012" t="str">
            <v>SUB - TOTAL PROGRAMAS CORPORATIVOS</v>
          </cell>
          <cell r="F1012">
            <v>19945</v>
          </cell>
          <cell r="G1012">
            <v>23148</v>
          </cell>
          <cell r="H1012">
            <v>23148</v>
          </cell>
          <cell r="I1012">
            <v>18761</v>
          </cell>
          <cell r="J1012">
            <v>94.063675106542988</v>
          </cell>
        </row>
        <row r="1013">
          <cell r="B1013" t="str">
            <v>I I I.</v>
          </cell>
          <cell r="D1013" t="str">
            <v>OTRAS INVERSIONES PROPIAS</v>
          </cell>
          <cell r="F1013">
            <v>3500</v>
          </cell>
          <cell r="G1013">
            <v>3500</v>
          </cell>
          <cell r="H1013">
            <v>3500</v>
          </cell>
          <cell r="I1013">
            <v>0</v>
          </cell>
          <cell r="J1013">
            <v>0</v>
          </cell>
        </row>
        <row r="1014">
          <cell r="E1014" t="str">
            <v>EADE</v>
          </cell>
          <cell r="F1014">
            <v>3500</v>
          </cell>
          <cell r="G1014">
            <v>3500</v>
          </cell>
          <cell r="H1014">
            <v>3500</v>
          </cell>
          <cell r="I1014">
            <v>0</v>
          </cell>
          <cell r="J1014">
            <v>0</v>
          </cell>
        </row>
        <row r="1016">
          <cell r="B1016" t="str">
            <v>TOTAL INVERSIONES GENERACIÓN</v>
          </cell>
          <cell r="F1016">
            <v>198519</v>
          </cell>
          <cell r="G1016">
            <v>197259</v>
          </cell>
          <cell r="H1016">
            <v>197259</v>
          </cell>
          <cell r="I1016">
            <v>106679</v>
          </cell>
          <cell r="J1016">
            <v>53.737425636840811</v>
          </cell>
        </row>
        <row r="1017">
          <cell r="B1017" t="str">
            <v>División Programación Financiera</v>
          </cell>
        </row>
        <row r="1018">
          <cell r="B1018" t="str">
            <v>Depto. Programación y Control Presupuestal</v>
          </cell>
        </row>
        <row r="1019">
          <cell r="B1019" t="str">
            <v>U/EjecucEPM12.Xls.Grupo Ejecución</v>
          </cell>
        </row>
        <row r="1020">
          <cell r="E1020">
            <v>35505.516907291669</v>
          </cell>
        </row>
        <row r="1022">
          <cell r="B1022" t="str">
            <v>EMPRESA DISTRIBUCIÓN ENERGÉTICA</v>
          </cell>
        </row>
        <row r="1023">
          <cell r="B1023" t="str">
            <v>EJECUCION PRESUPUESTAL DE INVERSIONES</v>
          </cell>
        </row>
        <row r="1024">
          <cell r="B1024">
            <v>1996</v>
          </cell>
        </row>
        <row r="1025">
          <cell r="B1025" t="str">
            <v>Millones de Pesos</v>
          </cell>
        </row>
        <row r="1026">
          <cell r="F1026" t="str">
            <v>Enero 01 - Diciembre 31</v>
          </cell>
          <cell r="G1026" t="str">
            <v>Presupuesto</v>
          </cell>
        </row>
        <row r="1027">
          <cell r="F1027" t="str">
            <v>Presupuesto    Año</v>
          </cell>
          <cell r="G1027" t="str">
            <v>Modificado Año</v>
          </cell>
          <cell r="H1027" t="str">
            <v>Ppto. Modif. Acumulado</v>
          </cell>
          <cell r="I1027" t="str">
            <v>Resultado     Año</v>
          </cell>
          <cell r="J1027" t="str">
            <v>Cumpl.                                                                                                                                             %</v>
          </cell>
        </row>
        <row r="1028">
          <cell r="B1028" t="str">
            <v>OBRAS EN PROGRESO Y ACTIVOS FIJOS</v>
          </cell>
        </row>
        <row r="1029">
          <cell r="B1029" t="str">
            <v>I.</v>
          </cell>
          <cell r="D1029" t="str">
            <v>INVERSIONES PROPIAS</v>
          </cell>
        </row>
        <row r="1030">
          <cell r="D1030" t="str">
            <v>DISTRIBUCIÓN DOMICILIARIA GAS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 t="str">
            <v>N.A.</v>
          </cell>
        </row>
        <row r="1031">
          <cell r="C1031" t="str">
            <v>A.</v>
          </cell>
          <cell r="D1031" t="str">
            <v>PORCE I I - GENERACIÓN</v>
          </cell>
          <cell r="F1031">
            <v>336</v>
          </cell>
          <cell r="G1031">
            <v>343</v>
          </cell>
          <cell r="H1031">
            <v>343</v>
          </cell>
          <cell r="I1031">
            <v>335</v>
          </cell>
          <cell r="J1031">
            <v>99.702380952380949</v>
          </cell>
        </row>
        <row r="1032">
          <cell r="C1032" t="str">
            <v>C.</v>
          </cell>
          <cell r="D1032" t="str">
            <v>NECHÍ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 t="str">
            <v>N.A.</v>
          </cell>
        </row>
        <row r="1033">
          <cell r="C1033" t="str">
            <v>B.</v>
          </cell>
          <cell r="D1033" t="str">
            <v>GENERACIÓN Y REPOSIC. EQUIPOS FUTUROS</v>
          </cell>
          <cell r="F1033">
            <v>117</v>
          </cell>
          <cell r="G1033">
            <v>117</v>
          </cell>
          <cell r="H1033">
            <v>117</v>
          </cell>
          <cell r="I1033">
            <v>96</v>
          </cell>
          <cell r="J1033">
            <v>82.051282051282044</v>
          </cell>
        </row>
        <row r="1034">
          <cell r="C1034" t="str">
            <v>E.</v>
          </cell>
          <cell r="D1034" t="str">
            <v>TÉRMICAS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 t="str">
            <v>N.A.</v>
          </cell>
        </row>
        <row r="1035">
          <cell r="C1035" t="str">
            <v>C.</v>
          </cell>
          <cell r="D1035" t="str">
            <v>REPOSIC. EQUIPOS PLAN EXPANSIÓN Y OTROS</v>
          </cell>
          <cell r="F1035">
            <v>0</v>
          </cell>
          <cell r="G1035">
            <v>0</v>
          </cell>
          <cell r="H1035">
            <v>0</v>
          </cell>
          <cell r="I1035">
            <v>124</v>
          </cell>
          <cell r="J1035" t="str">
            <v>N.A.</v>
          </cell>
        </row>
        <row r="1036">
          <cell r="C1036" t="str">
            <v>D.</v>
          </cell>
          <cell r="D1036" t="str">
            <v>DISTRIBUCIÓN 1995 - 2000</v>
          </cell>
          <cell r="F1036">
            <v>14854</v>
          </cell>
          <cell r="G1036">
            <v>16633</v>
          </cell>
          <cell r="H1036">
            <v>16633</v>
          </cell>
          <cell r="I1036">
            <v>14528</v>
          </cell>
          <cell r="J1036">
            <v>97.805304968358683</v>
          </cell>
        </row>
        <row r="1037">
          <cell r="C1037" t="str">
            <v>E.</v>
          </cell>
          <cell r="D1037" t="str">
            <v>TRANSMISIÓN 1995 - 2000</v>
          </cell>
          <cell r="F1037">
            <v>1472</v>
          </cell>
          <cell r="G1037">
            <v>2978</v>
          </cell>
          <cell r="H1037">
            <v>2978</v>
          </cell>
          <cell r="I1037">
            <v>1908</v>
          </cell>
          <cell r="J1037">
            <v>129.61956521739131</v>
          </cell>
        </row>
        <row r="1038">
          <cell r="C1038" t="str">
            <v>F.</v>
          </cell>
          <cell r="D1038" t="str">
            <v>REDUCCIÓN PÉRDIDAS 1995 - 2000</v>
          </cell>
          <cell r="F1038">
            <v>6846</v>
          </cell>
          <cell r="G1038">
            <v>5623</v>
          </cell>
          <cell r="H1038">
            <v>5623</v>
          </cell>
          <cell r="I1038">
            <v>5449</v>
          </cell>
          <cell r="J1038">
            <v>79.593923458954123</v>
          </cell>
        </row>
        <row r="1039">
          <cell r="C1039" t="str">
            <v>G.</v>
          </cell>
          <cell r="D1039" t="str">
            <v>USO RACIONAL DE LA ENERGÍA</v>
          </cell>
          <cell r="F1039">
            <v>1196</v>
          </cell>
          <cell r="G1039">
            <v>1456</v>
          </cell>
          <cell r="H1039">
            <v>1456</v>
          </cell>
          <cell r="I1039">
            <v>601</v>
          </cell>
          <cell r="J1039">
            <v>50.250836120401345</v>
          </cell>
        </row>
        <row r="1040">
          <cell r="C1040" t="str">
            <v>H.</v>
          </cell>
          <cell r="D1040" t="str">
            <v>PORCE I I   TRANSMISIÓN</v>
          </cell>
          <cell r="F1040">
            <v>1516</v>
          </cell>
          <cell r="G1040">
            <v>2794</v>
          </cell>
          <cell r="H1040">
            <v>2794</v>
          </cell>
          <cell r="I1040">
            <v>1700</v>
          </cell>
          <cell r="J1040">
            <v>112.13720316622691</v>
          </cell>
        </row>
        <row r="1041">
          <cell r="C1041" t="str">
            <v>I.</v>
          </cell>
          <cell r="D1041" t="str">
            <v>OTROS DE DISTRIBUCIÓN</v>
          </cell>
          <cell r="F1041">
            <v>2731</v>
          </cell>
          <cell r="G1041">
            <v>2236</v>
          </cell>
          <cell r="H1041">
            <v>2236</v>
          </cell>
          <cell r="I1041">
            <v>1569</v>
          </cell>
          <cell r="J1041">
            <v>57.451482973269862</v>
          </cell>
        </row>
        <row r="1042">
          <cell r="D1042" t="str">
            <v>PLAN EXPANSIÓN, SUBTRANS. Y DISTRIBUCIÓN</v>
          </cell>
          <cell r="F1042">
            <v>0</v>
          </cell>
          <cell r="G1042">
            <v>12</v>
          </cell>
          <cell r="H1042">
            <v>12</v>
          </cell>
          <cell r="I1042">
            <v>1457</v>
          </cell>
          <cell r="J1042" t="str">
            <v>N.A.</v>
          </cell>
        </row>
        <row r="1043">
          <cell r="C1043" t="str">
            <v>J.</v>
          </cell>
          <cell r="D1043" t="str">
            <v>ACTIVOS FIJOS</v>
          </cell>
          <cell r="F1043">
            <v>8605</v>
          </cell>
          <cell r="G1043">
            <v>8481</v>
          </cell>
          <cell r="H1043">
            <v>8481</v>
          </cell>
          <cell r="I1043">
            <v>11442</v>
          </cell>
          <cell r="J1043">
            <v>132.96920395119116</v>
          </cell>
        </row>
        <row r="1044">
          <cell r="C1044" t="str">
            <v>K.</v>
          </cell>
          <cell r="D1044" t="str">
            <v>ESTUDIOS</v>
          </cell>
          <cell r="F1044">
            <v>259</v>
          </cell>
          <cell r="G1044">
            <v>215</v>
          </cell>
          <cell r="H1044">
            <v>215</v>
          </cell>
          <cell r="I1044">
            <v>25</v>
          </cell>
          <cell r="J1044">
            <v>9.6525096525096519</v>
          </cell>
        </row>
        <row r="1045">
          <cell r="E1045" t="str">
            <v>SUB - TOTAL PROGRAMAS DISTRIBUCION</v>
          </cell>
          <cell r="F1045">
            <v>37932</v>
          </cell>
          <cell r="G1045">
            <v>40876</v>
          </cell>
          <cell r="H1045">
            <v>40876</v>
          </cell>
          <cell r="I1045">
            <v>37777</v>
          </cell>
          <cell r="J1045">
            <v>99.591374037751763</v>
          </cell>
        </row>
        <row r="1046">
          <cell r="B1046" t="str">
            <v>I I.</v>
          </cell>
          <cell r="D1046" t="str">
            <v>INVERSIONES  CORPORATIVAS</v>
          </cell>
        </row>
        <row r="1047">
          <cell r="C1047" t="str">
            <v>L.</v>
          </cell>
          <cell r="D1047" t="str">
            <v>PLAN MAESTRO INFORMATICA</v>
          </cell>
          <cell r="F1047">
            <v>5138</v>
          </cell>
          <cell r="G1047">
            <v>4194</v>
          </cell>
          <cell r="H1047">
            <v>4194</v>
          </cell>
          <cell r="I1047">
            <v>1944</v>
          </cell>
          <cell r="J1047">
            <v>37.835733748540292</v>
          </cell>
        </row>
        <row r="1048">
          <cell r="C1048" t="str">
            <v>M.</v>
          </cell>
          <cell r="D1048" t="str">
            <v>INGENIERÍA Y ADMINISTRACIÓN</v>
          </cell>
          <cell r="F1048">
            <v>4444</v>
          </cell>
          <cell r="G1048">
            <v>6076</v>
          </cell>
          <cell r="H1048">
            <v>6076</v>
          </cell>
          <cell r="I1048">
            <v>4027</v>
          </cell>
          <cell r="J1048">
            <v>90.616561656165615</v>
          </cell>
        </row>
        <row r="1049">
          <cell r="C1049" t="str">
            <v>N.</v>
          </cell>
          <cell r="D1049" t="str">
            <v>EDIFICIO SEDE  E.P.M.</v>
          </cell>
          <cell r="F1049">
            <v>15642</v>
          </cell>
          <cell r="G1049">
            <v>15159</v>
          </cell>
          <cell r="H1049">
            <v>15159</v>
          </cell>
          <cell r="I1049">
            <v>12494</v>
          </cell>
          <cell r="J1049">
            <v>79.874696330392538</v>
          </cell>
        </row>
        <row r="1050">
          <cell r="E1050" t="str">
            <v>SUB - TOTAL PROGRAMAS CORPORATIVOS</v>
          </cell>
          <cell r="F1050">
            <v>25224</v>
          </cell>
          <cell r="G1050">
            <v>25429</v>
          </cell>
          <cell r="H1050">
            <v>25429</v>
          </cell>
          <cell r="I1050">
            <v>18465</v>
          </cell>
          <cell r="J1050">
            <v>73.204091341579442</v>
          </cell>
        </row>
        <row r="1051">
          <cell r="B1051" t="str">
            <v>I I I.</v>
          </cell>
          <cell r="D1051" t="str">
            <v>OTRAS INVERSIONES PROPIAS</v>
          </cell>
          <cell r="F1051">
            <v>0</v>
          </cell>
          <cell r="G1051">
            <v>0</v>
          </cell>
          <cell r="H1051">
            <v>0</v>
          </cell>
          <cell r="I1051">
            <v>291</v>
          </cell>
          <cell r="J1051" t="str">
            <v>N.A.</v>
          </cell>
        </row>
        <row r="1052">
          <cell r="E1052" t="str">
            <v>FEN</v>
          </cell>
          <cell r="F1052">
            <v>0</v>
          </cell>
          <cell r="G1052">
            <v>0</v>
          </cell>
          <cell r="H1052">
            <v>0</v>
          </cell>
          <cell r="I1052">
            <v>291</v>
          </cell>
          <cell r="J1052" t="str">
            <v>N.A.</v>
          </cell>
        </row>
        <row r="1054">
          <cell r="B1054" t="str">
            <v>TOTAL INVERSIONES DISTRIBUCIÓN E.</v>
          </cell>
          <cell r="F1054">
            <v>63156</v>
          </cell>
          <cell r="G1054">
            <v>66305</v>
          </cell>
          <cell r="H1054">
            <v>66305</v>
          </cell>
          <cell r="I1054">
            <v>56533</v>
          </cell>
          <cell r="J1054">
            <v>89.513268731395286</v>
          </cell>
        </row>
        <row r="1055">
          <cell r="B1055" t="str">
            <v>División Programación Financiera</v>
          </cell>
        </row>
        <row r="1056">
          <cell r="B1056" t="str">
            <v>Depto. Programación y Control Presupuestal</v>
          </cell>
        </row>
        <row r="1057">
          <cell r="B1057" t="str">
            <v>U/EjecucEPM12.Xls.Grupo Ejecución</v>
          </cell>
        </row>
        <row r="1058">
          <cell r="E1058">
            <v>35505.516907291669</v>
          </cell>
        </row>
        <row r="1060">
          <cell r="B1060" t="str">
            <v>EMPRESA DISTRIBUCIÓN GAS</v>
          </cell>
        </row>
        <row r="1061">
          <cell r="B1061" t="str">
            <v>EJECUCION PRESUPUESTAL DE INVERSIONES</v>
          </cell>
        </row>
        <row r="1062">
          <cell r="B1062">
            <v>1996</v>
          </cell>
        </row>
        <row r="1063">
          <cell r="B1063" t="str">
            <v>Millones de Pesos</v>
          </cell>
        </row>
        <row r="1064">
          <cell r="F1064" t="str">
            <v>Enero 01 - Diciembre 31</v>
          </cell>
          <cell r="G1064" t="str">
            <v>Presupuesto</v>
          </cell>
        </row>
        <row r="1065">
          <cell r="F1065" t="str">
            <v>Presupuesto    Año</v>
          </cell>
          <cell r="G1065" t="str">
            <v>Modificado Año</v>
          </cell>
          <cell r="H1065" t="str">
            <v>Ppto. Modif. Acumulado</v>
          </cell>
          <cell r="I1065" t="str">
            <v>Resultado     Año</v>
          </cell>
          <cell r="J1065" t="str">
            <v>Cumpl.                                                                                                                                             %</v>
          </cell>
        </row>
        <row r="1066">
          <cell r="B1066" t="str">
            <v>OBRAS EN PROGRESO Y ACTIVOS FIJOS</v>
          </cell>
        </row>
        <row r="1067">
          <cell r="B1067" t="str">
            <v>I.</v>
          </cell>
          <cell r="D1067" t="str">
            <v>INVERSIONES PROPIAS</v>
          </cell>
        </row>
        <row r="1068">
          <cell r="C1068" t="str">
            <v>A.</v>
          </cell>
          <cell r="D1068" t="str">
            <v>DISTRIBUCIÓN DOMICILIARIA GAS</v>
          </cell>
          <cell r="F1068">
            <v>16839</v>
          </cell>
          <cell r="G1068">
            <v>12812</v>
          </cell>
          <cell r="H1068">
            <v>12812</v>
          </cell>
          <cell r="I1068">
            <v>4642</v>
          </cell>
          <cell r="J1068">
            <v>27.566957657818158</v>
          </cell>
        </row>
        <row r="1069">
          <cell r="D1069" t="str">
            <v>PORCE I I - GENERACIÓN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 t="str">
            <v>N.A.</v>
          </cell>
        </row>
        <row r="1070">
          <cell r="D1070" t="str">
            <v>NECHÍ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 t="str">
            <v>N.A.</v>
          </cell>
        </row>
        <row r="1071">
          <cell r="D1071" t="str">
            <v>GENERACIÓN Y REPOSIC. EQUIPOS FUTUROS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 t="str">
            <v>N.A.</v>
          </cell>
        </row>
        <row r="1072">
          <cell r="D1072" t="str">
            <v>TÉRMICAS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 t="str">
            <v>N.A.</v>
          </cell>
        </row>
        <row r="1073">
          <cell r="D1073" t="str">
            <v>REPOSIC. EQUIPOS PLAN EXPANSIÓN Y OTROS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 t="str">
            <v>N.A.</v>
          </cell>
        </row>
        <row r="1074">
          <cell r="D1074" t="str">
            <v>DISTRIBUCIÓN 1995 - 2000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 t="str">
            <v>N.A.</v>
          </cell>
        </row>
        <row r="1075">
          <cell r="D1075" t="str">
            <v>TRANSMISIÓN 1995 - 2000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 t="str">
            <v>N.A.</v>
          </cell>
        </row>
        <row r="1076">
          <cell r="D1076" t="str">
            <v>REDUCCIÓN PÉRDIDAS 1995 - 2000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 t="str">
            <v>N.A.</v>
          </cell>
        </row>
        <row r="1077">
          <cell r="D1077" t="str">
            <v>USO RACIONAL DE LA ENERGÍA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 t="str">
            <v>N.A.</v>
          </cell>
        </row>
        <row r="1078">
          <cell r="D1078" t="str">
            <v>PORCE I I   TRANSMISIÓN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 t="str">
            <v>N.A.</v>
          </cell>
        </row>
        <row r="1079">
          <cell r="D1079" t="str">
            <v>OTROS DE DISTRIBUCIÓN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 t="str">
            <v>N.A.</v>
          </cell>
        </row>
        <row r="1080">
          <cell r="D1080" t="str">
            <v>PLAN EXPANSIÓN, SUBTRANS. Y DISTRIBUCIÓN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 t="str">
            <v>N.A.</v>
          </cell>
        </row>
        <row r="1081">
          <cell r="C1081" t="str">
            <v>B.</v>
          </cell>
          <cell r="D1081" t="str">
            <v>ACTIVOS FIJOS</v>
          </cell>
          <cell r="F1081">
            <v>271</v>
          </cell>
          <cell r="G1081">
            <v>575</v>
          </cell>
          <cell r="H1081">
            <v>575</v>
          </cell>
          <cell r="I1081">
            <v>183</v>
          </cell>
          <cell r="J1081">
            <v>67.52767527675276</v>
          </cell>
        </row>
        <row r="1082">
          <cell r="C1082" t="str">
            <v>L.</v>
          </cell>
          <cell r="D1082" t="str">
            <v>ESTUDIOS</v>
          </cell>
          <cell r="F1082">
            <v>-1</v>
          </cell>
          <cell r="G1082">
            <v>-1</v>
          </cell>
          <cell r="H1082">
            <v>-1</v>
          </cell>
          <cell r="I1082">
            <v>0</v>
          </cell>
          <cell r="J1082" t="str">
            <v>N.A.</v>
          </cell>
        </row>
        <row r="1083">
          <cell r="E1083" t="str">
            <v>SUB - TOTAL PROGRAMAS  GAS</v>
          </cell>
          <cell r="F1083">
            <v>17109</v>
          </cell>
          <cell r="G1083">
            <v>13386</v>
          </cell>
          <cell r="H1083">
            <v>13386</v>
          </cell>
          <cell r="I1083">
            <v>4825</v>
          </cell>
          <cell r="J1083">
            <v>28.201531357764921</v>
          </cell>
        </row>
        <row r="1084">
          <cell r="B1084" t="str">
            <v>I I.</v>
          </cell>
          <cell r="D1084" t="str">
            <v>INVERSIONES  CORPORATIVAS</v>
          </cell>
        </row>
        <row r="1085">
          <cell r="C1085" t="str">
            <v>C.</v>
          </cell>
          <cell r="D1085" t="str">
            <v>PLAN MAESTRO INFORMATICA</v>
          </cell>
          <cell r="F1085">
            <v>0</v>
          </cell>
          <cell r="G1085">
            <v>249</v>
          </cell>
          <cell r="H1085">
            <v>249</v>
          </cell>
          <cell r="I1085">
            <v>213</v>
          </cell>
          <cell r="J1085">
            <v>85.542168674698786</v>
          </cell>
        </row>
        <row r="1086">
          <cell r="C1086" t="str">
            <v>D.</v>
          </cell>
          <cell r="D1086" t="str">
            <v>INGENIERÍA Y ADMINISTRACIÓN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 t="str">
            <v>N.A.</v>
          </cell>
        </row>
        <row r="1087">
          <cell r="C1087" t="str">
            <v>E.</v>
          </cell>
          <cell r="D1087" t="str">
            <v>EDIFICIO SEDE  E.P.M.</v>
          </cell>
          <cell r="F1087">
            <v>-909</v>
          </cell>
          <cell r="G1087">
            <v>-909</v>
          </cell>
          <cell r="H1087">
            <v>-909</v>
          </cell>
          <cell r="I1087">
            <v>0</v>
          </cell>
          <cell r="J1087" t="str">
            <v>N.A.</v>
          </cell>
        </row>
        <row r="1088">
          <cell r="E1088" t="str">
            <v>SUB - TOTAL PROGRAMAS CORPORATIVOS</v>
          </cell>
          <cell r="F1088">
            <v>-909</v>
          </cell>
          <cell r="G1088">
            <v>-660</v>
          </cell>
          <cell r="H1088">
            <v>-660</v>
          </cell>
          <cell r="I1088">
            <v>213</v>
          </cell>
          <cell r="J1088" t="str">
            <v>N.A.</v>
          </cell>
        </row>
        <row r="1089">
          <cell r="B1089" t="str">
            <v>I I I.</v>
          </cell>
          <cell r="D1089" t="str">
            <v>OTRAS INVERSIONES PROPIAS</v>
          </cell>
          <cell r="F1089">
            <v>6580</v>
          </cell>
          <cell r="G1089">
            <v>6580</v>
          </cell>
          <cell r="H1089">
            <v>6580</v>
          </cell>
          <cell r="I1089">
            <v>5221</v>
          </cell>
          <cell r="J1089">
            <v>79.346504559270514</v>
          </cell>
        </row>
        <row r="1090">
          <cell r="E1090" t="str">
            <v>TRANSMETANO</v>
          </cell>
          <cell r="F1090">
            <v>6580</v>
          </cell>
          <cell r="G1090">
            <v>6580</v>
          </cell>
          <cell r="H1090">
            <v>6580</v>
          </cell>
          <cell r="I1090">
            <v>5221</v>
          </cell>
          <cell r="J1090">
            <v>79.346504559270514</v>
          </cell>
        </row>
        <row r="1092">
          <cell r="B1092" t="str">
            <v>TOTAL INVERSIONES DISTRIBUCIÓN GAS</v>
          </cell>
          <cell r="F1092">
            <v>22780</v>
          </cell>
          <cell r="G1092">
            <v>19306</v>
          </cell>
          <cell r="H1092">
            <v>19306</v>
          </cell>
          <cell r="I1092">
            <v>10259</v>
          </cell>
          <cell r="J1092">
            <v>45.03511852502195</v>
          </cell>
        </row>
        <row r="1093">
          <cell r="B1093" t="str">
            <v>Depto. Programación y Control Presupuestal</v>
          </cell>
        </row>
        <row r="1094">
          <cell r="B1094" t="str">
            <v>U/EjecucEPM12.Xls.Grupo Ejecución</v>
          </cell>
        </row>
        <row r="1095">
          <cell r="E1095">
            <v>35505.516907291669</v>
          </cell>
        </row>
        <row r="1097">
          <cell r="B1097" t="str">
            <v>CONSOLIDADO EMPRESA DE ENERGÍA</v>
          </cell>
        </row>
        <row r="1098">
          <cell r="B1098" t="str">
            <v>EJECUCION PRESUPUESTAL DE INVERSIONES</v>
          </cell>
        </row>
        <row r="1099">
          <cell r="B1099">
            <v>1996</v>
          </cell>
        </row>
        <row r="1100">
          <cell r="B1100" t="str">
            <v>Millones de Pesos</v>
          </cell>
        </row>
        <row r="1101">
          <cell r="F1101" t="str">
            <v>Enero 01 - Diciembre 31</v>
          </cell>
          <cell r="G1101" t="str">
            <v>Presupuesto</v>
          </cell>
        </row>
        <row r="1102">
          <cell r="F1102" t="str">
            <v>Presupuesto    Año</v>
          </cell>
          <cell r="G1102" t="str">
            <v>Modificado Año</v>
          </cell>
          <cell r="H1102" t="str">
            <v>Ppto. Modif. Acumulado</v>
          </cell>
          <cell r="I1102" t="str">
            <v>Resultado     Año</v>
          </cell>
          <cell r="J1102" t="str">
            <v>Cumpl.                                                                                                                                             %</v>
          </cell>
        </row>
        <row r="1103">
          <cell r="B1103" t="str">
            <v>OBRAS EN PROGRESO Y ACTIVOS FIJOS</v>
          </cell>
        </row>
        <row r="1104">
          <cell r="B1104" t="str">
            <v>I.</v>
          </cell>
          <cell r="D1104" t="str">
            <v>INVERSIONES PROPIAS</v>
          </cell>
        </row>
        <row r="1105">
          <cell r="C1105" t="str">
            <v>A.</v>
          </cell>
          <cell r="D1105" t="str">
            <v>DISTRIBUCIÓN DOMICILIARIA GAS</v>
          </cell>
          <cell r="F1105">
            <v>16839</v>
          </cell>
          <cell r="G1105">
            <v>12812</v>
          </cell>
          <cell r="H1105">
            <v>12812</v>
          </cell>
          <cell r="I1105">
            <v>4642</v>
          </cell>
          <cell r="J1105">
            <v>27.566957657818158</v>
          </cell>
        </row>
        <row r="1106">
          <cell r="C1106" t="str">
            <v>B.</v>
          </cell>
          <cell r="D1106" t="str">
            <v>PORCE I I - GENERACIÓN</v>
          </cell>
          <cell r="F1106">
            <v>97323</v>
          </cell>
          <cell r="G1106">
            <v>97465</v>
          </cell>
          <cell r="H1106">
            <v>97465</v>
          </cell>
          <cell r="I1106">
            <v>56450</v>
          </cell>
          <cell r="J1106">
            <v>58.002733166877306</v>
          </cell>
        </row>
        <row r="1107">
          <cell r="C1107" t="str">
            <v>C.</v>
          </cell>
          <cell r="D1107" t="str">
            <v>NECHÍ</v>
          </cell>
          <cell r="F1107">
            <v>6122</v>
          </cell>
          <cell r="G1107">
            <v>3760</v>
          </cell>
          <cell r="H1107">
            <v>3760</v>
          </cell>
          <cell r="I1107">
            <v>3504</v>
          </cell>
          <cell r="J1107">
            <v>57.236197321136885</v>
          </cell>
        </row>
        <row r="1108">
          <cell r="C1108" t="str">
            <v>D.</v>
          </cell>
          <cell r="D1108" t="str">
            <v>GENERACIÓN Y REPOSIC. EQUIPOS FUTUROS</v>
          </cell>
          <cell r="F1108">
            <v>8957</v>
          </cell>
          <cell r="G1108">
            <v>10607</v>
          </cell>
          <cell r="H1108">
            <v>10607</v>
          </cell>
          <cell r="I1108">
            <v>4853</v>
          </cell>
          <cell r="J1108">
            <v>54.18108741766217</v>
          </cell>
        </row>
        <row r="1109">
          <cell r="C1109" t="str">
            <v>E.</v>
          </cell>
          <cell r="D1109" t="str">
            <v>TÉRMICAS</v>
          </cell>
          <cell r="F1109">
            <v>47679</v>
          </cell>
          <cell r="G1109">
            <v>45372</v>
          </cell>
          <cell r="H1109">
            <v>45372</v>
          </cell>
          <cell r="I1109">
            <v>13180</v>
          </cell>
          <cell r="J1109">
            <v>27.643197214706682</v>
          </cell>
        </row>
        <row r="1110">
          <cell r="C1110" t="str">
            <v>F.</v>
          </cell>
          <cell r="D1110" t="str">
            <v>REPOSIC. EQUIPOS PLAN EXPANSIÓN Y OTROS</v>
          </cell>
          <cell r="F1110">
            <v>994</v>
          </cell>
          <cell r="G1110">
            <v>2726</v>
          </cell>
          <cell r="H1110">
            <v>2726</v>
          </cell>
          <cell r="I1110">
            <v>2763</v>
          </cell>
          <cell r="J1110">
            <v>277.9678068410463</v>
          </cell>
        </row>
        <row r="1111">
          <cell r="C1111" t="str">
            <v>G.</v>
          </cell>
          <cell r="D1111" t="str">
            <v>DISTRIBUCIÓN 1995 - 2000</v>
          </cell>
          <cell r="F1111">
            <v>15072</v>
          </cell>
          <cell r="G1111">
            <v>16821</v>
          </cell>
          <cell r="H1111">
            <v>16821</v>
          </cell>
          <cell r="I1111">
            <v>14680</v>
          </cell>
          <cell r="J1111">
            <v>97.399150743099781</v>
          </cell>
        </row>
        <row r="1112">
          <cell r="C1112" t="str">
            <v>H.</v>
          </cell>
          <cell r="D1112" t="str">
            <v>TRANSMISIÓN 1995 - 2000</v>
          </cell>
          <cell r="F1112">
            <v>1472</v>
          </cell>
          <cell r="G1112">
            <v>2978</v>
          </cell>
          <cell r="H1112">
            <v>2978</v>
          </cell>
          <cell r="I1112">
            <v>1908</v>
          </cell>
          <cell r="J1112">
            <v>129.61956521739131</v>
          </cell>
        </row>
        <row r="1113">
          <cell r="C1113" t="str">
            <v>I.</v>
          </cell>
          <cell r="D1113" t="str">
            <v>REDUCCIÓN PÉRDIDAS 1995 - 2000</v>
          </cell>
          <cell r="F1113">
            <v>6846</v>
          </cell>
          <cell r="G1113">
            <v>5623</v>
          </cell>
          <cell r="H1113">
            <v>5623</v>
          </cell>
          <cell r="I1113">
            <v>5449</v>
          </cell>
          <cell r="J1113">
            <v>79.593923458954123</v>
          </cell>
        </row>
        <row r="1114">
          <cell r="C1114" t="str">
            <v>J.</v>
          </cell>
          <cell r="D1114" t="str">
            <v>USO RACIONAL DE LA ENERGÍA</v>
          </cell>
          <cell r="F1114">
            <v>1196</v>
          </cell>
          <cell r="G1114">
            <v>1456</v>
          </cell>
          <cell r="H1114">
            <v>1456</v>
          </cell>
          <cell r="I1114">
            <v>601</v>
          </cell>
          <cell r="J1114">
            <v>50.250836120401345</v>
          </cell>
        </row>
        <row r="1115">
          <cell r="C1115" t="str">
            <v>K.</v>
          </cell>
          <cell r="D1115" t="str">
            <v>PORCE I I   TRANSMISIÓN</v>
          </cell>
          <cell r="F1115">
            <v>1516</v>
          </cell>
          <cell r="G1115">
            <v>2794</v>
          </cell>
          <cell r="H1115">
            <v>2794</v>
          </cell>
          <cell r="I1115">
            <v>1700</v>
          </cell>
          <cell r="J1115">
            <v>112.13720316622691</v>
          </cell>
        </row>
        <row r="1116">
          <cell r="C1116" t="str">
            <v>L.</v>
          </cell>
          <cell r="D1116" t="str">
            <v>OTROS DE DISTRIBUCIÓN</v>
          </cell>
          <cell r="F1116">
            <v>4394</v>
          </cell>
          <cell r="G1116">
            <v>4323</v>
          </cell>
          <cell r="H1116">
            <v>4323</v>
          </cell>
          <cell r="I1116">
            <v>3709</v>
          </cell>
          <cell r="J1116">
            <v>84.410559854346829</v>
          </cell>
        </row>
        <row r="1117">
          <cell r="C1117" t="str">
            <v>M.</v>
          </cell>
          <cell r="D1117" t="str">
            <v>PLAN EXPANSIÓN, SUBTRANS. Y DISTRIBUCIÓN</v>
          </cell>
          <cell r="F1117">
            <v>0</v>
          </cell>
          <cell r="G1117">
            <v>12</v>
          </cell>
          <cell r="H1117">
            <v>12</v>
          </cell>
          <cell r="I1117">
            <v>1457</v>
          </cell>
          <cell r="J1117" t="str">
            <v>N.A.</v>
          </cell>
        </row>
        <row r="1118">
          <cell r="C1118" t="str">
            <v>N.</v>
          </cell>
          <cell r="D1118" t="str">
            <v>ACTIVOS FIJOS</v>
          </cell>
          <cell r="F1118">
            <v>20531</v>
          </cell>
          <cell r="G1118">
            <v>19153</v>
          </cell>
          <cell r="H1118">
            <v>19153</v>
          </cell>
          <cell r="I1118">
            <v>18665</v>
          </cell>
          <cell r="J1118">
            <v>90.911304856071311</v>
          </cell>
        </row>
        <row r="1119">
          <cell r="C1119" t="str">
            <v>O.</v>
          </cell>
          <cell r="D1119" t="str">
            <v>ESTUDIOS</v>
          </cell>
          <cell r="F1119">
            <v>4049</v>
          </cell>
          <cell r="G1119">
            <v>3984</v>
          </cell>
          <cell r="H1119">
            <v>3984</v>
          </cell>
          <cell r="I1119">
            <v>3347</v>
          </cell>
          <cell r="J1119">
            <v>82.662385774265246</v>
          </cell>
        </row>
        <row r="1120">
          <cell r="E1120" t="str">
            <v>SUB - TOTAL PROGRAMAS ENERGIA</v>
          </cell>
          <cell r="F1120">
            <v>232990</v>
          </cell>
          <cell r="G1120">
            <v>229886</v>
          </cell>
          <cell r="H1120">
            <v>229886</v>
          </cell>
          <cell r="I1120">
            <v>136908</v>
          </cell>
          <cell r="J1120">
            <v>58.761320228335975</v>
          </cell>
        </row>
        <row r="1121">
          <cell r="B1121" t="str">
            <v>I I.</v>
          </cell>
          <cell r="D1121" t="str">
            <v>INVERSIONES  CORPORATIVAS</v>
          </cell>
        </row>
        <row r="1122">
          <cell r="C1122" t="str">
            <v>P.</v>
          </cell>
          <cell r="D1122" t="str">
            <v>PLAN MAESTRO INFORMATICA</v>
          </cell>
          <cell r="F1122">
            <v>6641</v>
          </cell>
          <cell r="G1122">
            <v>5837</v>
          </cell>
          <cell r="H1122">
            <v>5837</v>
          </cell>
          <cell r="I1122">
            <v>3266</v>
          </cell>
          <cell r="J1122">
            <v>49.179340460773979</v>
          </cell>
        </row>
        <row r="1123">
          <cell r="C1123" t="str">
            <v>Q.</v>
          </cell>
          <cell r="D1123" t="str">
            <v>INGENIERÍA Y ADMINISTRACIÓN</v>
          </cell>
          <cell r="F1123">
            <v>9556</v>
          </cell>
          <cell r="G1123">
            <v>12364</v>
          </cell>
          <cell r="H1123">
            <v>12364</v>
          </cell>
          <cell r="I1123">
            <v>8138</v>
          </cell>
          <cell r="J1123">
            <v>85.16115529510256</v>
          </cell>
        </row>
        <row r="1124">
          <cell r="C1124" t="str">
            <v>R.</v>
          </cell>
          <cell r="D1124" t="str">
            <v>EDIFICIO SEDE  E.P.M.</v>
          </cell>
          <cell r="F1124">
            <v>25188</v>
          </cell>
          <cell r="G1124">
            <v>24715</v>
          </cell>
          <cell r="H1124">
            <v>24715</v>
          </cell>
          <cell r="I1124">
            <v>21104</v>
          </cell>
          <cell r="J1124">
            <v>83.785929807845008</v>
          </cell>
        </row>
        <row r="1125">
          <cell r="E1125" t="str">
            <v>SUB - TOTAL PROGRAMAS CORPORATIVOS</v>
          </cell>
          <cell r="F1125">
            <v>41385</v>
          </cell>
          <cell r="G1125">
            <v>42916</v>
          </cell>
          <cell r="H1125">
            <v>42916</v>
          </cell>
          <cell r="I1125">
            <v>32508</v>
          </cell>
          <cell r="J1125">
            <v>78.550199347589711</v>
          </cell>
        </row>
        <row r="1126">
          <cell r="B1126" t="str">
            <v>I I I.</v>
          </cell>
          <cell r="D1126" t="str">
            <v>OTRAS INVERSIONES PROPIAS</v>
          </cell>
          <cell r="F1126">
            <v>10080</v>
          </cell>
          <cell r="G1126">
            <v>10080</v>
          </cell>
          <cell r="H1126">
            <v>10080</v>
          </cell>
          <cell r="I1126">
            <v>5512</v>
          </cell>
          <cell r="J1126">
            <v>54.682539682539677</v>
          </cell>
        </row>
        <row r="1127">
          <cell r="E1127" t="str">
            <v>EADE</v>
          </cell>
          <cell r="F1127">
            <v>3500</v>
          </cell>
          <cell r="G1127">
            <v>3500</v>
          </cell>
          <cell r="H1127">
            <v>3500</v>
          </cell>
          <cell r="I1127">
            <v>0</v>
          </cell>
          <cell r="J1127">
            <v>0</v>
          </cell>
        </row>
        <row r="1128">
          <cell r="E1128" t="str">
            <v>FEN</v>
          </cell>
          <cell r="F1128">
            <v>0</v>
          </cell>
          <cell r="G1128">
            <v>0</v>
          </cell>
          <cell r="H1128">
            <v>0</v>
          </cell>
          <cell r="I1128">
            <v>291</v>
          </cell>
          <cell r="J1128" t="str">
            <v>N.A.</v>
          </cell>
        </row>
        <row r="1129">
          <cell r="E1129" t="str">
            <v>TRANSMETANO</v>
          </cell>
          <cell r="F1129">
            <v>6580</v>
          </cell>
          <cell r="G1129">
            <v>6580</v>
          </cell>
          <cell r="H1129">
            <v>6580</v>
          </cell>
          <cell r="I1129">
            <v>5221</v>
          </cell>
          <cell r="J1129">
            <v>79.346504559270514</v>
          </cell>
        </row>
        <row r="1131">
          <cell r="B1131" t="str">
            <v>TOTAL INVERSIONES ENERGÍA</v>
          </cell>
          <cell r="F1131">
            <v>284455</v>
          </cell>
          <cell r="G1131">
            <v>282882</v>
          </cell>
          <cell r="H1131">
            <v>282882</v>
          </cell>
          <cell r="I1131">
            <v>174928</v>
          </cell>
          <cell r="J1131">
            <v>61.495842927703862</v>
          </cell>
        </row>
        <row r="1132">
          <cell r="B1132" t="str">
            <v>Depto. Programación y Control Presupuestal</v>
          </cell>
        </row>
        <row r="1133">
          <cell r="B1133" t="str">
            <v>U/EjecucEPM12.Xls.Grupo Ejecución</v>
          </cell>
        </row>
        <row r="1134">
          <cell r="E1134">
            <v>35505.516907291669</v>
          </cell>
        </row>
        <row r="1136">
          <cell r="B1136" t="str">
            <v>EMPRESA DE TELECOMUNICACIONES</v>
          </cell>
        </row>
        <row r="1137">
          <cell r="B1137" t="str">
            <v>EJECUCION PRESUPUESTAL DE INVERSIONES</v>
          </cell>
        </row>
        <row r="1138">
          <cell r="B1138">
            <v>1996</v>
          </cell>
        </row>
        <row r="1139">
          <cell r="B1139" t="str">
            <v>Millones de Pesos</v>
          </cell>
        </row>
        <row r="1140">
          <cell r="F1140" t="str">
            <v>Enero 01 - Diciembre 31</v>
          </cell>
          <cell r="G1140" t="str">
            <v>Presupuesto</v>
          </cell>
        </row>
        <row r="1141">
          <cell r="F1141" t="str">
            <v>Presupuesto    Año</v>
          </cell>
          <cell r="G1141" t="str">
            <v>Modificado Año</v>
          </cell>
          <cell r="H1141" t="str">
            <v>Ppto. Modif. Acumulado</v>
          </cell>
          <cell r="I1141" t="str">
            <v>Resultado     Año</v>
          </cell>
          <cell r="J1141" t="str">
            <v>Cumpl.                                                                                                                                             %</v>
          </cell>
        </row>
        <row r="1142">
          <cell r="B1142" t="str">
            <v>OBRAS EN PROGRESO Y ACTIVOS FIJOS</v>
          </cell>
        </row>
        <row r="1143">
          <cell r="B1143" t="str">
            <v>I.</v>
          </cell>
          <cell r="D1143" t="str">
            <v>INVERSIONES PROPIAS</v>
          </cell>
        </row>
        <row r="1144">
          <cell r="C1144" t="str">
            <v>A.</v>
          </cell>
          <cell r="D1144" t="str">
            <v>PLAN REPOSICIÓN</v>
          </cell>
          <cell r="F1144">
            <v>12991</v>
          </cell>
          <cell r="G1144">
            <v>10388</v>
          </cell>
          <cell r="H1144">
            <v>10388</v>
          </cell>
          <cell r="I1144">
            <v>8697</v>
          </cell>
          <cell r="J1144">
            <v>66.946347471326305</v>
          </cell>
        </row>
        <row r="1145">
          <cell r="C1145" t="str">
            <v>B.</v>
          </cell>
          <cell r="D1145" t="str">
            <v>VÍA RADIO CONVENCIONAL</v>
          </cell>
          <cell r="F1145">
            <v>10</v>
          </cell>
          <cell r="G1145">
            <v>10</v>
          </cell>
          <cell r="H1145">
            <v>10</v>
          </cell>
          <cell r="I1145">
            <v>0</v>
          </cell>
          <cell r="J1145">
            <v>0</v>
          </cell>
        </row>
        <row r="1146">
          <cell r="C1146" t="str">
            <v>C.</v>
          </cell>
          <cell r="D1146" t="str">
            <v>PLAN 1995 - 1999</v>
          </cell>
          <cell r="F1146">
            <v>26484</v>
          </cell>
          <cell r="G1146">
            <v>27199</v>
          </cell>
          <cell r="H1146">
            <v>27199</v>
          </cell>
          <cell r="I1146">
            <v>23897</v>
          </cell>
          <cell r="J1146">
            <v>90.231838090922821</v>
          </cell>
        </row>
        <row r="1147">
          <cell r="C1147" t="str">
            <v>D.</v>
          </cell>
          <cell r="D1147" t="str">
            <v>PROYECTOS ESPECIALES</v>
          </cell>
          <cell r="F1147">
            <v>5893</v>
          </cell>
          <cell r="G1147">
            <v>5882</v>
          </cell>
          <cell r="H1147">
            <v>5882</v>
          </cell>
          <cell r="I1147">
            <v>2317</v>
          </cell>
          <cell r="J1147">
            <v>39.31783471915832</v>
          </cell>
        </row>
        <row r="1148">
          <cell r="C1148" t="str">
            <v>E.</v>
          </cell>
          <cell r="D1148" t="str">
            <v>PLAN ORIENTE CERCANO</v>
          </cell>
          <cell r="F1148">
            <v>1572</v>
          </cell>
          <cell r="G1148">
            <v>1066</v>
          </cell>
          <cell r="H1148">
            <v>1066</v>
          </cell>
          <cell r="I1148">
            <v>757</v>
          </cell>
          <cell r="J1148">
            <v>48.155216284987276</v>
          </cell>
        </row>
        <row r="1149">
          <cell r="C1149" t="str">
            <v>F.</v>
          </cell>
          <cell r="D1149" t="str">
            <v>OTROS  PROGRAMAS</v>
          </cell>
          <cell r="F1149">
            <v>60</v>
          </cell>
          <cell r="G1149">
            <v>60</v>
          </cell>
          <cell r="H1149">
            <v>60</v>
          </cell>
          <cell r="I1149">
            <v>39</v>
          </cell>
          <cell r="J1149">
            <v>65</v>
          </cell>
        </row>
        <row r="1150">
          <cell r="C1150" t="str">
            <v>G.</v>
          </cell>
          <cell r="D1150" t="str">
            <v>ESTUDIOS</v>
          </cell>
          <cell r="F1150">
            <v>237</v>
          </cell>
          <cell r="G1150">
            <v>284</v>
          </cell>
          <cell r="H1150">
            <v>284</v>
          </cell>
          <cell r="I1150">
            <v>115</v>
          </cell>
          <cell r="J1150">
            <v>48.52320675105485</v>
          </cell>
        </row>
        <row r="1151">
          <cell r="C1151" t="str">
            <v>H.</v>
          </cell>
          <cell r="D1151" t="str">
            <v>ACTIVOS FIJOS</v>
          </cell>
          <cell r="F1151">
            <v>2327</v>
          </cell>
          <cell r="G1151">
            <v>3940</v>
          </cell>
          <cell r="H1151">
            <v>3940</v>
          </cell>
          <cell r="I1151">
            <v>6019</v>
          </cell>
          <cell r="J1151">
            <v>258.65921787709499</v>
          </cell>
        </row>
        <row r="1152">
          <cell r="E1152" t="str">
            <v>SUB - TOTAL PROGRAMAS TELECCIONES</v>
          </cell>
          <cell r="F1152">
            <v>49574</v>
          </cell>
          <cell r="G1152">
            <v>48829</v>
          </cell>
          <cell r="H1152">
            <v>48829</v>
          </cell>
          <cell r="I1152">
            <v>41841</v>
          </cell>
          <cell r="J1152">
            <v>84.401097349417029</v>
          </cell>
        </row>
        <row r="1153">
          <cell r="B1153" t="str">
            <v>I I.</v>
          </cell>
          <cell r="D1153" t="str">
            <v>INVERSIONES  DE OTRAS EMPRESAS</v>
          </cell>
        </row>
        <row r="1154">
          <cell r="C1154" t="str">
            <v>I.</v>
          </cell>
          <cell r="D1154" t="str">
            <v>PORCE I I - GENERACIÓN</v>
          </cell>
          <cell r="F1154">
            <v>242</v>
          </cell>
          <cell r="G1154">
            <v>248</v>
          </cell>
          <cell r="H1154">
            <v>248</v>
          </cell>
          <cell r="I1154">
            <v>242</v>
          </cell>
          <cell r="J1154">
            <v>97.58064516129032</v>
          </cell>
        </row>
        <row r="1155">
          <cell r="C1155" t="str">
            <v>J.</v>
          </cell>
          <cell r="D1155" t="str">
            <v>OTROS DE DISTRIBUCIÓN</v>
          </cell>
          <cell r="F1155">
            <v>37</v>
          </cell>
          <cell r="G1155">
            <v>53</v>
          </cell>
          <cell r="H1155">
            <v>53</v>
          </cell>
          <cell r="I1155">
            <v>60</v>
          </cell>
          <cell r="J1155">
            <v>113.20754716981132</v>
          </cell>
        </row>
        <row r="1156">
          <cell r="E1156" t="str">
            <v>SUB-TOTAL INV. DE OTRAS EMPRESAS</v>
          </cell>
          <cell r="F1156">
            <v>279</v>
          </cell>
          <cell r="G1156">
            <v>301</v>
          </cell>
          <cell r="H1156">
            <v>301</v>
          </cell>
          <cell r="I1156">
            <v>302</v>
          </cell>
          <cell r="J1156">
            <v>100.33222591362126</v>
          </cell>
        </row>
        <row r="1157">
          <cell r="B1157" t="str">
            <v>I I.</v>
          </cell>
          <cell r="D1157" t="str">
            <v>INVERSIONES  CORPORATIVAS</v>
          </cell>
        </row>
        <row r="1158">
          <cell r="C1158" t="str">
            <v>I.</v>
          </cell>
          <cell r="D1158" t="str">
            <v>PLAN MAESTRO INFORMATICA</v>
          </cell>
          <cell r="F1158">
            <v>3180</v>
          </cell>
          <cell r="G1158">
            <v>3253</v>
          </cell>
          <cell r="H1158">
            <v>3253</v>
          </cell>
          <cell r="I1158">
            <v>1321</v>
          </cell>
          <cell r="J1158">
            <v>41.540880503144656</v>
          </cell>
        </row>
        <row r="1159">
          <cell r="C1159" t="str">
            <v>J.</v>
          </cell>
          <cell r="D1159" t="str">
            <v>INGENIERÍA Y ADMINISTRACIÓN</v>
          </cell>
          <cell r="F1159">
            <v>2796</v>
          </cell>
          <cell r="G1159">
            <v>3307</v>
          </cell>
          <cell r="H1159">
            <v>3307</v>
          </cell>
          <cell r="I1159">
            <v>2499</v>
          </cell>
          <cell r="J1159">
            <v>89.377682403433482</v>
          </cell>
        </row>
        <row r="1160">
          <cell r="C1160" t="str">
            <v>K.</v>
          </cell>
          <cell r="D1160" t="str">
            <v>EDIFICIO SEDE  E.P.M.</v>
          </cell>
          <cell r="F1160">
            <v>10925</v>
          </cell>
          <cell r="G1160">
            <v>10940</v>
          </cell>
          <cell r="H1160">
            <v>10940</v>
          </cell>
          <cell r="I1160">
            <v>9268</v>
          </cell>
          <cell r="J1160">
            <v>84.832951945080097</v>
          </cell>
        </row>
        <row r="1161">
          <cell r="E1161" t="str">
            <v>SUB - TOTAL PROGRAMAS CORPORATIVOS</v>
          </cell>
          <cell r="F1161">
            <v>16901</v>
          </cell>
          <cell r="G1161">
            <v>17500</v>
          </cell>
          <cell r="H1161">
            <v>17500</v>
          </cell>
          <cell r="I1161">
            <v>13088</v>
          </cell>
          <cell r="J1161">
            <v>77.439204780782205</v>
          </cell>
        </row>
        <row r="1162">
          <cell r="B1162" t="str">
            <v>I I I.</v>
          </cell>
          <cell r="D1162" t="str">
            <v>OTRAS INVERSIONES PROPIAS</v>
          </cell>
          <cell r="F1162">
            <v>49130</v>
          </cell>
          <cell r="G1162">
            <v>49130</v>
          </cell>
          <cell r="H1162">
            <v>49130</v>
          </cell>
          <cell r="I1162">
            <v>47820</v>
          </cell>
          <cell r="J1162">
            <v>97.333604722165674</v>
          </cell>
        </row>
        <row r="1163">
          <cell r="E1163" t="str">
            <v>INCIDENCIA  NIVEL LOCAL Y NACIONAL</v>
          </cell>
          <cell r="F1163">
            <v>49130</v>
          </cell>
          <cell r="G1163">
            <v>49130</v>
          </cell>
          <cell r="H1163">
            <v>49130</v>
          </cell>
          <cell r="I1163">
            <v>47820</v>
          </cell>
          <cell r="J1163">
            <v>97.333604722165674</v>
          </cell>
        </row>
        <row r="1165">
          <cell r="B1165" t="str">
            <v>TOTAL INVERSIONES TELECCIONES</v>
          </cell>
          <cell r="F1165">
            <v>115605</v>
          </cell>
          <cell r="G1165">
            <v>115459</v>
          </cell>
          <cell r="H1165">
            <v>115459</v>
          </cell>
          <cell r="I1165">
            <v>102749</v>
          </cell>
          <cell r="J1165">
            <v>88.991763309919534</v>
          </cell>
        </row>
        <row r="1166">
          <cell r="B1166" t="str">
            <v>División Programación Financiera</v>
          </cell>
        </row>
        <row r="1167">
          <cell r="B1167" t="str">
            <v>Depto. Programación y Control Presupuestal</v>
          </cell>
        </row>
        <row r="1168">
          <cell r="B1168" t="str">
            <v>U/EjecucEPM12.Xls.Grupo Ejecución</v>
          </cell>
        </row>
        <row r="1169">
          <cell r="E1169">
            <v>35505.516907291669</v>
          </cell>
        </row>
        <row r="1171">
          <cell r="M1171" t="str">
            <v>EMPRESA DE ACUEDUCTO</v>
          </cell>
        </row>
        <row r="1172">
          <cell r="M1172" t="str">
            <v>EJECUCION PRESUPUESTAL DE INVERSIONES</v>
          </cell>
        </row>
        <row r="1173">
          <cell r="M1173" t="str">
            <v>Enero 01 - Diciembre 31</v>
          </cell>
        </row>
        <row r="1174">
          <cell r="M1174" t="str">
            <v>Millones de Pesos</v>
          </cell>
        </row>
        <row r="1175">
          <cell r="O1175" t="str">
            <v>Presupto.</v>
          </cell>
          <cell r="P1175" t="str">
            <v>Ppto</v>
          </cell>
          <cell r="Q1175" t="str">
            <v>Presupto.</v>
          </cell>
          <cell r="R1175" t="str">
            <v>Resultado</v>
          </cell>
          <cell r="S1175" t="str">
            <v>Cumpl.</v>
          </cell>
          <cell r="U1175" t="str">
            <v>Adjudicado</v>
          </cell>
          <cell r="V1175" t="str">
            <v>Estimado a Dic/96</v>
          </cell>
        </row>
        <row r="1176">
          <cell r="O1176" t="str">
            <v>Inicial                                                                                                                                                      Año</v>
          </cell>
          <cell r="P1176" t="str">
            <v>Modif.                                                                                                                                   Año</v>
          </cell>
          <cell r="Q1176" t="str">
            <v>Acum.                                                                                                                                      a la fecha</v>
          </cell>
          <cell r="R1176" t="str">
            <v>Acum.                                                                                                                                      a la fecha</v>
          </cell>
          <cell r="S1176" t="str">
            <v>%</v>
          </cell>
          <cell r="U1176" t="str">
            <v>a la fecha                                                                                                                                %</v>
          </cell>
          <cell r="V1176" t="str">
            <v>Resultado                                                                                                                     Esperado</v>
          </cell>
          <cell r="W1176" t="str">
            <v>Cumpl.                                                                                                                                             %</v>
          </cell>
          <cell r="Y1176" t="str">
            <v>Comentarios a la Inversión Estimada</v>
          </cell>
        </row>
        <row r="1177">
          <cell r="N1177" t="str">
            <v>PLAN DESARROLLO SANEAMIENTO RIO MEDELLÍN ACUEDUCTO</v>
          </cell>
          <cell r="O1177">
            <v>20392.7</v>
          </cell>
          <cell r="P1177">
            <v>23484</v>
          </cell>
          <cell r="Q1177">
            <v>23484</v>
          </cell>
          <cell r="R1177">
            <v>20678</v>
          </cell>
          <cell r="S1177">
            <v>88.051439277806168</v>
          </cell>
          <cell r="W1177">
            <v>0</v>
          </cell>
        </row>
        <row r="1178">
          <cell r="N1178" t="str">
            <v>PLAN EXPANSIÓN Y OTROS</v>
          </cell>
          <cell r="O1178">
            <v>10727</v>
          </cell>
          <cell r="P1178">
            <v>9514</v>
          </cell>
          <cell r="Q1178">
            <v>9514</v>
          </cell>
          <cell r="R1178">
            <v>4855</v>
          </cell>
          <cell r="S1178">
            <v>51.03006096279168</v>
          </cell>
          <cell r="W1178">
            <v>0</v>
          </cell>
        </row>
        <row r="1179">
          <cell r="N1179" t="str">
            <v>PROGRAMA GIRARDOTA</v>
          </cell>
          <cell r="O1179">
            <v>495</v>
          </cell>
          <cell r="P1179">
            <v>946</v>
          </cell>
          <cell r="Q1179">
            <v>946</v>
          </cell>
          <cell r="R1179">
            <v>681</v>
          </cell>
          <cell r="S1179">
            <v>71.987315010570825</v>
          </cell>
          <cell r="W1179">
            <v>0</v>
          </cell>
        </row>
        <row r="1180">
          <cell r="N1180" t="str">
            <v>PROGRAMA PLAN BIENAL</v>
          </cell>
          <cell r="O1180">
            <v>0</v>
          </cell>
          <cell r="P1180">
            <v>235</v>
          </cell>
          <cell r="Q1180">
            <v>235</v>
          </cell>
          <cell r="R1180">
            <v>-47</v>
          </cell>
          <cell r="S1180">
            <v>-20</v>
          </cell>
          <cell r="W1180" t="str">
            <v>N.A.</v>
          </cell>
        </row>
        <row r="1181">
          <cell r="N1181" t="str">
            <v>PROGRAMA ESTUDIOS</v>
          </cell>
          <cell r="O1181">
            <v>55</v>
          </cell>
          <cell r="P1181">
            <v>56</v>
          </cell>
          <cell r="Q1181">
            <v>56</v>
          </cell>
          <cell r="R1181">
            <v>9</v>
          </cell>
          <cell r="S1181">
            <v>16.071428571428573</v>
          </cell>
          <cell r="W1181">
            <v>0</v>
          </cell>
        </row>
        <row r="1182">
          <cell r="N1182" t="str">
            <v>PROGRAMA ACTIVOS FIJOS</v>
          </cell>
          <cell r="O1182">
            <v>1311</v>
          </cell>
          <cell r="P1182">
            <v>1858</v>
          </cell>
          <cell r="Q1182">
            <v>1858</v>
          </cell>
          <cell r="R1182">
            <v>3225</v>
          </cell>
          <cell r="S1182">
            <v>173.57373519913887</v>
          </cell>
          <cell r="W1182">
            <v>0</v>
          </cell>
        </row>
        <row r="1184">
          <cell r="N1184" t="str">
            <v>TOTAL INVERSIONES ACUEDUCTO</v>
          </cell>
          <cell r="O1184">
            <v>32980.699999999997</v>
          </cell>
          <cell r="P1184">
            <v>36093</v>
          </cell>
          <cell r="Q1184">
            <v>36093</v>
          </cell>
          <cell r="R1184">
            <v>29401</v>
          </cell>
          <cell r="S1184">
            <v>81.459008672041662</v>
          </cell>
          <cell r="V1184">
            <v>0</v>
          </cell>
          <cell r="W1184">
            <v>0</v>
          </cell>
        </row>
        <row r="1185">
          <cell r="M1185" t="str">
            <v>División Programación Financiera</v>
          </cell>
        </row>
        <row r="1186">
          <cell r="M1186" t="str">
            <v>Depto. Programación y Control Presupuestal</v>
          </cell>
        </row>
        <row r="1187">
          <cell r="M1187" t="str">
            <v>U/EjecucEPM12.Xls.Grupo Ejecución</v>
          </cell>
        </row>
        <row r="1190">
          <cell r="M1190" t="str">
            <v>EMPRESA DE ALCANTARILLADO</v>
          </cell>
        </row>
        <row r="1191">
          <cell r="M1191" t="str">
            <v>EJECUCION PRESUPUESTAL DE INVERSIONES</v>
          </cell>
        </row>
        <row r="1192">
          <cell r="M1192" t="str">
            <v>Enero 01 - Diciembre 31</v>
          </cell>
        </row>
        <row r="1193">
          <cell r="M1193" t="str">
            <v>Millones de Pesos</v>
          </cell>
        </row>
        <row r="1194">
          <cell r="O1194" t="str">
            <v>Presupto.</v>
          </cell>
          <cell r="P1194" t="str">
            <v>Ppto</v>
          </cell>
          <cell r="Q1194" t="str">
            <v>Presupto.</v>
          </cell>
          <cell r="R1194" t="str">
            <v>Resultado</v>
          </cell>
          <cell r="S1194" t="str">
            <v>Cumpl.</v>
          </cell>
          <cell r="U1194" t="str">
            <v>Adjudicado</v>
          </cell>
          <cell r="V1194" t="str">
            <v>Estimado a Dic/96</v>
          </cell>
        </row>
        <row r="1195">
          <cell r="O1195" t="str">
            <v>Inicial                                                                                                                                                      Año</v>
          </cell>
          <cell r="P1195" t="str">
            <v>Modif.                                                                                                                                   Año</v>
          </cell>
          <cell r="Q1195" t="str">
            <v>Acum.                                                                                                                                      a la fecha</v>
          </cell>
          <cell r="R1195" t="str">
            <v>Acum.                                                                                                                                      a la fecha</v>
          </cell>
          <cell r="S1195" t="str">
            <v>%</v>
          </cell>
          <cell r="U1195" t="str">
            <v>a la fecha                                                                                                                                %</v>
          </cell>
          <cell r="V1195" t="str">
            <v>Resultado                                                                                                                     Esperado</v>
          </cell>
          <cell r="W1195" t="str">
            <v>Cumpl.                                                                                                                                             %</v>
          </cell>
          <cell r="Y1195" t="str">
            <v>Comentarios a la Inversión Estimada</v>
          </cell>
        </row>
        <row r="1196">
          <cell r="N1196" t="str">
            <v>PLAN DESARROLLO SANEAMIENTO RIO MEDELLÍN ACUEDUCTO</v>
          </cell>
          <cell r="O1196">
            <v>36490</v>
          </cell>
          <cell r="P1196">
            <v>32422</v>
          </cell>
          <cell r="Q1196">
            <v>32422</v>
          </cell>
          <cell r="R1196">
            <v>19908</v>
          </cell>
          <cell r="S1196">
            <v>61.402751218308559</v>
          </cell>
          <cell r="W1196">
            <v>0</v>
          </cell>
        </row>
        <row r="1197">
          <cell r="N1197" t="str">
            <v>PLAN EXPANSIÓN Y OTROS</v>
          </cell>
          <cell r="O1197">
            <v>8398</v>
          </cell>
          <cell r="P1197">
            <v>6508</v>
          </cell>
          <cell r="Q1197">
            <v>6508</v>
          </cell>
          <cell r="R1197">
            <v>2409</v>
          </cell>
          <cell r="S1197">
            <v>37.0159803318992</v>
          </cell>
          <cell r="W1197">
            <v>0</v>
          </cell>
        </row>
        <row r="1198">
          <cell r="N1198" t="str">
            <v>PROGRAMA GIRARDOTA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 t="str">
            <v>N.A.</v>
          </cell>
          <cell r="W1198" t="str">
            <v>N.A.</v>
          </cell>
        </row>
        <row r="1199">
          <cell r="N1199" t="str">
            <v>PROGRAMA PLAN BIENAL</v>
          </cell>
          <cell r="O1199">
            <v>0</v>
          </cell>
          <cell r="P1199">
            <v>1717</v>
          </cell>
          <cell r="Q1199">
            <v>1717</v>
          </cell>
          <cell r="R1199">
            <v>1603</v>
          </cell>
          <cell r="S1199">
            <v>93.36051252184042</v>
          </cell>
          <cell r="W1199" t="str">
            <v>N.A.</v>
          </cell>
        </row>
        <row r="1200">
          <cell r="N1200" t="str">
            <v>PROGRAMA ESTUDIOS</v>
          </cell>
          <cell r="O1200">
            <v>49</v>
          </cell>
          <cell r="P1200">
            <v>49</v>
          </cell>
          <cell r="Q1200">
            <v>49</v>
          </cell>
          <cell r="R1200">
            <v>3</v>
          </cell>
          <cell r="S1200">
            <v>6.1224489795918364</v>
          </cell>
          <cell r="W1200">
            <v>0</v>
          </cell>
        </row>
        <row r="1201">
          <cell r="N1201" t="str">
            <v>PROGRAMA ACTIVOS FIJOS</v>
          </cell>
          <cell r="O1201">
            <v>724</v>
          </cell>
          <cell r="P1201">
            <v>722</v>
          </cell>
          <cell r="Q1201">
            <v>722</v>
          </cell>
          <cell r="R1201">
            <v>0</v>
          </cell>
          <cell r="S1201">
            <v>0</v>
          </cell>
          <cell r="W1201">
            <v>0</v>
          </cell>
        </row>
        <row r="1203">
          <cell r="N1203" t="str">
            <v>TOTAL INVERSIONES ALCANTARILLADO</v>
          </cell>
          <cell r="O1203">
            <v>45661</v>
          </cell>
          <cell r="P1203">
            <v>41418</v>
          </cell>
          <cell r="Q1203">
            <v>41418</v>
          </cell>
          <cell r="R1203">
            <v>23923</v>
          </cell>
          <cell r="S1203">
            <v>57.759911149741662</v>
          </cell>
          <cell r="V1203">
            <v>0</v>
          </cell>
          <cell r="W1203">
            <v>0</v>
          </cell>
        </row>
        <row r="1204">
          <cell r="M1204" t="str">
            <v>División Programación Financiera</v>
          </cell>
        </row>
        <row r="1205">
          <cell r="M1205" t="str">
            <v>Depto. Programación y Control Presupuestal</v>
          </cell>
        </row>
        <row r="1206">
          <cell r="M1206" t="str">
            <v>U/EjecucEPM12.Xls.Grupo Ejecución</v>
          </cell>
        </row>
        <row r="1209">
          <cell r="M1209" t="str">
            <v>EMPRESA DE ACUEDUCTO Y ALCANTARILLADO</v>
          </cell>
        </row>
        <row r="1210">
          <cell r="M1210" t="str">
            <v>EJECUCION PRESUPUESTAL DE INVERSIONES PROPIAS</v>
          </cell>
        </row>
        <row r="1211">
          <cell r="M1211" t="str">
            <v>Enero 01 - Diciembre 31</v>
          </cell>
        </row>
        <row r="1212">
          <cell r="M1212" t="str">
            <v>Millones de Pesos</v>
          </cell>
        </row>
        <row r="1213">
          <cell r="O1213" t="str">
            <v>Presupto.</v>
          </cell>
          <cell r="P1213" t="str">
            <v>Ppto</v>
          </cell>
          <cell r="Q1213" t="str">
            <v>Presupto.</v>
          </cell>
          <cell r="R1213" t="str">
            <v>Resultado</v>
          </cell>
          <cell r="S1213" t="str">
            <v>Cumpl.</v>
          </cell>
          <cell r="U1213" t="str">
            <v>Adjudicado</v>
          </cell>
          <cell r="V1213" t="str">
            <v>Estimado a Dic/96</v>
          </cell>
        </row>
        <row r="1214">
          <cell r="O1214" t="str">
            <v>Inicial                                                                                                                                                      Año</v>
          </cell>
          <cell r="P1214" t="str">
            <v>Modif.                                                                                                                                   Año</v>
          </cell>
          <cell r="Q1214" t="str">
            <v>Acum.                                                                                                                                      a la fecha</v>
          </cell>
          <cell r="R1214" t="str">
            <v>Acum.                                                                                                                                      a la fecha</v>
          </cell>
          <cell r="S1214" t="str">
            <v>%</v>
          </cell>
          <cell r="U1214" t="str">
            <v>a la fecha                                                                                                                                %</v>
          </cell>
          <cell r="V1214" t="str">
            <v>Resultado                                                                                                                     Esperado</v>
          </cell>
          <cell r="W1214" t="str">
            <v>Cumpl.                                                                                                                                             %</v>
          </cell>
          <cell r="Y1214" t="str">
            <v>Comentarios a la Inversión Estimada</v>
          </cell>
        </row>
        <row r="1215">
          <cell r="N1215" t="str">
            <v>PLAN DESARROLLO SANEAMTO RIO MEDELLÍN ACUEDUCTO</v>
          </cell>
          <cell r="O1215">
            <v>56882.7</v>
          </cell>
          <cell r="P1215">
            <v>55906</v>
          </cell>
          <cell r="Q1215">
            <v>55906</v>
          </cell>
          <cell r="R1215">
            <v>40586</v>
          </cell>
          <cell r="S1215">
            <v>72.596859013343831</v>
          </cell>
          <cell r="V1215">
            <v>37729</v>
          </cell>
          <cell r="W1215">
            <v>66.327723543362055</v>
          </cell>
          <cell r="Y1215" t="str">
            <v>Desplazamiento de obra civil Planta Tto. San Fernando ($12.206 mills.) para el primer trimestre/97; Obras relacionadas con colectores, interceptores y control de vertimientos ($2.193 mills.). Redes y domiciliarias habilitación Viviendas ($1.273 mills.)</v>
          </cell>
        </row>
        <row r="1216">
          <cell r="N1216" t="str">
            <v>PLAN EXPANSIÓN Y OTROS</v>
          </cell>
          <cell r="O1216">
            <v>19125</v>
          </cell>
          <cell r="P1216">
            <v>16022</v>
          </cell>
          <cell r="Q1216">
            <v>16022</v>
          </cell>
          <cell r="R1216">
            <v>7264</v>
          </cell>
          <cell r="S1216">
            <v>45.33766071651479</v>
          </cell>
          <cell r="V1216">
            <v>10700</v>
          </cell>
          <cell r="W1216">
            <v>55.947712418300654</v>
          </cell>
          <cell r="Y1216" t="str">
            <v>Desplazados, para 1997, $2.116 mills. en redes para los barrios de Loreto, el Salvador y Manrique y $2.133 mills. por equipos de microcentrales.</v>
          </cell>
        </row>
        <row r="1217">
          <cell r="Y1217" t="str">
            <v>Lo anterior origina desplazamiento en anticipos e ingeniería por $2.355 mills.</v>
          </cell>
        </row>
        <row r="1218">
          <cell r="N1218" t="str">
            <v>PROGRAMA GIRARDOTA</v>
          </cell>
          <cell r="O1218">
            <v>495</v>
          </cell>
          <cell r="P1218">
            <v>946</v>
          </cell>
          <cell r="Q1218">
            <v>946</v>
          </cell>
          <cell r="R1218">
            <v>681</v>
          </cell>
          <cell r="S1218">
            <v>71.987315010570825</v>
          </cell>
          <cell r="V1218">
            <v>662</v>
          </cell>
          <cell r="W1218">
            <v>133.73737373737373</v>
          </cell>
        </row>
        <row r="1219">
          <cell r="N1219" t="str">
            <v>PROGRAMA PLAN BIENAL</v>
          </cell>
          <cell r="O1219">
            <v>0</v>
          </cell>
          <cell r="P1219">
            <v>1952</v>
          </cell>
          <cell r="Q1219">
            <v>1952</v>
          </cell>
          <cell r="R1219">
            <v>1556</v>
          </cell>
          <cell r="S1219">
            <v>79.713114754098356</v>
          </cell>
          <cell r="V1219">
            <v>1212</v>
          </cell>
          <cell r="W1219" t="str">
            <v>N.A.</v>
          </cell>
        </row>
        <row r="1220">
          <cell r="N1220" t="str">
            <v>PROGRAMA ACTIVOS FIJOS</v>
          </cell>
          <cell r="O1220">
            <v>2035</v>
          </cell>
          <cell r="P1220">
            <v>2580</v>
          </cell>
          <cell r="Q1220">
            <v>2580</v>
          </cell>
          <cell r="R1220">
            <v>3225</v>
          </cell>
          <cell r="S1220">
            <v>125</v>
          </cell>
          <cell r="V1220">
            <v>2729</v>
          </cell>
          <cell r="W1220">
            <v>134.10319410319411</v>
          </cell>
        </row>
        <row r="1221">
          <cell r="N1221" t="str">
            <v>PROGRAMA ESTUDIOS</v>
          </cell>
          <cell r="O1221">
            <v>104</v>
          </cell>
          <cell r="P1221">
            <v>105</v>
          </cell>
          <cell r="Q1221">
            <v>105</v>
          </cell>
          <cell r="R1221">
            <v>12</v>
          </cell>
          <cell r="S1221">
            <v>11.428571428571429</v>
          </cell>
          <cell r="V1221">
            <v>106</v>
          </cell>
          <cell r="W1221">
            <v>101.92307692307692</v>
          </cell>
        </row>
        <row r="1223">
          <cell r="N1223" t="str">
            <v>SUB TOTAL INVERSIONES</v>
          </cell>
          <cell r="S1223" t="str">
            <v>N.A.</v>
          </cell>
          <cell r="W1223" t="str">
            <v>N.A.</v>
          </cell>
        </row>
        <row r="1224">
          <cell r="N1224" t="str">
            <v>OTRAS INVERSIONES</v>
          </cell>
          <cell r="S1224" t="str">
            <v>N.A.</v>
          </cell>
          <cell r="W1224" t="str">
            <v>N.A.</v>
          </cell>
        </row>
        <row r="1226">
          <cell r="N1226" t="str">
            <v>TOTAL INVERSIONES                                                                                                    ACDTO.  &amp;  ALCDO.</v>
          </cell>
          <cell r="O1226">
            <v>78641.7</v>
          </cell>
          <cell r="P1226">
            <v>77511</v>
          </cell>
          <cell r="Q1226">
            <v>77511</v>
          </cell>
          <cell r="R1226">
            <v>53324</v>
          </cell>
          <cell r="S1226">
            <v>68.795396782392189</v>
          </cell>
          <cell r="V1226">
            <v>53138</v>
          </cell>
          <cell r="W1226">
            <v>67.569749890961162</v>
          </cell>
        </row>
        <row r="1227">
          <cell r="M1227" t="str">
            <v>División Programación Financiera</v>
          </cell>
        </row>
        <row r="1228">
          <cell r="M1228" t="str">
            <v>Depto. Programación y Control Presupuestal</v>
          </cell>
        </row>
        <row r="1229">
          <cell r="M1229" t="str">
            <v>U/EjecucEPM12.Xls.Grupo Ejecución</v>
          </cell>
        </row>
        <row r="1231">
          <cell r="M1231" t="str">
            <v>EMPRESA GENERACIÓN ENERGÍA</v>
          </cell>
        </row>
        <row r="1232">
          <cell r="M1232" t="str">
            <v>EJECUCION PRESUPUESTAL DE INVERSIONES PROPIAS</v>
          </cell>
        </row>
        <row r="1233">
          <cell r="M1233" t="str">
            <v>Enero 01 - Diciembre 31</v>
          </cell>
        </row>
        <row r="1234">
          <cell r="M1234" t="str">
            <v>Millones de Pesos</v>
          </cell>
        </row>
        <row r="1235">
          <cell r="O1235" t="str">
            <v>Presupto.</v>
          </cell>
          <cell r="P1235" t="str">
            <v>Ppto</v>
          </cell>
          <cell r="Q1235" t="str">
            <v>Presupto.</v>
          </cell>
          <cell r="R1235" t="str">
            <v>Resultado</v>
          </cell>
          <cell r="S1235" t="str">
            <v>Cumpl.</v>
          </cell>
          <cell r="U1235" t="str">
            <v>Adjudicado</v>
          </cell>
          <cell r="V1235" t="str">
            <v>Estimado a Dic/96</v>
          </cell>
        </row>
        <row r="1236">
          <cell r="O1236" t="str">
            <v>Inicial                                                                                                                                                      Año</v>
          </cell>
          <cell r="P1236" t="str">
            <v>Modif.                                                                                                                                   Año</v>
          </cell>
          <cell r="Q1236" t="str">
            <v>Acum.                                                                                                                                      a la fecha</v>
          </cell>
          <cell r="R1236" t="str">
            <v>Acum.                                                                                                                                      a la fecha</v>
          </cell>
          <cell r="S1236" t="str">
            <v>%</v>
          </cell>
          <cell r="U1236" t="str">
            <v>a la fecha                                                                                                                                %</v>
          </cell>
          <cell r="V1236" t="str">
            <v>Resultado                                                                                                                     Esperado</v>
          </cell>
          <cell r="W1236" t="str">
            <v>Cumpl.                                                                                                                                             %</v>
          </cell>
          <cell r="Y1236" t="str">
            <v>Comentarios a la Inversión Estimada</v>
          </cell>
        </row>
        <row r="1237">
          <cell r="N1237" t="str">
            <v>PORCE  I I</v>
          </cell>
          <cell r="O1237">
            <v>99333</v>
          </cell>
          <cell r="P1237">
            <v>97122</v>
          </cell>
          <cell r="Q1237">
            <v>100764</v>
          </cell>
          <cell r="R1237">
            <v>58644</v>
          </cell>
          <cell r="S1237">
            <v>58.199356913183273</v>
          </cell>
          <cell r="V1237">
            <v>55195</v>
          </cell>
          <cell r="W1237">
            <v>55.565622703431892</v>
          </cell>
          <cell r="Y1237" t="str">
            <v>Retraso en la ejecución en contratos de la presa y la central; demora en procesos de legalización. reducción en los precios y desplazamiento en la entrega de algunos equipos.</v>
          </cell>
        </row>
        <row r="1238">
          <cell r="Y1238" t="str">
            <v>Demora en procesos de legalización. reducción en los precios y desplazamiento en la entrega de algunos equipos</v>
          </cell>
        </row>
        <row r="1239">
          <cell r="N1239" t="str">
            <v>NECHÍ</v>
          </cell>
          <cell r="O1239">
            <v>6504</v>
          </cell>
          <cell r="P1239">
            <v>3760</v>
          </cell>
          <cell r="Q1239">
            <v>4042</v>
          </cell>
          <cell r="R1239">
            <v>3547</v>
          </cell>
          <cell r="S1239">
            <v>87.753587333003466</v>
          </cell>
          <cell r="V1239">
            <v>5582</v>
          </cell>
          <cell r="W1239">
            <v>85.824108241082413</v>
          </cell>
          <cell r="Y1239" t="str">
            <v>Contrato de Diseños desplazado para el segundo trim. del año</v>
          </cell>
        </row>
        <row r="1240">
          <cell r="N1240" t="str">
            <v>GENERACIÓN Y REPOSICIÓN DE EQUIPOS</v>
          </cell>
          <cell r="O1240">
            <v>10326</v>
          </cell>
          <cell r="P1240">
            <v>13216</v>
          </cell>
          <cell r="Q1240">
            <v>13710</v>
          </cell>
          <cell r="R1240">
            <v>7910</v>
          </cell>
          <cell r="S1240">
            <v>57.695113056163386</v>
          </cell>
          <cell r="U1240">
            <v>1378</v>
          </cell>
          <cell r="V1240">
            <v>9138</v>
          </cell>
          <cell r="W1240">
            <v>88.495061011040093</v>
          </cell>
          <cell r="Y1240" t="str">
            <v>Desplazamiento de $5.443 mills. de equipos de generación y tubería de presión y compuertas, (Centrales de Pajarito y Dolores); desplazamiento total para 1997</v>
          </cell>
        </row>
        <row r="1241">
          <cell r="N1241" t="str">
            <v>TÉRMICA LA SIERRA</v>
          </cell>
          <cell r="O1241">
            <v>47679</v>
          </cell>
          <cell r="P1241">
            <v>45372</v>
          </cell>
          <cell r="Q1241">
            <v>45372</v>
          </cell>
          <cell r="R1241">
            <v>13180</v>
          </cell>
          <cell r="S1241">
            <v>29.048752534602841</v>
          </cell>
          <cell r="V1241">
            <v>22000</v>
          </cell>
          <cell r="W1241">
            <v>46.141907338660623</v>
          </cell>
          <cell r="Y1241" t="str">
            <v>Corresponde al anticipo el cual disminuyó en un 50% dada nueva propuesta del contratista.</v>
          </cell>
        </row>
        <row r="1242">
          <cell r="N1242" t="str">
            <v>ACTIVOS FIJOS</v>
          </cell>
          <cell r="O1242">
            <v>11655</v>
          </cell>
          <cell r="P1242">
            <v>10097</v>
          </cell>
          <cell r="Q1242">
            <v>10097</v>
          </cell>
          <cell r="R1242">
            <v>7040</v>
          </cell>
          <cell r="S1242">
            <v>69.723680301079526</v>
          </cell>
          <cell r="V1242">
            <v>11655</v>
          </cell>
          <cell r="W1242">
            <v>100</v>
          </cell>
        </row>
        <row r="1243">
          <cell r="N1243" t="str">
            <v>ESTUDIOS</v>
          </cell>
          <cell r="O1243">
            <v>3791</v>
          </cell>
          <cell r="P1243">
            <v>3770</v>
          </cell>
          <cell r="Q1243">
            <v>3770</v>
          </cell>
          <cell r="R1243">
            <v>3322</v>
          </cell>
          <cell r="S1243">
            <v>88.116710875331563</v>
          </cell>
          <cell r="V1243">
            <v>3792</v>
          </cell>
          <cell r="W1243">
            <v>100.0263782643102</v>
          </cell>
        </row>
        <row r="1245">
          <cell r="N1245" t="str">
            <v>SUB TOTAL INVERSIONES</v>
          </cell>
          <cell r="O1245">
            <v>179288</v>
          </cell>
          <cell r="P1245">
            <v>169567</v>
          </cell>
          <cell r="Q1245">
            <v>177755</v>
          </cell>
          <cell r="R1245">
            <v>93643</v>
          </cell>
          <cell r="S1245">
            <v>52.680937245084522</v>
          </cell>
          <cell r="V1245">
            <v>107362</v>
          </cell>
          <cell r="W1245">
            <v>59.882423809736288</v>
          </cell>
        </row>
        <row r="1246">
          <cell r="N1246" t="str">
            <v>EADE</v>
          </cell>
          <cell r="O1246">
            <v>3500</v>
          </cell>
          <cell r="P1246">
            <v>3500</v>
          </cell>
          <cell r="Q1246">
            <v>3500</v>
          </cell>
          <cell r="R1246">
            <v>0</v>
          </cell>
          <cell r="S1246">
            <v>0</v>
          </cell>
          <cell r="V1246">
            <v>3500</v>
          </cell>
          <cell r="W1246">
            <v>100</v>
          </cell>
        </row>
        <row r="1248">
          <cell r="N1248" t="str">
            <v>TOTAL INVERSIONES                                                                                                    GENERACIÓN ENERGÍA</v>
          </cell>
          <cell r="O1248">
            <v>182788</v>
          </cell>
          <cell r="P1248">
            <v>346404</v>
          </cell>
          <cell r="Q1248">
            <v>181255</v>
          </cell>
          <cell r="R1248">
            <v>93643</v>
          </cell>
          <cell r="S1248">
            <v>51.663678243358802</v>
          </cell>
          <cell r="V1248">
            <v>110862</v>
          </cell>
          <cell r="W1248">
            <v>60.650589754250831</v>
          </cell>
        </row>
        <row r="1249">
          <cell r="M1249" t="str">
            <v>División Programación Financiera</v>
          </cell>
        </row>
        <row r="1250">
          <cell r="M1250" t="str">
            <v>Depto. Programación y Control Presupuestal</v>
          </cell>
        </row>
        <row r="1251">
          <cell r="M1251" t="str">
            <v>U/EjecucEPM12.Xls.Grupo Ejecución</v>
          </cell>
        </row>
        <row r="1253">
          <cell r="M1253" t="str">
            <v>EMPRESA DISTRIBUCIÓN ENERGÉTICA</v>
          </cell>
        </row>
        <row r="1254">
          <cell r="M1254" t="str">
            <v>EJECUCION PRESUPUESTAL DE INVERSIONES PROPIAS</v>
          </cell>
        </row>
        <row r="1255">
          <cell r="M1255" t="str">
            <v>Enero 01 - Diciembre 31</v>
          </cell>
        </row>
        <row r="1256">
          <cell r="M1256" t="str">
            <v>Millones de Pesos</v>
          </cell>
        </row>
        <row r="1257">
          <cell r="O1257" t="str">
            <v>Presupto.</v>
          </cell>
          <cell r="P1257" t="str">
            <v>Ppto</v>
          </cell>
          <cell r="Q1257" t="str">
            <v>Presupto.</v>
          </cell>
          <cell r="R1257" t="str">
            <v>Resultado</v>
          </cell>
          <cell r="S1257" t="str">
            <v>Cumpl.</v>
          </cell>
          <cell r="U1257" t="str">
            <v>Adjudicado</v>
          </cell>
          <cell r="V1257" t="str">
            <v>Estimado a Dic/96</v>
          </cell>
        </row>
        <row r="1258">
          <cell r="O1258" t="str">
            <v>Inicial                                                                                                                                                      Año</v>
          </cell>
          <cell r="P1258" t="str">
            <v>Modif.                                                                                                                                   Año</v>
          </cell>
          <cell r="Q1258" t="str">
            <v>Acum.                                                                                                                                      a la fecha</v>
          </cell>
          <cell r="R1258" t="str">
            <v>Acum.                                                                                                                                      a la fecha</v>
          </cell>
          <cell r="S1258" t="str">
            <v>%</v>
          </cell>
          <cell r="U1258" t="str">
            <v>a la fecha                                                                                                                                %</v>
          </cell>
          <cell r="V1258" t="str">
            <v>Resultado                                                                                                                     Esperado</v>
          </cell>
          <cell r="W1258" t="str">
            <v>Cumpl.                                                                                                                                             %</v>
          </cell>
          <cell r="Y1258" t="str">
            <v>Comentarios a la Inversión Estimada</v>
          </cell>
        </row>
        <row r="1259">
          <cell r="N1259" t="str">
            <v>DISTRIB. Y TRANSMISIÓN 95 - 2000</v>
          </cell>
          <cell r="O1259">
            <v>16544</v>
          </cell>
          <cell r="P1259">
            <v>19611</v>
          </cell>
          <cell r="Q1259">
            <v>19811</v>
          </cell>
          <cell r="R1259">
            <v>18045</v>
          </cell>
          <cell r="S1259">
            <v>91.085760436121348</v>
          </cell>
          <cell r="V1259">
            <v>17828</v>
          </cell>
          <cell r="W1259">
            <v>107.76112185686655</v>
          </cell>
        </row>
        <row r="1260">
          <cell r="N1260" t="str">
            <v>REDUCCIÓN PÉRD. 95-2000 Y URE</v>
          </cell>
          <cell r="O1260">
            <v>8042</v>
          </cell>
          <cell r="P1260">
            <v>7079</v>
          </cell>
          <cell r="Q1260">
            <v>7079</v>
          </cell>
          <cell r="R1260">
            <v>6050</v>
          </cell>
          <cell r="S1260">
            <v>85.464048594434246</v>
          </cell>
          <cell r="V1260">
            <v>7714</v>
          </cell>
          <cell r="W1260">
            <v>95.921412583934341</v>
          </cell>
        </row>
        <row r="1261">
          <cell r="N1261" t="str">
            <v>OTROS DE DISTRIBUCIÓN</v>
          </cell>
          <cell r="O1261">
            <v>4469</v>
          </cell>
          <cell r="P1261">
            <v>2236</v>
          </cell>
          <cell r="Q1261">
            <v>4463</v>
          </cell>
          <cell r="R1261">
            <v>3889</v>
          </cell>
          <cell r="S1261">
            <v>87.138695944432001</v>
          </cell>
          <cell r="V1261">
            <v>2831</v>
          </cell>
          <cell r="W1261">
            <v>63.347505034683373</v>
          </cell>
        </row>
        <row r="1262">
          <cell r="N1262" t="str">
            <v>ACTIVOS FIJOS</v>
          </cell>
          <cell r="O1262">
            <v>8605</v>
          </cell>
          <cell r="P1262">
            <v>8481</v>
          </cell>
          <cell r="Q1262">
            <v>8481</v>
          </cell>
          <cell r="R1262">
            <v>11442</v>
          </cell>
          <cell r="S1262">
            <v>134.9133356915458</v>
          </cell>
          <cell r="V1262">
            <v>8386</v>
          </cell>
          <cell r="W1262">
            <v>97.454968041836139</v>
          </cell>
        </row>
        <row r="1263">
          <cell r="N1263" t="str">
            <v>ESTUDIOS</v>
          </cell>
          <cell r="O1263">
            <v>259</v>
          </cell>
          <cell r="P1263">
            <v>215</v>
          </cell>
          <cell r="Q1263">
            <v>215</v>
          </cell>
          <cell r="R1263">
            <v>25</v>
          </cell>
          <cell r="S1263">
            <v>0</v>
          </cell>
          <cell r="V1263">
            <v>100</v>
          </cell>
          <cell r="W1263">
            <v>38.610038610038607</v>
          </cell>
        </row>
        <row r="1265">
          <cell r="N1265" t="str">
            <v>SUB TOTAL INVERSIONES</v>
          </cell>
          <cell r="O1265">
            <v>37919</v>
          </cell>
          <cell r="P1265">
            <v>37407</v>
          </cell>
          <cell r="Q1265">
            <v>40049</v>
          </cell>
          <cell r="R1265">
            <v>39451</v>
          </cell>
          <cell r="S1265">
            <v>98.506829134310465</v>
          </cell>
          <cell r="U1265">
            <v>0</v>
          </cell>
          <cell r="V1265">
            <v>36859</v>
          </cell>
          <cell r="W1265">
            <v>97.204567631002931</v>
          </cell>
        </row>
        <row r="1266">
          <cell r="N1266" t="str">
            <v>FEN</v>
          </cell>
          <cell r="O1266">
            <v>0</v>
          </cell>
          <cell r="P1266">
            <v>0</v>
          </cell>
          <cell r="Q1266">
            <v>0</v>
          </cell>
          <cell r="R1266">
            <v>291</v>
          </cell>
          <cell r="S1266" t="str">
            <v>N.A.</v>
          </cell>
          <cell r="U1266">
            <v>0</v>
          </cell>
          <cell r="V1266">
            <v>291</v>
          </cell>
          <cell r="W1266" t="str">
            <v>N.A.</v>
          </cell>
        </row>
        <row r="1268">
          <cell r="N1268" t="str">
            <v>TOTAL INVERSIONES                                                                                                    DISTRIBUCIÓN ENERGÉTICA</v>
          </cell>
          <cell r="O1268">
            <v>37919</v>
          </cell>
          <cell r="P1268">
            <v>75029</v>
          </cell>
          <cell r="Q1268">
            <v>40049</v>
          </cell>
          <cell r="R1268">
            <v>39742</v>
          </cell>
          <cell r="S1268">
            <v>99.233439037179465</v>
          </cell>
          <cell r="U1268">
            <v>0</v>
          </cell>
          <cell r="V1268">
            <v>37150</v>
          </cell>
          <cell r="W1268">
            <v>97.971992932303067</v>
          </cell>
        </row>
        <row r="1269">
          <cell r="M1269" t="str">
            <v>División Programación Financiera</v>
          </cell>
        </row>
        <row r="1270">
          <cell r="M1270" t="str">
            <v>Depto. Programación y Control Presupuestal</v>
          </cell>
        </row>
        <row r="1271">
          <cell r="M1271" t="str">
            <v>U/EjecucEPM12.Xls.Grupo Ejecución</v>
          </cell>
        </row>
        <row r="1273">
          <cell r="M1273" t="str">
            <v>EMPRESA DISTRIBUCIÓN GAS</v>
          </cell>
        </row>
        <row r="1274">
          <cell r="M1274" t="str">
            <v>EJECUCION PRESUPUESTAL DE INVERSIONES PROPIAS</v>
          </cell>
        </row>
        <row r="1275">
          <cell r="M1275" t="str">
            <v>Enero 01 - Diciembre 31</v>
          </cell>
        </row>
        <row r="1276">
          <cell r="M1276" t="str">
            <v>Millones de Pesos</v>
          </cell>
        </row>
        <row r="1277">
          <cell r="O1277" t="str">
            <v>Presupto.</v>
          </cell>
          <cell r="P1277" t="str">
            <v>Ppto</v>
          </cell>
          <cell r="Q1277" t="str">
            <v>Presupto.</v>
          </cell>
          <cell r="R1277" t="str">
            <v>Resultado</v>
          </cell>
          <cell r="S1277" t="str">
            <v>Cumpl.</v>
          </cell>
          <cell r="U1277" t="str">
            <v>Adjudicado</v>
          </cell>
          <cell r="V1277" t="str">
            <v>Estimado a Dic/96</v>
          </cell>
        </row>
        <row r="1278">
          <cell r="O1278" t="str">
            <v>Inicial                                                                                                                                                      Año</v>
          </cell>
          <cell r="P1278" t="str">
            <v>Modif.                                                                                                                                   Año</v>
          </cell>
          <cell r="Q1278" t="str">
            <v>Acum.                                                                                                                                      a la fecha</v>
          </cell>
          <cell r="R1278" t="str">
            <v>Acum.                                                                                                                                      a la fecha</v>
          </cell>
          <cell r="S1278" t="str">
            <v>%</v>
          </cell>
          <cell r="U1278" t="str">
            <v>a la fecha                                                                                                                                %</v>
          </cell>
          <cell r="V1278" t="str">
            <v>Resultado                                                                                                                     Esperado</v>
          </cell>
          <cell r="W1278" t="str">
            <v>Cumpl.                                                                                                                                             %</v>
          </cell>
          <cell r="Y1278" t="str">
            <v>Comentarios a la Inversión Estimada</v>
          </cell>
        </row>
        <row r="1279">
          <cell r="N1279" t="str">
            <v>DISTRIBUCIÓN DOMICILIARIA GAS</v>
          </cell>
          <cell r="O1279">
            <v>16839</v>
          </cell>
          <cell r="P1279">
            <v>12812</v>
          </cell>
          <cell r="Q1279">
            <v>12812</v>
          </cell>
          <cell r="R1279">
            <v>4642</v>
          </cell>
          <cell r="S1279">
            <v>36.231657820793004</v>
          </cell>
          <cell r="V1279">
            <v>3294</v>
          </cell>
          <cell r="W1279">
            <v>19.561731694281136</v>
          </cell>
          <cell r="Y1279" t="str">
            <v>Por retrasos en la adjudicación del diseño para el gasoducto y por dificultades de negociación entre TRANSMETANO y ECOPETROL, se ha desplazado el programa de masificación.</v>
          </cell>
        </row>
        <row r="1280">
          <cell r="N1280" t="str">
            <v>ACTIVOS FIJOS</v>
          </cell>
          <cell r="O1280">
            <v>271</v>
          </cell>
          <cell r="P1280">
            <v>575</v>
          </cell>
          <cell r="Q1280">
            <v>575</v>
          </cell>
          <cell r="R1280">
            <v>183</v>
          </cell>
          <cell r="S1280">
            <v>31.826086956521738</v>
          </cell>
          <cell r="V1280">
            <v>240</v>
          </cell>
          <cell r="W1280">
            <v>88.560885608856083</v>
          </cell>
        </row>
        <row r="1284">
          <cell r="N1284" t="str">
            <v>SUB TOTAL INVERSIONES</v>
          </cell>
          <cell r="O1284">
            <v>17110</v>
          </cell>
          <cell r="P1284">
            <v>13387</v>
          </cell>
          <cell r="Q1284">
            <v>13387</v>
          </cell>
          <cell r="R1284">
            <v>4825</v>
          </cell>
          <cell r="S1284">
            <v>36.042429222379916</v>
          </cell>
          <cell r="V1284">
            <v>3534</v>
          </cell>
          <cell r="W1284">
            <v>20.65458796025716</v>
          </cell>
        </row>
        <row r="1285">
          <cell r="N1285" t="str">
            <v>TRANSMETANO</v>
          </cell>
          <cell r="O1285">
            <v>6580</v>
          </cell>
          <cell r="P1285">
            <v>6580</v>
          </cell>
          <cell r="Q1285">
            <v>6580</v>
          </cell>
          <cell r="R1285">
            <v>5221</v>
          </cell>
          <cell r="S1285">
            <v>79.346504559270514</v>
          </cell>
          <cell r="V1285">
            <v>6580</v>
          </cell>
          <cell r="W1285">
            <v>100</v>
          </cell>
        </row>
        <row r="1287">
          <cell r="N1287" t="str">
            <v>TOTAL INVERSIONES                                                                                                         DISTRIBUCIÓN GAS</v>
          </cell>
          <cell r="O1287">
            <v>23690</v>
          </cell>
          <cell r="P1287">
            <v>33354</v>
          </cell>
          <cell r="Q1287">
            <v>19967</v>
          </cell>
          <cell r="R1287">
            <v>10046</v>
          </cell>
          <cell r="S1287">
            <v>50.313016477187354</v>
          </cell>
          <cell r="V1287">
            <v>10114</v>
          </cell>
          <cell r="W1287">
            <v>42.693119459687637</v>
          </cell>
        </row>
        <row r="1288">
          <cell r="M1288" t="str">
            <v>División Programación Financiera</v>
          </cell>
        </row>
        <row r="1289">
          <cell r="M1289" t="str">
            <v>Depto. Programación y Control Presupuestal</v>
          </cell>
        </row>
        <row r="1290">
          <cell r="M1290" t="str">
            <v>U/EjecucEPM12.Xls.Grupo Ejecución</v>
          </cell>
        </row>
        <row r="1318">
          <cell r="M1318" t="str">
            <v>INVERSIONES CORPORATIVAS</v>
          </cell>
        </row>
        <row r="1319">
          <cell r="M1319" t="str">
            <v>EJECUCION PRESUPUESTAL DE INVERSIONES</v>
          </cell>
        </row>
        <row r="1320">
          <cell r="M1320" t="str">
            <v>Enero 01 - Diciembre 31</v>
          </cell>
        </row>
        <row r="1321">
          <cell r="M1321" t="str">
            <v>Millones de Pesos</v>
          </cell>
        </row>
        <row r="1322">
          <cell r="O1322" t="str">
            <v>Presupto.</v>
          </cell>
          <cell r="P1322" t="str">
            <v>Ppto</v>
          </cell>
          <cell r="Q1322" t="str">
            <v>Presupto.</v>
          </cell>
          <cell r="R1322" t="str">
            <v>Resultado</v>
          </cell>
          <cell r="S1322" t="str">
            <v>Cumpl.</v>
          </cell>
          <cell r="U1322" t="str">
            <v>Adjudicado</v>
          </cell>
          <cell r="V1322" t="str">
            <v>Estimado a Dic/96</v>
          </cell>
        </row>
        <row r="1323">
          <cell r="O1323" t="str">
            <v>Inicial                                                                                                                                                      Año</v>
          </cell>
          <cell r="P1323" t="str">
            <v>Modif.                                                                                                                                   Año</v>
          </cell>
          <cell r="Q1323" t="str">
            <v>Acum.                                                                                                                                      a la fecha</v>
          </cell>
          <cell r="R1323" t="str">
            <v>Acum.                                                                                                                                      a la fecha</v>
          </cell>
          <cell r="S1323" t="str">
            <v>%</v>
          </cell>
          <cell r="U1323" t="str">
            <v>a la fecha                                                                                                                                %</v>
          </cell>
          <cell r="V1323" t="str">
            <v>Resultado                                                                                                                     Esperado</v>
          </cell>
          <cell r="W1323" t="str">
            <v>Cumpl.                                                                                                                                             %</v>
          </cell>
          <cell r="Y1323" t="str">
            <v>Comentarios a la Inversión Estimada</v>
          </cell>
        </row>
        <row r="1324">
          <cell r="N1324" t="str">
            <v>PLAN MAESTRO INFORMÁTICA</v>
          </cell>
          <cell r="O1324">
            <v>13515</v>
          </cell>
          <cell r="P1324">
            <v>0</v>
          </cell>
          <cell r="Q1324">
            <v>11977</v>
          </cell>
          <cell r="R1324">
            <v>5700</v>
          </cell>
          <cell r="S1324">
            <v>47.591216498288382</v>
          </cell>
          <cell r="V1324">
            <v>8932</v>
          </cell>
          <cell r="W1324">
            <v>66.08953015168332</v>
          </cell>
          <cell r="Y1324" t="str">
            <v>Se registran desplazamientos en el desarrollo de los proyectos PIBOT, SIGMA, SIA y Comunicación de Datos.</v>
          </cell>
        </row>
        <row r="1325">
          <cell r="N1325" t="str">
            <v>INGENIERÍA Y ADMINISTRACIÓN</v>
          </cell>
          <cell r="O1325">
            <v>23533</v>
          </cell>
          <cell r="P1325">
            <v>0</v>
          </cell>
          <cell r="Q1325">
            <v>32168</v>
          </cell>
          <cell r="R1325">
            <v>25322</v>
          </cell>
          <cell r="S1325">
            <v>78.717980601840338</v>
          </cell>
          <cell r="V1325">
            <v>19585</v>
          </cell>
          <cell r="W1325">
            <v>83.223558407342878</v>
          </cell>
        </row>
        <row r="1326">
          <cell r="N1326" t="str">
            <v>PARQUE DE LAS AGUAS</v>
          </cell>
          <cell r="O1326">
            <v>4098</v>
          </cell>
          <cell r="P1326">
            <v>0</v>
          </cell>
          <cell r="Q1326">
            <v>2731</v>
          </cell>
          <cell r="R1326">
            <v>861</v>
          </cell>
          <cell r="S1326">
            <v>31.526913218601244</v>
          </cell>
          <cell r="V1326">
            <v>4544</v>
          </cell>
          <cell r="W1326">
            <v>110.88335773548073</v>
          </cell>
          <cell r="Y1326" t="str">
            <v>El acta de modificación bilateral, en trámite, incrementa la inversión.</v>
          </cell>
        </row>
        <row r="1327">
          <cell r="N1327" t="str">
            <v>EDIFICIO SEDE</v>
          </cell>
          <cell r="O1327">
            <v>47519</v>
          </cell>
          <cell r="P1327">
            <v>0</v>
          </cell>
          <cell r="Q1327">
            <v>46687</v>
          </cell>
          <cell r="R1327">
            <v>39878</v>
          </cell>
          <cell r="S1327">
            <v>85.415640328142743</v>
          </cell>
          <cell r="V1327">
            <v>47409</v>
          </cell>
          <cell r="W1327">
            <v>99.768513647172711</v>
          </cell>
        </row>
        <row r="1328">
          <cell r="N1328" t="str">
            <v>TOTAL INVERSIONES                                                                                                         CORPORATIVAS</v>
          </cell>
          <cell r="O1328">
            <v>88665</v>
          </cell>
          <cell r="P1328">
            <v>0</v>
          </cell>
          <cell r="Q1328">
            <v>93563</v>
          </cell>
          <cell r="R1328">
            <v>71761</v>
          </cell>
          <cell r="S1328">
            <v>76.69805371781581</v>
          </cell>
          <cell r="V1328">
            <v>80470</v>
          </cell>
          <cell r="W1328">
            <v>90.757345062877121</v>
          </cell>
        </row>
        <row r="1329">
          <cell r="M1329" t="str">
            <v>División Programación Financiera</v>
          </cell>
        </row>
        <row r="1330">
          <cell r="M1330" t="str">
            <v>Depto. Programación y Control Presupuestal</v>
          </cell>
        </row>
        <row r="1331">
          <cell r="M1331" t="str">
            <v>U/EjecucEPM12.Xls.Grupo Ejecución</v>
          </cell>
        </row>
        <row r="1333">
          <cell r="M1333" t="str">
            <v>EMPRESA DE TELECOMUNICACIONES</v>
          </cell>
        </row>
        <row r="1334">
          <cell r="M1334" t="str">
            <v>EJECUCION PRESUPUESTAL DE INVERSIONES PROPIAS</v>
          </cell>
        </row>
        <row r="1335">
          <cell r="M1335" t="str">
            <v>Enero 01 - Diciembre 31</v>
          </cell>
        </row>
        <row r="1336">
          <cell r="M1336" t="str">
            <v>Millones de Pesos</v>
          </cell>
        </row>
        <row r="1337">
          <cell r="O1337" t="str">
            <v>Presupto.</v>
          </cell>
          <cell r="P1337" t="str">
            <v>Ppto</v>
          </cell>
          <cell r="Q1337" t="str">
            <v>Presupto.</v>
          </cell>
          <cell r="R1337" t="str">
            <v>Resultado</v>
          </cell>
          <cell r="S1337" t="str">
            <v>Cumpl.</v>
          </cell>
          <cell r="U1337" t="str">
            <v>Adjudicado</v>
          </cell>
          <cell r="V1337" t="str">
            <v>Estimado a Dic/96</v>
          </cell>
        </row>
        <row r="1338">
          <cell r="O1338" t="str">
            <v>Inicial                                                                                                                                                      Año</v>
          </cell>
          <cell r="P1338" t="str">
            <v>Modif.                                                                                                                                   Año</v>
          </cell>
          <cell r="Q1338" t="str">
            <v>Acum.                                                                                                                                      a la fecha</v>
          </cell>
          <cell r="R1338" t="str">
            <v>Acum.                                                                                                                                      a la fecha</v>
          </cell>
          <cell r="S1338" t="str">
            <v>%</v>
          </cell>
          <cell r="U1338" t="str">
            <v>a la fecha                                                                                                                                %</v>
          </cell>
          <cell r="V1338" t="str">
            <v>Resultado                                                                                                                     Esperado</v>
          </cell>
          <cell r="W1338" t="str">
            <v>Cumpl.                                                                                                                                             %</v>
          </cell>
          <cell r="Y1338" t="str">
            <v>Comentarios a la Inversión Estimada</v>
          </cell>
        </row>
        <row r="1339">
          <cell r="N1339" t="str">
            <v>PLAN REPOSICIÓN</v>
          </cell>
          <cell r="O1339">
            <v>12991</v>
          </cell>
          <cell r="P1339">
            <v>10388</v>
          </cell>
          <cell r="Q1339">
            <v>10388</v>
          </cell>
          <cell r="R1339">
            <v>8697</v>
          </cell>
          <cell r="S1339">
            <v>83.721601848286483</v>
          </cell>
          <cell r="V1339">
            <v>9839</v>
          </cell>
          <cell r="W1339">
            <v>75.737048726041095</v>
          </cell>
        </row>
        <row r="1340">
          <cell r="N1340" t="str">
            <v>VÍA RADIO CONVENCIONAL</v>
          </cell>
          <cell r="O1340">
            <v>10</v>
          </cell>
          <cell r="P1340">
            <v>10</v>
          </cell>
          <cell r="Q1340">
            <v>10</v>
          </cell>
          <cell r="R1340">
            <v>0</v>
          </cell>
          <cell r="S1340">
            <v>0</v>
          </cell>
          <cell r="V1340">
            <v>0</v>
          </cell>
          <cell r="W1340">
            <v>0</v>
          </cell>
        </row>
        <row r="1341">
          <cell r="N1341" t="str">
            <v>PLAN 1995 - 1999</v>
          </cell>
          <cell r="O1341">
            <v>26484</v>
          </cell>
          <cell r="P1341">
            <v>27199</v>
          </cell>
          <cell r="Q1341">
            <v>27199</v>
          </cell>
          <cell r="R1341">
            <v>23897</v>
          </cell>
          <cell r="S1341">
            <v>87.859847788521634</v>
          </cell>
          <cell r="V1341">
            <v>28169</v>
          </cell>
          <cell r="W1341">
            <v>106.36233197402206</v>
          </cell>
        </row>
        <row r="1342">
          <cell r="N1342" t="str">
            <v>PROYECTOS ESPECIALES</v>
          </cell>
          <cell r="O1342">
            <v>5893</v>
          </cell>
          <cell r="P1342">
            <v>5882</v>
          </cell>
          <cell r="Q1342">
            <v>5882</v>
          </cell>
          <cell r="R1342">
            <v>2317</v>
          </cell>
          <cell r="S1342">
            <v>39.391363481808909</v>
          </cell>
          <cell r="V1342">
            <v>5147</v>
          </cell>
          <cell r="W1342">
            <v>87.340912947564902</v>
          </cell>
        </row>
        <row r="1343">
          <cell r="N1343" t="str">
            <v>PLAN ORIENTE CERCANO</v>
          </cell>
          <cell r="O1343">
            <v>1572</v>
          </cell>
          <cell r="P1343">
            <v>1066</v>
          </cell>
          <cell r="Q1343">
            <v>1066</v>
          </cell>
          <cell r="R1343">
            <v>757</v>
          </cell>
          <cell r="S1343">
            <v>71.013133208255169</v>
          </cell>
          <cell r="V1343">
            <v>1243</v>
          </cell>
          <cell r="W1343">
            <v>79.071246819338427</v>
          </cell>
        </row>
        <row r="1344">
          <cell r="N1344" t="str">
            <v>OTROS  PROGRAMAS</v>
          </cell>
          <cell r="O1344">
            <v>60</v>
          </cell>
          <cell r="P1344">
            <v>60</v>
          </cell>
          <cell r="Q1344">
            <v>60</v>
          </cell>
          <cell r="R1344">
            <v>39</v>
          </cell>
          <cell r="S1344">
            <v>65</v>
          </cell>
          <cell r="V1344">
            <v>60</v>
          </cell>
          <cell r="W1344">
            <v>100</v>
          </cell>
        </row>
        <row r="1345">
          <cell r="N1345" t="str">
            <v>ESTUDIOS</v>
          </cell>
          <cell r="O1345">
            <v>237</v>
          </cell>
          <cell r="P1345">
            <v>284</v>
          </cell>
          <cell r="Q1345">
            <v>284</v>
          </cell>
          <cell r="R1345">
            <v>115</v>
          </cell>
          <cell r="S1345">
            <v>40.492957746478872</v>
          </cell>
          <cell r="V1345">
            <v>236</v>
          </cell>
          <cell r="W1345">
            <v>99.578059071729967</v>
          </cell>
        </row>
        <row r="1346">
          <cell r="N1346" t="str">
            <v>ACTIVOS FIJOS</v>
          </cell>
          <cell r="O1346">
            <v>2327</v>
          </cell>
          <cell r="P1346">
            <v>3940</v>
          </cell>
          <cell r="Q1346">
            <v>3940</v>
          </cell>
          <cell r="R1346">
            <v>6019</v>
          </cell>
          <cell r="S1346">
            <v>152.76649746192894</v>
          </cell>
          <cell r="V1346">
            <v>5357</v>
          </cell>
          <cell r="W1346">
            <v>230.21057155135369</v>
          </cell>
        </row>
        <row r="1348">
          <cell r="N1348" t="str">
            <v>SUB TOTAL INVERSIONES</v>
          </cell>
          <cell r="O1348">
            <v>49574</v>
          </cell>
          <cell r="P1348">
            <v>48829</v>
          </cell>
          <cell r="Q1348">
            <v>48829</v>
          </cell>
          <cell r="R1348">
            <v>41841</v>
          </cell>
          <cell r="S1348">
            <v>85.688832456122384</v>
          </cell>
          <cell r="V1348">
            <v>50051</v>
          </cell>
          <cell r="W1348">
            <v>100.96219792633234</v>
          </cell>
        </row>
        <row r="1349">
          <cell r="N1349" t="str">
            <v>OTRAS INVERSIONES</v>
          </cell>
          <cell r="O1349">
            <v>49130</v>
          </cell>
          <cell r="P1349">
            <v>49130</v>
          </cell>
          <cell r="Q1349">
            <v>49130</v>
          </cell>
          <cell r="R1349">
            <v>47820</v>
          </cell>
          <cell r="S1349">
            <v>97.333604722165674</v>
          </cell>
          <cell r="V1349">
            <v>20000</v>
          </cell>
          <cell r="W1349">
            <v>40.70832485243232</v>
          </cell>
        </row>
        <row r="1350">
          <cell r="N1350" t="str">
            <v>TOTAL INVERSIONES                                                                                                         TELECOMUNICACIONES</v>
          </cell>
          <cell r="O1350">
            <v>98704</v>
          </cell>
          <cell r="P1350">
            <v>97959</v>
          </cell>
          <cell r="Q1350">
            <v>97959</v>
          </cell>
          <cell r="R1350">
            <v>89661</v>
          </cell>
          <cell r="S1350">
            <v>91.529109117079599</v>
          </cell>
          <cell r="V1350">
            <v>70051</v>
          </cell>
          <cell r="W1350">
            <v>70.97078132598476</v>
          </cell>
        </row>
        <row r="1351">
          <cell r="M1351" t="str">
            <v>División Programación Financiera</v>
          </cell>
        </row>
        <row r="1352">
          <cell r="M1352" t="str">
            <v>Depto. Programación y Control Presupuestal</v>
          </cell>
        </row>
        <row r="1353">
          <cell r="M1353" t="str">
            <v>U/EjecucEPM12.Xls.Grupo Ejecución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GSA1"/>
      <sheetName val="EEGSA2"/>
      <sheetName val="EEGSA3"/>
      <sheetName val="marzo"/>
      <sheetName val="abril"/>
    </sheetNames>
    <sheetDataSet>
      <sheetData sheetId="0" refreshError="1">
        <row r="1">
          <cell r="A1" t="str">
            <v xml:space="preserve"> Resultados EEGSA (MQTZ)</v>
          </cell>
          <cell r="C1">
            <v>36161</v>
          </cell>
          <cell r="D1">
            <v>36192</v>
          </cell>
          <cell r="E1">
            <v>36220</v>
          </cell>
          <cell r="F1">
            <v>36251</v>
          </cell>
          <cell r="G1">
            <v>36281</v>
          </cell>
          <cell r="H1">
            <v>36312</v>
          </cell>
          <cell r="I1">
            <v>36342</v>
          </cell>
          <cell r="J1">
            <v>36373</v>
          </cell>
          <cell r="K1">
            <v>36404</v>
          </cell>
          <cell r="L1">
            <v>36434</v>
          </cell>
          <cell r="M1">
            <v>36465</v>
          </cell>
          <cell r="N1">
            <v>36495</v>
          </cell>
          <cell r="O1">
            <v>36526</v>
          </cell>
          <cell r="P1">
            <v>36557</v>
          </cell>
          <cell r="Q1">
            <v>36586</v>
          </cell>
          <cell r="R1">
            <v>36617</v>
          </cell>
          <cell r="S1">
            <v>36647</v>
          </cell>
          <cell r="T1">
            <v>36678</v>
          </cell>
          <cell r="U1">
            <v>36708</v>
          </cell>
          <cell r="V1">
            <v>36739</v>
          </cell>
          <cell r="W1">
            <v>36770</v>
          </cell>
          <cell r="X1">
            <v>36800</v>
          </cell>
          <cell r="Y1">
            <v>36831</v>
          </cell>
          <cell r="Z1">
            <v>36861</v>
          </cell>
          <cell r="AA1">
            <v>36892</v>
          </cell>
          <cell r="AB1">
            <v>36923</v>
          </cell>
          <cell r="AC1">
            <v>36951</v>
          </cell>
          <cell r="AD1">
            <v>36982</v>
          </cell>
          <cell r="AE1">
            <v>37012</v>
          </cell>
          <cell r="AF1">
            <v>37043</v>
          </cell>
          <cell r="AG1">
            <v>37073</v>
          </cell>
          <cell r="AH1">
            <v>37104</v>
          </cell>
          <cell r="AI1">
            <v>37135</v>
          </cell>
          <cell r="AJ1">
            <v>37165</v>
          </cell>
          <cell r="AK1">
            <v>37196</v>
          </cell>
          <cell r="AL1">
            <v>37226</v>
          </cell>
        </row>
        <row r="2">
          <cell r="N2">
            <v>0.39200000000000002</v>
          </cell>
        </row>
        <row r="4">
          <cell r="A4" t="str">
            <v>Facturación NETA</v>
          </cell>
          <cell r="B4" t="str">
            <v>MES</v>
          </cell>
          <cell r="C4">
            <v>129392</v>
          </cell>
          <cell r="D4">
            <v>131142</v>
          </cell>
          <cell r="E4">
            <v>148687</v>
          </cell>
          <cell r="F4">
            <v>150657</v>
          </cell>
          <cell r="G4">
            <v>173789</v>
          </cell>
          <cell r="H4">
            <v>161182</v>
          </cell>
          <cell r="I4">
            <v>160171</v>
          </cell>
          <cell r="J4">
            <v>172130</v>
          </cell>
          <cell r="K4">
            <v>175569</v>
          </cell>
          <cell r="L4">
            <v>174961</v>
          </cell>
          <cell r="M4">
            <v>193001</v>
          </cell>
          <cell r="N4">
            <v>188240.96399999992</v>
          </cell>
          <cell r="O4">
            <v>201480</v>
          </cell>
          <cell r="P4">
            <v>229856</v>
          </cell>
          <cell r="Q4">
            <v>226588</v>
          </cell>
          <cell r="R4">
            <v>229963</v>
          </cell>
          <cell r="S4">
            <v>236418</v>
          </cell>
          <cell r="T4">
            <v>242497</v>
          </cell>
          <cell r="U4">
            <v>238761</v>
          </cell>
          <cell r="V4">
            <v>276862</v>
          </cell>
          <cell r="W4">
            <v>263087</v>
          </cell>
          <cell r="X4">
            <v>274548</v>
          </cell>
          <cell r="Y4">
            <v>332012</v>
          </cell>
          <cell r="Z4">
            <v>286836</v>
          </cell>
          <cell r="AA4">
            <v>307403</v>
          </cell>
          <cell r="AB4">
            <v>281444</v>
          </cell>
          <cell r="AC4">
            <v>266435</v>
          </cell>
          <cell r="AD4">
            <v>264017</v>
          </cell>
          <cell r="AE4">
            <v>274321</v>
          </cell>
          <cell r="AF4">
            <v>276238</v>
          </cell>
          <cell r="AG4">
            <v>263197</v>
          </cell>
          <cell r="AH4">
            <v>248019</v>
          </cell>
          <cell r="AI4">
            <v>263472</v>
          </cell>
          <cell r="AJ4">
            <v>304616</v>
          </cell>
          <cell r="AK4">
            <v>236079</v>
          </cell>
          <cell r="AL4">
            <v>250178</v>
          </cell>
        </row>
        <row r="5">
          <cell r="B5" t="str">
            <v>ACUM.</v>
          </cell>
          <cell r="C5">
            <v>129392</v>
          </cell>
          <cell r="D5">
            <v>260534</v>
          </cell>
          <cell r="E5">
            <v>409221</v>
          </cell>
          <cell r="F5">
            <v>559878</v>
          </cell>
          <cell r="G5">
            <v>733667</v>
          </cell>
          <cell r="H5">
            <v>894849</v>
          </cell>
          <cell r="I5">
            <v>1055020</v>
          </cell>
          <cell r="J5">
            <v>1227150</v>
          </cell>
          <cell r="K5">
            <v>1402719</v>
          </cell>
          <cell r="L5">
            <v>1577680</v>
          </cell>
          <cell r="M5">
            <v>1770681</v>
          </cell>
          <cell r="N5">
            <v>1958921.9639999999</v>
          </cell>
          <cell r="O5">
            <v>201480</v>
          </cell>
          <cell r="P5">
            <v>431336</v>
          </cell>
          <cell r="Q5">
            <v>657924</v>
          </cell>
          <cell r="R5">
            <v>887887</v>
          </cell>
          <cell r="S5">
            <v>1124305</v>
          </cell>
          <cell r="T5">
            <v>1366802</v>
          </cell>
          <cell r="U5">
            <v>1605563</v>
          </cell>
          <cell r="V5">
            <v>1882425</v>
          </cell>
          <cell r="W5">
            <v>2145512</v>
          </cell>
          <cell r="X5">
            <v>2420060</v>
          </cell>
          <cell r="Y5">
            <v>2752072</v>
          </cell>
          <cell r="Z5">
            <v>3038908</v>
          </cell>
          <cell r="AA5">
            <v>307403</v>
          </cell>
          <cell r="AB5">
            <v>588847</v>
          </cell>
          <cell r="AC5">
            <v>855282</v>
          </cell>
          <cell r="AD5">
            <v>1119299</v>
          </cell>
          <cell r="AE5">
            <v>1393620</v>
          </cell>
          <cell r="AF5">
            <v>1669858</v>
          </cell>
          <cell r="AG5">
            <v>1933055</v>
          </cell>
          <cell r="AH5">
            <v>2181074</v>
          </cell>
          <cell r="AI5">
            <v>2181074</v>
          </cell>
          <cell r="AJ5">
            <v>2181074</v>
          </cell>
          <cell r="AK5">
            <v>2181074</v>
          </cell>
          <cell r="AL5">
            <v>2181074</v>
          </cell>
        </row>
        <row r="6">
          <cell r="B6" t="str">
            <v>PPTO.</v>
          </cell>
          <cell r="C6">
            <v>141971</v>
          </cell>
          <cell r="D6">
            <v>143801</v>
          </cell>
          <cell r="E6">
            <v>141816</v>
          </cell>
          <cell r="F6">
            <v>162383</v>
          </cell>
          <cell r="G6">
            <v>170135</v>
          </cell>
          <cell r="H6">
            <v>166392</v>
          </cell>
          <cell r="I6">
            <v>175365</v>
          </cell>
          <cell r="J6">
            <v>178527</v>
          </cell>
          <cell r="K6">
            <v>174992</v>
          </cell>
          <cell r="L6">
            <v>172942</v>
          </cell>
          <cell r="M6">
            <v>178101</v>
          </cell>
          <cell r="N6">
            <v>169435</v>
          </cell>
          <cell r="O6">
            <v>202883</v>
          </cell>
          <cell r="P6">
            <v>208612</v>
          </cell>
          <cell r="Q6">
            <v>211968</v>
          </cell>
          <cell r="R6">
            <v>215094</v>
          </cell>
          <cell r="S6">
            <v>231888</v>
          </cell>
          <cell r="T6">
            <v>228410</v>
          </cell>
          <cell r="U6">
            <v>233707</v>
          </cell>
          <cell r="V6">
            <v>251065</v>
          </cell>
          <cell r="W6">
            <v>246406</v>
          </cell>
          <cell r="X6">
            <v>251325</v>
          </cell>
          <cell r="Y6">
            <v>248162</v>
          </cell>
          <cell r="Z6">
            <v>249076</v>
          </cell>
          <cell r="AA6">
            <v>291670</v>
          </cell>
          <cell r="AB6">
            <v>318434</v>
          </cell>
          <cell r="AC6">
            <v>319471</v>
          </cell>
          <cell r="AD6">
            <v>292473</v>
          </cell>
          <cell r="AE6">
            <v>318176</v>
          </cell>
          <cell r="AF6">
            <v>301477</v>
          </cell>
          <cell r="AG6">
            <v>307201</v>
          </cell>
          <cell r="AH6">
            <v>306827</v>
          </cell>
          <cell r="AI6">
            <v>301043.59999999998</v>
          </cell>
          <cell r="AJ6">
            <v>304615.59999999998</v>
          </cell>
          <cell r="AK6">
            <v>313625.59999999998</v>
          </cell>
          <cell r="AL6">
            <v>304267.59999999998</v>
          </cell>
        </row>
        <row r="7">
          <cell r="B7" t="str">
            <v>PPTO.ACUM</v>
          </cell>
          <cell r="C7">
            <v>141971</v>
          </cell>
          <cell r="D7">
            <v>285772</v>
          </cell>
          <cell r="E7">
            <v>427588</v>
          </cell>
          <cell r="F7">
            <v>589971</v>
          </cell>
          <cell r="G7">
            <v>760106</v>
          </cell>
          <cell r="H7">
            <v>926498</v>
          </cell>
          <cell r="I7">
            <v>1101863</v>
          </cell>
          <cell r="J7">
            <v>1280390</v>
          </cell>
          <cell r="K7">
            <v>1455382</v>
          </cell>
          <cell r="L7">
            <v>1628324</v>
          </cell>
          <cell r="M7">
            <v>1806425</v>
          </cell>
          <cell r="N7">
            <v>1975860</v>
          </cell>
          <cell r="O7">
            <v>202883</v>
          </cell>
          <cell r="P7">
            <v>411495</v>
          </cell>
          <cell r="Q7">
            <v>623463</v>
          </cell>
          <cell r="R7">
            <v>838557</v>
          </cell>
          <cell r="S7">
            <v>1070445</v>
          </cell>
          <cell r="T7">
            <v>1298855</v>
          </cell>
          <cell r="U7">
            <v>1532562</v>
          </cell>
          <cell r="V7">
            <v>1783627</v>
          </cell>
          <cell r="W7">
            <v>2030033</v>
          </cell>
          <cell r="X7">
            <v>2281358</v>
          </cell>
          <cell r="Y7">
            <v>2529520</v>
          </cell>
          <cell r="Z7">
            <v>2778596</v>
          </cell>
          <cell r="AA7">
            <v>291670</v>
          </cell>
          <cell r="AB7">
            <v>610104</v>
          </cell>
          <cell r="AC7">
            <v>929575</v>
          </cell>
          <cell r="AD7">
            <v>1222048</v>
          </cell>
          <cell r="AE7">
            <v>1540224</v>
          </cell>
          <cell r="AF7">
            <v>1841701</v>
          </cell>
          <cell r="AG7">
            <v>2148902</v>
          </cell>
          <cell r="AH7">
            <v>2455729</v>
          </cell>
          <cell r="AI7">
            <v>2756772.6</v>
          </cell>
          <cell r="AJ7">
            <v>3061388.2</v>
          </cell>
          <cell r="AK7">
            <v>3375013.8000000003</v>
          </cell>
          <cell r="AL7">
            <v>3679281.4000000004</v>
          </cell>
        </row>
        <row r="8">
          <cell r="B8" t="str">
            <v>AÑO ANT.</v>
          </cell>
          <cell r="C8">
            <v>121859</v>
          </cell>
          <cell r="D8">
            <v>133873</v>
          </cell>
          <cell r="E8">
            <v>120141</v>
          </cell>
          <cell r="F8">
            <v>126113</v>
          </cell>
          <cell r="G8">
            <v>128535</v>
          </cell>
          <cell r="H8">
            <v>131080</v>
          </cell>
          <cell r="I8">
            <v>129092</v>
          </cell>
          <cell r="J8">
            <v>132649</v>
          </cell>
          <cell r="K8">
            <v>123182</v>
          </cell>
          <cell r="L8">
            <v>129763</v>
          </cell>
          <cell r="M8">
            <v>127256</v>
          </cell>
          <cell r="N8">
            <v>133637</v>
          </cell>
          <cell r="O8">
            <v>129392</v>
          </cell>
          <cell r="P8">
            <v>131142</v>
          </cell>
          <cell r="Q8">
            <v>148687</v>
          </cell>
          <cell r="R8">
            <v>150657</v>
          </cell>
          <cell r="S8">
            <v>173789</v>
          </cell>
          <cell r="T8">
            <v>161182</v>
          </cell>
          <cell r="U8">
            <v>160171</v>
          </cell>
          <cell r="V8">
            <v>172130</v>
          </cell>
          <cell r="W8">
            <v>175569</v>
          </cell>
          <cell r="X8">
            <v>174961</v>
          </cell>
          <cell r="Y8">
            <v>193001</v>
          </cell>
          <cell r="Z8">
            <v>188240.96399999992</v>
          </cell>
          <cell r="AA8">
            <v>201480</v>
          </cell>
          <cell r="AB8">
            <v>229856</v>
          </cell>
          <cell r="AC8">
            <v>226588</v>
          </cell>
          <cell r="AD8">
            <v>229963</v>
          </cell>
          <cell r="AE8">
            <v>236418</v>
          </cell>
          <cell r="AF8">
            <v>242497</v>
          </cell>
          <cell r="AG8">
            <v>238761</v>
          </cell>
          <cell r="AH8">
            <v>276862</v>
          </cell>
          <cell r="AI8">
            <v>263087</v>
          </cell>
          <cell r="AJ8">
            <v>274548</v>
          </cell>
          <cell r="AK8">
            <v>332012</v>
          </cell>
          <cell r="AL8">
            <v>286836</v>
          </cell>
        </row>
        <row r="9">
          <cell r="B9" t="str">
            <v>AÑO ANT.ACC.</v>
          </cell>
          <cell r="C9">
            <v>121859</v>
          </cell>
          <cell r="D9">
            <v>255732</v>
          </cell>
          <cell r="E9">
            <v>375873</v>
          </cell>
          <cell r="F9">
            <v>501986</v>
          </cell>
          <cell r="G9">
            <v>630521</v>
          </cell>
          <cell r="H9">
            <v>761601</v>
          </cell>
          <cell r="I9">
            <v>890693</v>
          </cell>
          <cell r="J9">
            <v>1023342</v>
          </cell>
          <cell r="K9">
            <v>1146524</v>
          </cell>
          <cell r="L9">
            <v>1276287</v>
          </cell>
          <cell r="M9">
            <v>1403543</v>
          </cell>
          <cell r="N9">
            <v>1537180</v>
          </cell>
          <cell r="O9">
            <v>129392</v>
          </cell>
          <cell r="P9">
            <v>260534</v>
          </cell>
          <cell r="Q9">
            <v>409221</v>
          </cell>
          <cell r="R9">
            <v>559878</v>
          </cell>
          <cell r="S9">
            <v>733667</v>
          </cell>
          <cell r="T9">
            <v>894849</v>
          </cell>
          <cell r="U9">
            <v>1055020</v>
          </cell>
          <cell r="V9">
            <v>1227150</v>
          </cell>
          <cell r="W9">
            <v>1402719</v>
          </cell>
          <cell r="X9">
            <v>1577680</v>
          </cell>
          <cell r="Y9">
            <v>1770681</v>
          </cell>
          <cell r="Z9">
            <v>1958921.9639999999</v>
          </cell>
          <cell r="AA9">
            <v>201480</v>
          </cell>
          <cell r="AB9">
            <v>431336</v>
          </cell>
          <cell r="AC9">
            <v>657924</v>
          </cell>
          <cell r="AD9">
            <v>887887</v>
          </cell>
          <cell r="AE9">
            <v>1124305</v>
          </cell>
          <cell r="AF9">
            <v>1366802</v>
          </cell>
          <cell r="AG9">
            <v>1605563</v>
          </cell>
          <cell r="AH9">
            <v>1882425</v>
          </cell>
          <cell r="AI9">
            <v>2145512</v>
          </cell>
          <cell r="AJ9">
            <v>2420060</v>
          </cell>
          <cell r="AK9">
            <v>2752072</v>
          </cell>
          <cell r="AL9">
            <v>3038908</v>
          </cell>
        </row>
        <row r="10">
          <cell r="A10" t="str">
            <v>Margen Bruto</v>
          </cell>
          <cell r="B10" t="str">
            <v>MES</v>
          </cell>
          <cell r="C10">
            <v>37458.5</v>
          </cell>
          <cell r="D10">
            <v>44059.916666666672</v>
          </cell>
          <cell r="E10">
            <v>56033.333333333328</v>
          </cell>
          <cell r="F10">
            <v>53237.75</v>
          </cell>
          <cell r="G10">
            <v>51585.666666666657</v>
          </cell>
          <cell r="H10">
            <v>58185.166666666686</v>
          </cell>
          <cell r="I10">
            <v>40092.666666666657</v>
          </cell>
          <cell r="J10">
            <v>51763.25</v>
          </cell>
          <cell r="K10">
            <v>53614.833333333314</v>
          </cell>
          <cell r="L10">
            <v>53350</v>
          </cell>
          <cell r="M10">
            <v>59897</v>
          </cell>
          <cell r="N10">
            <v>43480.444666666794</v>
          </cell>
          <cell r="O10">
            <v>61775</v>
          </cell>
          <cell r="P10">
            <v>40142</v>
          </cell>
          <cell r="Q10">
            <v>39535</v>
          </cell>
          <cell r="R10">
            <v>73973</v>
          </cell>
          <cell r="S10">
            <v>38988</v>
          </cell>
          <cell r="T10">
            <v>66634</v>
          </cell>
          <cell r="U10">
            <v>73988</v>
          </cell>
          <cell r="V10">
            <v>56092</v>
          </cell>
          <cell r="W10">
            <v>53675</v>
          </cell>
          <cell r="X10">
            <v>67679</v>
          </cell>
          <cell r="Y10">
            <v>113194</v>
          </cell>
          <cell r="Z10">
            <v>48391</v>
          </cell>
          <cell r="AA10">
            <v>67706</v>
          </cell>
          <cell r="AB10">
            <v>59608</v>
          </cell>
          <cell r="AC10">
            <v>45943</v>
          </cell>
          <cell r="AD10">
            <v>77080</v>
          </cell>
          <cell r="AE10">
            <v>27935</v>
          </cell>
          <cell r="AF10">
            <v>64821</v>
          </cell>
          <cell r="AG10">
            <v>54422</v>
          </cell>
          <cell r="AH10">
            <v>61354</v>
          </cell>
          <cell r="AI10">
            <v>81674</v>
          </cell>
          <cell r="AJ10">
            <v>44597</v>
          </cell>
          <cell r="AK10">
            <v>52379</v>
          </cell>
          <cell r="AL10">
            <v>46639</v>
          </cell>
        </row>
        <row r="11">
          <cell r="B11" t="str">
            <v>ACUM.</v>
          </cell>
          <cell r="C11">
            <v>37458.5</v>
          </cell>
          <cell r="D11">
            <v>81518.416666666672</v>
          </cell>
          <cell r="E11">
            <v>137551.75</v>
          </cell>
          <cell r="F11">
            <v>190789.5</v>
          </cell>
          <cell r="G11">
            <v>242375.16666666666</v>
          </cell>
          <cell r="H11">
            <v>300560.33333333337</v>
          </cell>
          <cell r="I11">
            <v>340653</v>
          </cell>
          <cell r="J11">
            <v>392416.25</v>
          </cell>
          <cell r="K11">
            <v>446031.08333333331</v>
          </cell>
          <cell r="L11">
            <v>499381.08333333331</v>
          </cell>
          <cell r="M11">
            <v>559278.08333333326</v>
          </cell>
          <cell r="N11">
            <v>602758.52800000005</v>
          </cell>
          <cell r="O11">
            <v>61775</v>
          </cell>
          <cell r="P11">
            <v>101917</v>
          </cell>
          <cell r="Q11">
            <v>141452</v>
          </cell>
          <cell r="R11">
            <v>215425</v>
          </cell>
          <cell r="S11">
            <v>254413</v>
          </cell>
          <cell r="T11">
            <v>321047</v>
          </cell>
          <cell r="U11">
            <v>395035</v>
          </cell>
          <cell r="V11">
            <v>451127</v>
          </cell>
          <cell r="W11">
            <v>504802</v>
          </cell>
          <cell r="X11">
            <v>572481</v>
          </cell>
          <cell r="Y11">
            <v>685675</v>
          </cell>
          <cell r="Z11">
            <v>734066</v>
          </cell>
          <cell r="AA11">
            <v>67706</v>
          </cell>
          <cell r="AB11">
            <v>127314</v>
          </cell>
          <cell r="AC11">
            <v>173257</v>
          </cell>
          <cell r="AD11">
            <v>250337</v>
          </cell>
          <cell r="AE11">
            <v>278272</v>
          </cell>
          <cell r="AF11">
            <v>343093</v>
          </cell>
          <cell r="AG11">
            <v>397515</v>
          </cell>
          <cell r="AH11">
            <v>458869</v>
          </cell>
          <cell r="AI11">
            <v>458869</v>
          </cell>
          <cell r="AJ11">
            <v>458869</v>
          </cell>
          <cell r="AK11">
            <v>458869</v>
          </cell>
          <cell r="AL11">
            <v>458869</v>
          </cell>
        </row>
        <row r="12">
          <cell r="B12" t="str">
            <v>PPTO.</v>
          </cell>
          <cell r="C12">
            <v>15501</v>
          </cell>
          <cell r="D12">
            <v>22679</v>
          </cell>
          <cell r="E12">
            <v>20181</v>
          </cell>
          <cell r="F12">
            <v>41579</v>
          </cell>
          <cell r="G12">
            <v>50118</v>
          </cell>
          <cell r="H12">
            <v>49996</v>
          </cell>
          <cell r="I12">
            <v>57457</v>
          </cell>
          <cell r="J12">
            <v>58459</v>
          </cell>
          <cell r="K12">
            <v>52443</v>
          </cell>
          <cell r="L12">
            <v>49815</v>
          </cell>
          <cell r="M12">
            <v>43338</v>
          </cell>
          <cell r="N12">
            <v>37392</v>
          </cell>
          <cell r="O12">
            <v>22537</v>
          </cell>
          <cell r="P12">
            <v>48512</v>
          </cell>
          <cell r="Q12">
            <v>42723</v>
          </cell>
          <cell r="R12">
            <v>52525</v>
          </cell>
          <cell r="S12">
            <v>72113</v>
          </cell>
          <cell r="T12">
            <v>63154</v>
          </cell>
          <cell r="U12">
            <v>44425</v>
          </cell>
          <cell r="V12">
            <v>68799</v>
          </cell>
          <cell r="W12">
            <v>56748</v>
          </cell>
          <cell r="X12">
            <v>41295</v>
          </cell>
          <cell r="Y12">
            <v>71916</v>
          </cell>
          <cell r="Z12">
            <v>40914</v>
          </cell>
          <cell r="AA12">
            <v>58561</v>
          </cell>
          <cell r="AB12">
            <v>60221</v>
          </cell>
          <cell r="AC12">
            <v>56266</v>
          </cell>
          <cell r="AD12">
            <v>58019</v>
          </cell>
          <cell r="AE12">
            <v>62583</v>
          </cell>
          <cell r="AF12">
            <v>58507</v>
          </cell>
          <cell r="AG12">
            <v>64655</v>
          </cell>
          <cell r="AH12">
            <v>68439</v>
          </cell>
          <cell r="AI12">
            <v>67223</v>
          </cell>
          <cell r="AJ12">
            <v>69011</v>
          </cell>
          <cell r="AK12">
            <v>67026</v>
          </cell>
          <cell r="AL12">
            <v>60631</v>
          </cell>
        </row>
        <row r="13">
          <cell r="B13" t="str">
            <v>PPTO.ACUM</v>
          </cell>
          <cell r="C13">
            <v>15501</v>
          </cell>
          <cell r="D13">
            <v>38180</v>
          </cell>
          <cell r="E13">
            <v>58361</v>
          </cell>
          <cell r="F13">
            <v>99940</v>
          </cell>
          <cell r="G13">
            <v>150058</v>
          </cell>
          <cell r="H13">
            <v>200054</v>
          </cell>
          <cell r="I13">
            <v>257511</v>
          </cell>
          <cell r="J13">
            <v>315970</v>
          </cell>
          <cell r="K13">
            <v>368413</v>
          </cell>
          <cell r="L13">
            <v>418228</v>
          </cell>
          <cell r="M13">
            <v>461566</v>
          </cell>
          <cell r="N13">
            <v>498958</v>
          </cell>
          <cell r="O13">
            <v>22537</v>
          </cell>
          <cell r="P13">
            <v>71049</v>
          </cell>
          <cell r="Q13">
            <v>113772</v>
          </cell>
          <cell r="R13">
            <v>166297</v>
          </cell>
          <cell r="S13">
            <v>238410</v>
          </cell>
          <cell r="T13">
            <v>301564</v>
          </cell>
          <cell r="U13">
            <v>345989</v>
          </cell>
          <cell r="V13">
            <v>414788</v>
          </cell>
          <cell r="W13">
            <v>471536</v>
          </cell>
          <cell r="X13">
            <v>512831</v>
          </cell>
          <cell r="Y13">
            <v>584747</v>
          </cell>
          <cell r="Z13">
            <v>625661</v>
          </cell>
          <cell r="AA13">
            <v>58561</v>
          </cell>
          <cell r="AB13">
            <v>118782</v>
          </cell>
          <cell r="AC13">
            <v>175048</v>
          </cell>
          <cell r="AD13">
            <v>233067</v>
          </cell>
          <cell r="AE13">
            <v>295650</v>
          </cell>
          <cell r="AF13">
            <v>354157</v>
          </cell>
          <cell r="AG13">
            <v>418812</v>
          </cell>
          <cell r="AH13">
            <v>487251</v>
          </cell>
          <cell r="AI13">
            <v>554474</v>
          </cell>
          <cell r="AJ13">
            <v>623485</v>
          </cell>
          <cell r="AK13">
            <v>690511</v>
          </cell>
          <cell r="AL13">
            <v>751142</v>
          </cell>
        </row>
        <row r="14">
          <cell r="B14" t="str">
            <v>AÑO ANT.</v>
          </cell>
          <cell r="G14">
            <v>32912</v>
          </cell>
          <cell r="I14">
            <v>14964</v>
          </cell>
          <cell r="J14">
            <v>32237</v>
          </cell>
          <cell r="K14">
            <v>29995</v>
          </cell>
          <cell r="L14">
            <v>41525</v>
          </cell>
          <cell r="M14">
            <v>40472</v>
          </cell>
          <cell r="N14">
            <v>190369</v>
          </cell>
          <cell r="O14">
            <v>37458.5</v>
          </cell>
          <cell r="P14">
            <v>44059.916666666672</v>
          </cell>
          <cell r="Q14">
            <v>56033.333333333328</v>
          </cell>
          <cell r="R14">
            <v>53237.75</v>
          </cell>
          <cell r="S14">
            <v>51585.666666666657</v>
          </cell>
          <cell r="T14">
            <v>58185.166666666686</v>
          </cell>
          <cell r="U14">
            <v>40092.666666666657</v>
          </cell>
          <cell r="V14">
            <v>51763.25</v>
          </cell>
          <cell r="W14">
            <v>53614.833333333314</v>
          </cell>
          <cell r="X14">
            <v>53350</v>
          </cell>
          <cell r="Y14">
            <v>59897</v>
          </cell>
          <cell r="Z14">
            <v>43480.444666666794</v>
          </cell>
          <cell r="AA14">
            <v>61775</v>
          </cell>
          <cell r="AB14">
            <v>40142</v>
          </cell>
          <cell r="AC14">
            <v>39535</v>
          </cell>
          <cell r="AD14">
            <v>73973</v>
          </cell>
          <cell r="AE14">
            <v>38988</v>
          </cell>
          <cell r="AF14">
            <v>66634</v>
          </cell>
          <cell r="AG14">
            <v>73988</v>
          </cell>
          <cell r="AH14">
            <v>56092</v>
          </cell>
          <cell r="AI14">
            <v>53675</v>
          </cell>
          <cell r="AJ14">
            <v>67679</v>
          </cell>
          <cell r="AK14">
            <v>113194</v>
          </cell>
          <cell r="AL14">
            <v>48391</v>
          </cell>
        </row>
        <row r="15">
          <cell r="B15" t="str">
            <v>AÑO ANT.ACC.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32912</v>
          </cell>
          <cell r="H15">
            <v>32912</v>
          </cell>
          <cell r="I15">
            <v>47876</v>
          </cell>
          <cell r="J15">
            <v>80113</v>
          </cell>
          <cell r="K15">
            <v>110108</v>
          </cell>
          <cell r="L15">
            <v>151633</v>
          </cell>
          <cell r="M15">
            <v>192105</v>
          </cell>
          <cell r="N15">
            <v>382474</v>
          </cell>
          <cell r="O15">
            <v>37458.5</v>
          </cell>
          <cell r="P15">
            <v>81518.416666666672</v>
          </cell>
          <cell r="Q15">
            <v>137551.75</v>
          </cell>
          <cell r="R15">
            <v>190789.5</v>
          </cell>
          <cell r="S15">
            <v>242375.16666666666</v>
          </cell>
          <cell r="T15">
            <v>300560.33333333337</v>
          </cell>
          <cell r="U15">
            <v>340653</v>
          </cell>
          <cell r="V15">
            <v>392416.25</v>
          </cell>
          <cell r="W15">
            <v>446031.08333333331</v>
          </cell>
          <cell r="X15">
            <v>499381.08333333331</v>
          </cell>
          <cell r="Y15">
            <v>559278.08333333326</v>
          </cell>
          <cell r="Z15">
            <v>602758.52800000005</v>
          </cell>
          <cell r="AA15">
            <v>61775</v>
          </cell>
          <cell r="AB15">
            <v>101917</v>
          </cell>
          <cell r="AC15">
            <v>141452</v>
          </cell>
          <cell r="AD15">
            <v>215425</v>
          </cell>
          <cell r="AE15">
            <v>254413</v>
          </cell>
          <cell r="AF15">
            <v>321047</v>
          </cell>
          <cell r="AG15">
            <v>395035</v>
          </cell>
          <cell r="AH15">
            <v>451127</v>
          </cell>
          <cell r="AI15">
            <v>504802</v>
          </cell>
          <cell r="AJ15">
            <v>572481</v>
          </cell>
          <cell r="AK15">
            <v>685675</v>
          </cell>
          <cell r="AL15">
            <v>734066</v>
          </cell>
        </row>
        <row r="16">
          <cell r="A16" t="str">
            <v>EBITDA</v>
          </cell>
          <cell r="B16" t="str">
            <v>MES</v>
          </cell>
          <cell r="C16">
            <v>23163.5</v>
          </cell>
          <cell r="D16">
            <v>30593.916666666672</v>
          </cell>
          <cell r="E16">
            <v>40843.333333333328</v>
          </cell>
          <cell r="F16">
            <v>36272.75</v>
          </cell>
          <cell r="G16">
            <v>35786.666666666657</v>
          </cell>
          <cell r="H16">
            <v>26446.083333333343</v>
          </cell>
          <cell r="I16">
            <v>24156.666666666657</v>
          </cell>
          <cell r="J16">
            <v>34284.25</v>
          </cell>
          <cell r="K16">
            <v>35455.833333333314</v>
          </cell>
          <cell r="L16">
            <v>41729</v>
          </cell>
          <cell r="M16">
            <v>38201</v>
          </cell>
          <cell r="N16">
            <v>-21894.485999999975</v>
          </cell>
          <cell r="O16">
            <v>51941</v>
          </cell>
          <cell r="P16">
            <v>27017</v>
          </cell>
          <cell r="Q16">
            <v>21294</v>
          </cell>
          <cell r="R16">
            <v>54852</v>
          </cell>
          <cell r="S16">
            <v>25028</v>
          </cell>
          <cell r="T16">
            <v>49216</v>
          </cell>
          <cell r="U16">
            <v>56487</v>
          </cell>
          <cell r="V16">
            <v>39900</v>
          </cell>
          <cell r="W16">
            <v>38486</v>
          </cell>
          <cell r="X16">
            <v>67565</v>
          </cell>
          <cell r="Y16">
            <v>77697</v>
          </cell>
          <cell r="Z16">
            <v>35569</v>
          </cell>
          <cell r="AA16">
            <v>52937</v>
          </cell>
          <cell r="AB16">
            <v>42048</v>
          </cell>
          <cell r="AC16">
            <v>22372</v>
          </cell>
          <cell r="AD16">
            <v>55958</v>
          </cell>
          <cell r="AE16">
            <v>10057</v>
          </cell>
          <cell r="AF16">
            <v>45711</v>
          </cell>
          <cell r="AG16">
            <v>37570</v>
          </cell>
          <cell r="AH16">
            <v>41557</v>
          </cell>
          <cell r="AI16">
            <v>64406</v>
          </cell>
          <cell r="AJ16">
            <v>26689</v>
          </cell>
          <cell r="AK16">
            <v>43436</v>
          </cell>
          <cell r="AL16">
            <v>19510</v>
          </cell>
        </row>
        <row r="17">
          <cell r="A17" t="str">
            <v>Incluye Fee</v>
          </cell>
          <cell r="B17" t="str">
            <v>ACUM.</v>
          </cell>
          <cell r="C17">
            <v>23163.5</v>
          </cell>
          <cell r="D17">
            <v>53757.416666666672</v>
          </cell>
          <cell r="E17">
            <v>94600.75</v>
          </cell>
          <cell r="F17">
            <v>130873.5</v>
          </cell>
          <cell r="G17">
            <v>166660.16666666666</v>
          </cell>
          <cell r="H17">
            <v>193106.25</v>
          </cell>
          <cell r="I17">
            <v>217262.91666666666</v>
          </cell>
          <cell r="J17">
            <v>251547.16666666666</v>
          </cell>
          <cell r="K17">
            <v>287003</v>
          </cell>
          <cell r="L17">
            <v>328732</v>
          </cell>
          <cell r="M17">
            <v>366933</v>
          </cell>
          <cell r="N17">
            <v>345038.51400000002</v>
          </cell>
          <cell r="O17">
            <v>51941</v>
          </cell>
          <cell r="P17">
            <v>78958</v>
          </cell>
          <cell r="Q17">
            <v>100252</v>
          </cell>
          <cell r="R17">
            <v>155104</v>
          </cell>
          <cell r="S17">
            <v>180132</v>
          </cell>
          <cell r="T17">
            <v>229348</v>
          </cell>
          <cell r="U17">
            <v>285835</v>
          </cell>
          <cell r="V17">
            <v>325735</v>
          </cell>
          <cell r="W17">
            <v>364221</v>
          </cell>
          <cell r="X17">
            <v>431786</v>
          </cell>
          <cell r="Y17">
            <v>509483</v>
          </cell>
          <cell r="Z17">
            <v>545052</v>
          </cell>
          <cell r="AA17">
            <v>52937</v>
          </cell>
          <cell r="AB17">
            <v>94985</v>
          </cell>
          <cell r="AC17">
            <v>117357</v>
          </cell>
          <cell r="AD17">
            <v>173315</v>
          </cell>
          <cell r="AE17">
            <v>183372</v>
          </cell>
          <cell r="AF17">
            <v>229083</v>
          </cell>
          <cell r="AG17">
            <v>266653</v>
          </cell>
          <cell r="AH17">
            <v>308210</v>
          </cell>
          <cell r="AI17">
            <v>308210</v>
          </cell>
          <cell r="AJ17">
            <v>308210</v>
          </cell>
          <cell r="AK17">
            <v>308210</v>
          </cell>
          <cell r="AL17">
            <v>308210</v>
          </cell>
        </row>
        <row r="18">
          <cell r="B18" t="str">
            <v>PPTO.</v>
          </cell>
          <cell r="C18">
            <v>333</v>
          </cell>
          <cell r="D18">
            <v>7527</v>
          </cell>
          <cell r="E18">
            <v>5054</v>
          </cell>
          <cell r="F18">
            <v>25817</v>
          </cell>
          <cell r="G18">
            <v>33266</v>
          </cell>
          <cell r="H18">
            <v>33225</v>
          </cell>
          <cell r="I18">
            <v>40331</v>
          </cell>
          <cell r="J18">
            <v>41320</v>
          </cell>
          <cell r="K18">
            <v>35729</v>
          </cell>
          <cell r="L18">
            <v>33094</v>
          </cell>
          <cell r="M18">
            <v>26614</v>
          </cell>
          <cell r="N18">
            <v>20683</v>
          </cell>
          <cell r="O18">
            <v>5210</v>
          </cell>
          <cell r="P18">
            <v>30837</v>
          </cell>
          <cell r="Q18">
            <v>24656</v>
          </cell>
          <cell r="R18">
            <v>34695</v>
          </cell>
          <cell r="S18">
            <v>54673</v>
          </cell>
          <cell r="T18">
            <v>45673</v>
          </cell>
          <cell r="U18">
            <v>26411</v>
          </cell>
          <cell r="V18">
            <v>50160</v>
          </cell>
          <cell r="W18">
            <v>39537</v>
          </cell>
          <cell r="X18">
            <v>23503</v>
          </cell>
          <cell r="Y18">
            <v>54254</v>
          </cell>
          <cell r="Z18">
            <v>23955</v>
          </cell>
          <cell r="AA18">
            <v>38722.088000000003</v>
          </cell>
          <cell r="AB18">
            <v>39980.453999999998</v>
          </cell>
          <cell r="AC18">
            <v>36008.701999999997</v>
          </cell>
          <cell r="AD18">
            <v>38166.743999999999</v>
          </cell>
          <cell r="AE18">
            <v>42346.085999999996</v>
          </cell>
          <cell r="AF18">
            <v>38537.11</v>
          </cell>
          <cell r="AG18">
            <v>44566.616000000002</v>
          </cell>
          <cell r="AH18">
            <v>48383.173999999999</v>
          </cell>
          <cell r="AI18">
            <v>47868.319399999971</v>
          </cell>
          <cell r="AJ18">
            <v>49579.42139999997</v>
          </cell>
          <cell r="AK18">
            <v>47494.891399999971</v>
          </cell>
          <cell r="AL18">
            <v>46298.763399999967</v>
          </cell>
        </row>
        <row r="19">
          <cell r="B19" t="str">
            <v>PPTO.ACUM</v>
          </cell>
          <cell r="C19">
            <v>333</v>
          </cell>
          <cell r="D19">
            <v>7860</v>
          </cell>
          <cell r="E19">
            <v>12914</v>
          </cell>
          <cell r="F19">
            <v>38731</v>
          </cell>
          <cell r="G19">
            <v>71997</v>
          </cell>
          <cell r="H19">
            <v>105222</v>
          </cell>
          <cell r="I19">
            <v>145553</v>
          </cell>
          <cell r="J19">
            <v>186873</v>
          </cell>
          <cell r="K19">
            <v>222602</v>
          </cell>
          <cell r="L19">
            <v>255696</v>
          </cell>
          <cell r="M19">
            <v>282310</v>
          </cell>
          <cell r="N19">
            <v>302993</v>
          </cell>
          <cell r="O19">
            <v>5210</v>
          </cell>
          <cell r="P19">
            <v>36047</v>
          </cell>
          <cell r="Q19">
            <v>60703</v>
          </cell>
          <cell r="R19">
            <v>95398</v>
          </cell>
          <cell r="S19">
            <v>150071</v>
          </cell>
          <cell r="T19">
            <v>195744</v>
          </cell>
          <cell r="U19">
            <v>222155</v>
          </cell>
          <cell r="V19">
            <v>272315</v>
          </cell>
          <cell r="W19">
            <v>311852</v>
          </cell>
          <cell r="X19">
            <v>335355</v>
          </cell>
          <cell r="Y19">
            <v>389609</v>
          </cell>
          <cell r="Z19">
            <v>413564</v>
          </cell>
          <cell r="AA19">
            <v>38722.088000000003</v>
          </cell>
          <cell r="AB19">
            <v>78702.542000000001</v>
          </cell>
          <cell r="AC19">
            <v>114711.24400000001</v>
          </cell>
          <cell r="AD19">
            <v>152877.98800000001</v>
          </cell>
          <cell r="AE19">
            <v>195224.07400000002</v>
          </cell>
          <cell r="AF19">
            <v>233761.18400000001</v>
          </cell>
          <cell r="AG19">
            <v>278327.8</v>
          </cell>
          <cell r="AH19">
            <v>326710.97399999999</v>
          </cell>
          <cell r="AI19">
            <v>374579.29339999997</v>
          </cell>
          <cell r="AJ19">
            <v>424158.71479999996</v>
          </cell>
          <cell r="AK19">
            <v>471653.60619999992</v>
          </cell>
          <cell r="AL19">
            <v>517952.36959999986</v>
          </cell>
        </row>
        <row r="20">
          <cell r="B20" t="str">
            <v>AÑO ANT.</v>
          </cell>
          <cell r="C20">
            <v>-23124.9</v>
          </cell>
          <cell r="D20">
            <v>-23124.9</v>
          </cell>
          <cell r="E20">
            <v>-23124.9</v>
          </cell>
          <cell r="F20">
            <v>-23124.9</v>
          </cell>
          <cell r="G20">
            <v>20644</v>
          </cell>
          <cell r="H20">
            <v>-23124.9</v>
          </cell>
          <cell r="I20">
            <v>3358</v>
          </cell>
          <cell r="J20">
            <v>9762</v>
          </cell>
          <cell r="K20">
            <v>17140</v>
          </cell>
          <cell r="L20">
            <v>29314</v>
          </cell>
          <cell r="M20">
            <v>20652</v>
          </cell>
          <cell r="N20">
            <v>37918</v>
          </cell>
          <cell r="O20">
            <v>23163.5</v>
          </cell>
          <cell r="P20">
            <v>30593.916666666672</v>
          </cell>
          <cell r="Q20">
            <v>40843.333333333328</v>
          </cell>
          <cell r="R20">
            <v>36272.75</v>
          </cell>
          <cell r="S20">
            <v>35786.666666666657</v>
          </cell>
          <cell r="T20">
            <v>26446.083333333343</v>
          </cell>
          <cell r="U20">
            <v>24156.666666666657</v>
          </cell>
          <cell r="V20">
            <v>34284.25</v>
          </cell>
          <cell r="W20">
            <v>35455.833333333314</v>
          </cell>
          <cell r="X20">
            <v>41729</v>
          </cell>
          <cell r="Y20">
            <v>38201</v>
          </cell>
          <cell r="Z20">
            <v>-21894.485999999975</v>
          </cell>
          <cell r="AA20">
            <v>51941</v>
          </cell>
          <cell r="AB20">
            <v>27017</v>
          </cell>
          <cell r="AC20">
            <v>21294</v>
          </cell>
          <cell r="AD20">
            <v>54852</v>
          </cell>
          <cell r="AE20">
            <v>25028</v>
          </cell>
          <cell r="AF20">
            <v>49216</v>
          </cell>
          <cell r="AG20">
            <v>56487</v>
          </cell>
          <cell r="AH20">
            <v>39900</v>
          </cell>
          <cell r="AI20">
            <v>38486</v>
          </cell>
          <cell r="AJ20">
            <v>67565</v>
          </cell>
          <cell r="AK20">
            <v>77697</v>
          </cell>
          <cell r="AL20">
            <v>35569</v>
          </cell>
        </row>
        <row r="21">
          <cell r="B21" t="str">
            <v>AÑO ANT.ACC.</v>
          </cell>
          <cell r="C21">
            <v>12604</v>
          </cell>
          <cell r="D21">
            <v>25208</v>
          </cell>
          <cell r="E21">
            <v>37812</v>
          </cell>
          <cell r="F21">
            <v>50416</v>
          </cell>
          <cell r="G21">
            <v>71060</v>
          </cell>
          <cell r="H21">
            <v>83664</v>
          </cell>
          <cell r="I21">
            <v>87022</v>
          </cell>
          <cell r="J21">
            <v>96784</v>
          </cell>
          <cell r="K21">
            <v>113924</v>
          </cell>
          <cell r="L21">
            <v>143238</v>
          </cell>
          <cell r="M21">
            <v>163890</v>
          </cell>
          <cell r="N21">
            <v>201808</v>
          </cell>
          <cell r="O21">
            <v>23163.5</v>
          </cell>
          <cell r="P21">
            <v>53757.416666666672</v>
          </cell>
          <cell r="Q21">
            <v>94600.75</v>
          </cell>
          <cell r="R21">
            <v>130873.5</v>
          </cell>
          <cell r="S21">
            <v>166660.16666666666</v>
          </cell>
          <cell r="T21">
            <v>193106.25</v>
          </cell>
          <cell r="U21">
            <v>217262.91666666666</v>
          </cell>
          <cell r="V21">
            <v>251547.16666666666</v>
          </cell>
          <cell r="W21">
            <v>287003</v>
          </cell>
          <cell r="X21">
            <v>328732</v>
          </cell>
          <cell r="Y21">
            <v>366933</v>
          </cell>
          <cell r="Z21">
            <v>345038.51400000002</v>
          </cell>
          <cell r="AA21">
            <v>51941</v>
          </cell>
          <cell r="AB21">
            <v>78958</v>
          </cell>
          <cell r="AC21">
            <v>100252</v>
          </cell>
          <cell r="AD21">
            <v>155104</v>
          </cell>
          <cell r="AE21">
            <v>180132</v>
          </cell>
          <cell r="AF21">
            <v>229348</v>
          </cell>
          <cell r="AG21">
            <v>285835</v>
          </cell>
          <cell r="AH21">
            <v>325735</v>
          </cell>
          <cell r="AI21">
            <v>364221</v>
          </cell>
          <cell r="AJ21">
            <v>431786</v>
          </cell>
          <cell r="AK21">
            <v>509483</v>
          </cell>
          <cell r="AL21">
            <v>545052</v>
          </cell>
        </row>
        <row r="22">
          <cell r="A22" t="str">
            <v>Resultado Financiero</v>
          </cell>
          <cell r="B22" t="str">
            <v>MES</v>
          </cell>
          <cell r="C22">
            <v>495</v>
          </cell>
          <cell r="D22">
            <v>894</v>
          </cell>
          <cell r="E22">
            <v>2012</v>
          </cell>
          <cell r="F22">
            <v>127</v>
          </cell>
          <cell r="G22">
            <v>1099</v>
          </cell>
          <cell r="H22">
            <v>628</v>
          </cell>
          <cell r="I22">
            <v>596</v>
          </cell>
          <cell r="J22">
            <v>-4713</v>
          </cell>
          <cell r="K22">
            <v>-54191</v>
          </cell>
          <cell r="L22">
            <v>-28371</v>
          </cell>
          <cell r="M22">
            <v>-27068</v>
          </cell>
          <cell r="N22">
            <v>-90790.948999999993</v>
          </cell>
          <cell r="O22">
            <v>-18602</v>
          </cell>
          <cell r="P22">
            <v>-16307</v>
          </cell>
          <cell r="Q22">
            <v>-24092</v>
          </cell>
          <cell r="R22">
            <v>-21980</v>
          </cell>
          <cell r="S22">
            <v>-19731</v>
          </cell>
          <cell r="T22">
            <v>-22230</v>
          </cell>
          <cell r="U22">
            <v>-22476</v>
          </cell>
          <cell r="V22">
            <v>-19146</v>
          </cell>
          <cell r="W22">
            <v>-25036</v>
          </cell>
          <cell r="X22">
            <v>-18710</v>
          </cell>
          <cell r="Y22">
            <v>-18418</v>
          </cell>
          <cell r="Z22">
            <v>-22819</v>
          </cell>
          <cell r="AA22">
            <v>-20503</v>
          </cell>
          <cell r="AB22">
            <v>-17552</v>
          </cell>
          <cell r="AC22">
            <v>-19415</v>
          </cell>
          <cell r="AD22">
            <v>-21139</v>
          </cell>
          <cell r="AE22">
            <v>969</v>
          </cell>
          <cell r="AF22">
            <v>-22881</v>
          </cell>
          <cell r="AG22">
            <v>-23903</v>
          </cell>
          <cell r="AH22">
            <v>-30371</v>
          </cell>
          <cell r="AI22">
            <v>-41010</v>
          </cell>
          <cell r="AJ22">
            <v>-55708</v>
          </cell>
          <cell r="AK22">
            <v>3050</v>
          </cell>
          <cell r="AL22">
            <v>14352</v>
          </cell>
        </row>
        <row r="23">
          <cell r="B23" t="str">
            <v>ACUM.</v>
          </cell>
          <cell r="C23">
            <v>495</v>
          </cell>
          <cell r="D23">
            <v>1389</v>
          </cell>
          <cell r="E23">
            <v>3401</v>
          </cell>
          <cell r="F23">
            <v>3528</v>
          </cell>
          <cell r="G23">
            <v>4627</v>
          </cell>
          <cell r="H23">
            <v>5255</v>
          </cell>
          <cell r="I23">
            <v>5851</v>
          </cell>
          <cell r="J23">
            <v>1138</v>
          </cell>
          <cell r="K23">
            <v>-53053</v>
          </cell>
          <cell r="L23">
            <v>-81424</v>
          </cell>
          <cell r="M23">
            <v>-108492</v>
          </cell>
          <cell r="N23">
            <v>-199282.94899999999</v>
          </cell>
          <cell r="O23">
            <v>-18602</v>
          </cell>
          <cell r="P23">
            <v>-34909</v>
          </cell>
          <cell r="Q23">
            <v>-59001</v>
          </cell>
          <cell r="R23">
            <v>-80981</v>
          </cell>
          <cell r="S23">
            <v>-100712</v>
          </cell>
          <cell r="T23">
            <v>-122942</v>
          </cell>
          <cell r="U23">
            <v>-145418</v>
          </cell>
          <cell r="V23">
            <v>-164564</v>
          </cell>
          <cell r="W23">
            <v>-189600</v>
          </cell>
          <cell r="X23">
            <v>-208310</v>
          </cell>
          <cell r="Y23">
            <v>-226728</v>
          </cell>
          <cell r="Z23">
            <v>-249547</v>
          </cell>
          <cell r="AA23">
            <v>-20503</v>
          </cell>
          <cell r="AB23">
            <v>-42770</v>
          </cell>
          <cell r="AC23">
            <v>-62185</v>
          </cell>
          <cell r="AD23">
            <v>-83324</v>
          </cell>
          <cell r="AE23">
            <v>-82355</v>
          </cell>
          <cell r="AF23">
            <v>-105236</v>
          </cell>
          <cell r="AG23">
            <v>-129139</v>
          </cell>
          <cell r="AH23">
            <v>-159510</v>
          </cell>
          <cell r="AI23">
            <v>-159510</v>
          </cell>
          <cell r="AJ23">
            <v>-159510</v>
          </cell>
          <cell r="AK23">
            <v>-159510</v>
          </cell>
          <cell r="AL23">
            <v>-159510</v>
          </cell>
        </row>
        <row r="24">
          <cell r="B24" t="str">
            <v>PPTO.</v>
          </cell>
          <cell r="C24">
            <v>-937</v>
          </cell>
          <cell r="D24">
            <v>-791</v>
          </cell>
          <cell r="E24">
            <v>-879</v>
          </cell>
          <cell r="F24">
            <v>-813</v>
          </cell>
          <cell r="G24">
            <v>-821</v>
          </cell>
          <cell r="H24">
            <v>-757</v>
          </cell>
          <cell r="I24">
            <v>-12381.004922962784</v>
          </cell>
          <cell r="J24">
            <v>-12381.004922962784</v>
          </cell>
          <cell r="K24">
            <v>-12381.004922962784</v>
          </cell>
          <cell r="L24">
            <v>-12381.004922962784</v>
          </cell>
          <cell r="M24">
            <v>-12381.004922962784</v>
          </cell>
          <cell r="N24">
            <v>-12381.004922962784</v>
          </cell>
          <cell r="O24">
            <v>-15254</v>
          </cell>
          <cell r="P24">
            <v>-15501</v>
          </cell>
          <cell r="Q24">
            <v>-23085</v>
          </cell>
          <cell r="R24">
            <v>-17104</v>
          </cell>
          <cell r="S24">
            <v>-35955</v>
          </cell>
          <cell r="T24">
            <v>-24464</v>
          </cell>
          <cell r="U24">
            <v>-18526</v>
          </cell>
          <cell r="V24">
            <v>-18516</v>
          </cell>
          <cell r="W24">
            <v>-25264</v>
          </cell>
          <cell r="X24">
            <v>-18807</v>
          </cell>
          <cell r="Y24">
            <v>-18827</v>
          </cell>
          <cell r="Z24">
            <v>-25930</v>
          </cell>
          <cell r="AA24">
            <v>-21382.756703333333</v>
          </cell>
          <cell r="AB24">
            <v>-21274.320113333331</v>
          </cell>
          <cell r="AC24">
            <v>-22096.320113333331</v>
          </cell>
          <cell r="AD24">
            <v>-22494.720113333333</v>
          </cell>
          <cell r="AE24">
            <v>-22141.120113333331</v>
          </cell>
          <cell r="AF24">
            <v>-22620.920113333334</v>
          </cell>
          <cell r="AG24">
            <v>-21863.920113333334</v>
          </cell>
          <cell r="AH24">
            <v>-21506.920113333334</v>
          </cell>
          <cell r="AI24">
            <v>-21856.270113333332</v>
          </cell>
          <cell r="AJ24">
            <v>-21846.270113333332</v>
          </cell>
          <cell r="AK24">
            <v>-21459.270113333332</v>
          </cell>
          <cell r="AL24">
            <v>-21819.270113333332</v>
          </cell>
        </row>
        <row r="25">
          <cell r="B25" t="str">
            <v>PPTO.ACUM</v>
          </cell>
          <cell r="C25">
            <v>-937</v>
          </cell>
          <cell r="D25">
            <v>-1728</v>
          </cell>
          <cell r="E25">
            <v>-2607</v>
          </cell>
          <cell r="F25">
            <v>-3420</v>
          </cell>
          <cell r="G25">
            <v>-4241</v>
          </cell>
          <cell r="H25">
            <v>-4998</v>
          </cell>
          <cell r="I25">
            <v>-17379.004922962784</v>
          </cell>
          <cell r="J25">
            <v>-29760.009845925568</v>
          </cell>
          <cell r="K25">
            <v>-42141.014768888352</v>
          </cell>
          <cell r="L25">
            <v>-54522.019691851136</v>
          </cell>
          <cell r="M25">
            <v>-66903.024614813912</v>
          </cell>
          <cell r="N25">
            <v>-79284.029537776689</v>
          </cell>
          <cell r="O25">
            <v>-15254</v>
          </cell>
          <cell r="P25">
            <v>-30755</v>
          </cell>
          <cell r="Q25">
            <v>-53840</v>
          </cell>
          <cell r="R25">
            <v>-70944</v>
          </cell>
          <cell r="S25">
            <v>-106899</v>
          </cell>
          <cell r="T25">
            <v>-131363</v>
          </cell>
          <cell r="U25">
            <v>-149889</v>
          </cell>
          <cell r="V25">
            <v>-168405</v>
          </cell>
          <cell r="W25">
            <v>-193669</v>
          </cell>
          <cell r="X25">
            <v>-212476</v>
          </cell>
          <cell r="Y25">
            <v>-231303</v>
          </cell>
          <cell r="Z25">
            <v>-257233</v>
          </cell>
          <cell r="AA25">
            <v>-21382.756703333333</v>
          </cell>
          <cell r="AB25">
            <v>-42657.076816666668</v>
          </cell>
          <cell r="AC25">
            <v>-64753.396930000003</v>
          </cell>
          <cell r="AD25">
            <v>-87248.117043333332</v>
          </cell>
          <cell r="AE25">
            <v>-109389.23715666667</v>
          </cell>
          <cell r="AF25">
            <v>-132010.15727</v>
          </cell>
          <cell r="AG25">
            <v>-153874.07738333332</v>
          </cell>
          <cell r="AH25">
            <v>-175380.99749666665</v>
          </cell>
          <cell r="AI25">
            <v>-197237.26760999998</v>
          </cell>
          <cell r="AJ25">
            <v>-219083.53772333331</v>
          </cell>
          <cell r="AK25">
            <v>-240542.80783666665</v>
          </cell>
          <cell r="AL25">
            <v>-262362.07794999995</v>
          </cell>
        </row>
        <row r="26">
          <cell r="B26" t="str">
            <v>AÑO ANT.</v>
          </cell>
          <cell r="C26">
            <v>816.16666666666663</v>
          </cell>
          <cell r="D26">
            <v>816.16666666666663</v>
          </cell>
          <cell r="E26">
            <v>816.16666666666663</v>
          </cell>
          <cell r="F26">
            <v>816.16666666666663</v>
          </cell>
          <cell r="G26">
            <v>816.16666666666663</v>
          </cell>
          <cell r="H26">
            <v>816.16666666666663</v>
          </cell>
          <cell r="I26">
            <v>-3045</v>
          </cell>
          <cell r="J26">
            <v>-2021</v>
          </cell>
          <cell r="K26">
            <v>-1232</v>
          </cell>
          <cell r="L26">
            <v>-84</v>
          </cell>
          <cell r="M26">
            <v>732</v>
          </cell>
          <cell r="N26">
            <v>1248</v>
          </cell>
          <cell r="O26">
            <v>495</v>
          </cell>
          <cell r="P26">
            <v>894</v>
          </cell>
          <cell r="Q26">
            <v>2012</v>
          </cell>
          <cell r="R26">
            <v>127</v>
          </cell>
          <cell r="S26">
            <v>1099</v>
          </cell>
          <cell r="T26">
            <v>628</v>
          </cell>
          <cell r="U26">
            <v>596</v>
          </cell>
          <cell r="V26">
            <v>-4713</v>
          </cell>
          <cell r="W26">
            <v>-54191</v>
          </cell>
          <cell r="X26">
            <v>-28371</v>
          </cell>
          <cell r="Y26">
            <v>-27068</v>
          </cell>
          <cell r="Z26">
            <v>-90790.948999999993</v>
          </cell>
          <cell r="AA26">
            <v>-18602</v>
          </cell>
          <cell r="AB26">
            <v>-16307</v>
          </cell>
          <cell r="AC26">
            <v>-24092</v>
          </cell>
          <cell r="AD26">
            <v>-21980</v>
          </cell>
          <cell r="AE26">
            <v>-19731</v>
          </cell>
          <cell r="AF26">
            <v>-22230</v>
          </cell>
          <cell r="AG26">
            <v>-22476</v>
          </cell>
          <cell r="AH26">
            <v>-19146</v>
          </cell>
          <cell r="AI26">
            <v>-25036</v>
          </cell>
          <cell r="AJ26">
            <v>-18710</v>
          </cell>
          <cell r="AK26">
            <v>-18418</v>
          </cell>
          <cell r="AL26">
            <v>-22819</v>
          </cell>
        </row>
        <row r="27">
          <cell r="B27" t="str">
            <v>AÑO ANT.ACC.</v>
          </cell>
          <cell r="C27">
            <v>-1828.1666666666667</v>
          </cell>
          <cell r="D27">
            <v>-3656.3333333333335</v>
          </cell>
          <cell r="E27">
            <v>-5484.5</v>
          </cell>
          <cell r="F27">
            <v>-7312.666666666667</v>
          </cell>
          <cell r="G27">
            <v>-9140.8333333333339</v>
          </cell>
          <cell r="H27">
            <v>-10969</v>
          </cell>
          <cell r="I27">
            <v>-14014</v>
          </cell>
          <cell r="J27">
            <v>-16035</v>
          </cell>
          <cell r="K27">
            <v>-17267</v>
          </cell>
          <cell r="L27">
            <v>-17351</v>
          </cell>
          <cell r="M27">
            <v>-16619</v>
          </cell>
          <cell r="N27">
            <v>-15371</v>
          </cell>
          <cell r="O27">
            <v>495</v>
          </cell>
          <cell r="P27">
            <v>1389</v>
          </cell>
          <cell r="Q27">
            <v>3401</v>
          </cell>
          <cell r="R27">
            <v>3528</v>
          </cell>
          <cell r="S27">
            <v>4627</v>
          </cell>
          <cell r="T27">
            <v>5255</v>
          </cell>
          <cell r="U27">
            <v>5851</v>
          </cell>
          <cell r="V27">
            <v>1138</v>
          </cell>
          <cell r="W27">
            <v>-53053</v>
          </cell>
          <cell r="X27">
            <v>-81424</v>
          </cell>
          <cell r="Y27">
            <v>-108492</v>
          </cell>
          <cell r="Z27">
            <v>-199282.94899999999</v>
          </cell>
          <cell r="AA27">
            <v>-18602</v>
          </cell>
          <cell r="AB27">
            <v>-34909</v>
          </cell>
          <cell r="AC27">
            <v>-59001</v>
          </cell>
          <cell r="AD27">
            <v>-80981</v>
          </cell>
          <cell r="AE27">
            <v>-100712</v>
          </cell>
          <cell r="AF27">
            <v>-122942</v>
          </cell>
          <cell r="AG27">
            <v>-145418</v>
          </cell>
          <cell r="AH27">
            <v>-164564</v>
          </cell>
          <cell r="AI27">
            <v>-189600</v>
          </cell>
          <cell r="AJ27">
            <v>-208310</v>
          </cell>
          <cell r="AK27">
            <v>-226728</v>
          </cell>
          <cell r="AL27">
            <v>-249547</v>
          </cell>
        </row>
        <row r="28">
          <cell r="A28" t="str">
            <v>Diferencias de Cambio</v>
          </cell>
          <cell r="B28" t="str">
            <v>MES</v>
          </cell>
          <cell r="C28">
            <v>0</v>
          </cell>
          <cell r="D28">
            <v>0</v>
          </cell>
          <cell r="F28">
            <v>0</v>
          </cell>
          <cell r="J28">
            <v>-69699</v>
          </cell>
          <cell r="K28">
            <v>-4272</v>
          </cell>
          <cell r="L28">
            <v>-2288</v>
          </cell>
          <cell r="M28">
            <v>11864</v>
          </cell>
          <cell r="N28">
            <v>10426.127999999997</v>
          </cell>
          <cell r="O28">
            <v>-38631</v>
          </cell>
          <cell r="P28">
            <v>40484</v>
          </cell>
          <cell r="Q28">
            <v>1549</v>
          </cell>
          <cell r="R28">
            <v>1742</v>
          </cell>
          <cell r="S28">
            <v>1776</v>
          </cell>
          <cell r="T28">
            <v>-15156</v>
          </cell>
          <cell r="U28">
            <v>3472</v>
          </cell>
          <cell r="V28">
            <v>-2765</v>
          </cell>
          <cell r="W28">
            <v>-13095</v>
          </cell>
          <cell r="X28">
            <v>-7566</v>
          </cell>
          <cell r="Y28">
            <v>15082</v>
          </cell>
          <cell r="Z28">
            <v>19477</v>
          </cell>
          <cell r="AA28">
            <v>-25218</v>
          </cell>
          <cell r="AB28">
            <v>28265</v>
          </cell>
          <cell r="AC28">
            <v>-2853</v>
          </cell>
          <cell r="AD28">
            <v>-30522</v>
          </cell>
          <cell r="AE28">
            <v>13895</v>
          </cell>
          <cell r="AF28">
            <v>-7943</v>
          </cell>
          <cell r="AG28">
            <v>-7970</v>
          </cell>
          <cell r="AH28">
            <v>-18267</v>
          </cell>
          <cell r="AI28">
            <v>-25442</v>
          </cell>
          <cell r="AJ28">
            <v>-33207</v>
          </cell>
          <cell r="AK28">
            <v>18991</v>
          </cell>
          <cell r="AL28">
            <v>27199</v>
          </cell>
        </row>
        <row r="29">
          <cell r="B29" t="str">
            <v>ACUM.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-69699</v>
          </cell>
          <cell r="K29">
            <v>-73971</v>
          </cell>
          <cell r="L29">
            <v>-76259</v>
          </cell>
          <cell r="M29">
            <v>-64395</v>
          </cell>
          <cell r="N29">
            <v>-53968.872000000003</v>
          </cell>
          <cell r="O29">
            <v>-38631</v>
          </cell>
          <cell r="P29">
            <v>1853</v>
          </cell>
          <cell r="Q29">
            <v>3402</v>
          </cell>
          <cell r="R29">
            <v>5144</v>
          </cell>
          <cell r="S29">
            <v>6920</v>
          </cell>
          <cell r="T29">
            <v>-8236</v>
          </cell>
          <cell r="U29">
            <v>-4764</v>
          </cell>
          <cell r="V29">
            <v>-7529</v>
          </cell>
          <cell r="W29">
            <v>-20624</v>
          </cell>
          <cell r="X29">
            <v>-28190</v>
          </cell>
          <cell r="Y29">
            <v>-13108</v>
          </cell>
          <cell r="Z29">
            <v>6369</v>
          </cell>
          <cell r="AA29">
            <v>-25218</v>
          </cell>
          <cell r="AB29">
            <v>3047</v>
          </cell>
          <cell r="AC29">
            <v>194</v>
          </cell>
          <cell r="AD29">
            <v>-30328</v>
          </cell>
          <cell r="AE29">
            <v>-16433</v>
          </cell>
          <cell r="AF29">
            <v>-24376</v>
          </cell>
          <cell r="AG29">
            <v>-32346</v>
          </cell>
          <cell r="AH29">
            <v>-50613</v>
          </cell>
          <cell r="AI29">
            <v>-50613</v>
          </cell>
          <cell r="AJ29">
            <v>-50613</v>
          </cell>
          <cell r="AK29">
            <v>-50613</v>
          </cell>
          <cell r="AL29">
            <v>-50613</v>
          </cell>
        </row>
        <row r="30">
          <cell r="B30" t="str">
            <v>PPTO.</v>
          </cell>
          <cell r="I30">
            <v>-1995.7524271844661</v>
          </cell>
          <cell r="J30">
            <v>-1995.7524271844661</v>
          </cell>
          <cell r="K30">
            <v>-1995.7524271844661</v>
          </cell>
          <cell r="L30">
            <v>-1995.7524271844661</v>
          </cell>
          <cell r="M30">
            <v>-1995.7524271844661</v>
          </cell>
          <cell r="N30">
            <v>-1995.7524271844661</v>
          </cell>
          <cell r="O30">
            <v>-11455.333333333334</v>
          </cell>
          <cell r="P30">
            <v>-11455.333333333334</v>
          </cell>
          <cell r="Q30">
            <v>-9484.3333333333339</v>
          </cell>
          <cell r="R30">
            <v>-11455.333333333334</v>
          </cell>
          <cell r="S30">
            <v>-11455.333333333334</v>
          </cell>
          <cell r="T30">
            <v>-11455.333333333334</v>
          </cell>
          <cell r="U30">
            <v>-11455.333333333334</v>
          </cell>
          <cell r="V30">
            <v>-9484.3333333333339</v>
          </cell>
          <cell r="W30">
            <v>-11455.333333333334</v>
          </cell>
          <cell r="X30">
            <v>-11455.333333333334</v>
          </cell>
          <cell r="Y30">
            <v>-11455.333333333334</v>
          </cell>
          <cell r="Z30">
            <v>-11455.333333333334</v>
          </cell>
          <cell r="AA30">
            <v>0</v>
          </cell>
          <cell r="AB30">
            <v>-11631.852900000164</v>
          </cell>
          <cell r="AC30">
            <v>0</v>
          </cell>
          <cell r="AD30">
            <v>-11975.915399999745</v>
          </cell>
          <cell r="AE30">
            <v>0</v>
          </cell>
          <cell r="AF30">
            <v>-12150.915400000174</v>
          </cell>
          <cell r="AG30">
            <v>0</v>
          </cell>
          <cell r="AH30">
            <v>-12100.915399999742</v>
          </cell>
          <cell r="AI30">
            <v>0</v>
          </cell>
          <cell r="AJ30">
            <v>-12082.477900000173</v>
          </cell>
          <cell r="AK30">
            <v>0</v>
          </cell>
          <cell r="AL30">
            <v>-11857.477900000167</v>
          </cell>
        </row>
        <row r="31">
          <cell r="B31" t="str">
            <v>PPTO.ACUM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-1995.7524271844661</v>
          </cell>
          <cell r="J31">
            <v>-3991.5048543689322</v>
          </cell>
          <cell r="K31">
            <v>-5987.2572815533986</v>
          </cell>
          <cell r="L31">
            <v>-7983.0097087378645</v>
          </cell>
          <cell r="M31">
            <v>-9978.7621359223303</v>
          </cell>
          <cell r="N31">
            <v>-11974.514563106797</v>
          </cell>
          <cell r="O31">
            <v>-11455.333333333334</v>
          </cell>
          <cell r="P31">
            <v>-22910.666666666668</v>
          </cell>
          <cell r="Q31">
            <v>-32395</v>
          </cell>
          <cell r="R31">
            <v>-43850.333333333336</v>
          </cell>
          <cell r="S31">
            <v>-55305.666666666672</v>
          </cell>
          <cell r="T31">
            <v>-66761</v>
          </cell>
          <cell r="U31">
            <v>-78216.333333333328</v>
          </cell>
          <cell r="V31">
            <v>-87700.666666666657</v>
          </cell>
          <cell r="W31">
            <v>-99155.999999999985</v>
          </cell>
          <cell r="X31">
            <v>-110611.33333333331</v>
          </cell>
          <cell r="Y31">
            <v>-122066.66666666664</v>
          </cell>
          <cell r="Z31">
            <v>-133521.99999999997</v>
          </cell>
          <cell r="AA31">
            <v>0</v>
          </cell>
          <cell r="AB31">
            <v>-11631.852900000164</v>
          </cell>
          <cell r="AC31">
            <v>-11631.852900000164</v>
          </cell>
          <cell r="AD31">
            <v>-23607.768299999909</v>
          </cell>
          <cell r="AE31">
            <v>-23607.768299999909</v>
          </cell>
          <cell r="AF31">
            <v>-35758.683700000081</v>
          </cell>
          <cell r="AG31">
            <v>-35758.683700000081</v>
          </cell>
          <cell r="AH31">
            <v>-47859.599099999825</v>
          </cell>
          <cell r="AI31">
            <v>-47859.599099999825</v>
          </cell>
          <cell r="AJ31">
            <v>-59942.076999999997</v>
          </cell>
          <cell r="AK31">
            <v>-59942.076999999997</v>
          </cell>
          <cell r="AL31">
            <v>-71799.554900000163</v>
          </cell>
        </row>
        <row r="32">
          <cell r="B32" t="str">
            <v>AÑO ANT.</v>
          </cell>
          <cell r="L32">
            <v>0</v>
          </cell>
          <cell r="M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-69699</v>
          </cell>
          <cell r="W32">
            <v>-4272</v>
          </cell>
          <cell r="X32">
            <v>-2288</v>
          </cell>
          <cell r="Y32">
            <v>11864</v>
          </cell>
          <cell r="Z32">
            <v>10426.127999999997</v>
          </cell>
          <cell r="AA32">
            <v>-38631</v>
          </cell>
          <cell r="AB32">
            <v>40484</v>
          </cell>
          <cell r="AC32">
            <v>1549</v>
          </cell>
          <cell r="AD32">
            <v>1742</v>
          </cell>
          <cell r="AE32">
            <v>1776</v>
          </cell>
          <cell r="AF32">
            <v>-15156</v>
          </cell>
          <cell r="AG32">
            <v>3472</v>
          </cell>
          <cell r="AH32">
            <v>-2765</v>
          </cell>
          <cell r="AI32">
            <v>-13095</v>
          </cell>
          <cell r="AJ32">
            <v>-7566</v>
          </cell>
          <cell r="AK32">
            <v>15082</v>
          </cell>
          <cell r="AL32">
            <v>19477</v>
          </cell>
        </row>
        <row r="33">
          <cell r="B33" t="str">
            <v>AÑO ANT.ACC.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-69699</v>
          </cell>
          <cell r="W33">
            <v>-73971</v>
          </cell>
          <cell r="X33">
            <v>-76259</v>
          </cell>
          <cell r="Y33">
            <v>-64395</v>
          </cell>
          <cell r="Z33">
            <v>-53968.872000000003</v>
          </cell>
          <cell r="AA33">
            <v>-38631</v>
          </cell>
          <cell r="AB33">
            <v>1853</v>
          </cell>
          <cell r="AC33">
            <v>3402</v>
          </cell>
          <cell r="AD33">
            <v>5144</v>
          </cell>
          <cell r="AE33">
            <v>6920</v>
          </cell>
          <cell r="AF33">
            <v>-8236</v>
          </cell>
          <cell r="AG33">
            <v>-4764</v>
          </cell>
          <cell r="AH33">
            <v>-7529</v>
          </cell>
          <cell r="AI33">
            <v>-20624</v>
          </cell>
          <cell r="AJ33">
            <v>-28190</v>
          </cell>
          <cell r="AK33">
            <v>-13108</v>
          </cell>
          <cell r="AL33">
            <v>6369</v>
          </cell>
        </row>
        <row r="34">
          <cell r="A34" t="str">
            <v>Resultado Neto</v>
          </cell>
          <cell r="B34" t="str">
            <v>MES</v>
          </cell>
          <cell r="C34">
            <v>21710.5</v>
          </cell>
          <cell r="D34">
            <v>27950.916666666672</v>
          </cell>
          <cell r="E34">
            <v>37469.333333333328</v>
          </cell>
          <cell r="F34">
            <v>33296.75</v>
          </cell>
          <cell r="G34">
            <v>28617.666666666657</v>
          </cell>
          <cell r="H34">
            <v>23570.083333333343</v>
          </cell>
          <cell r="I34">
            <v>20070.666666666657</v>
          </cell>
          <cell r="J34">
            <v>-37161.75</v>
          </cell>
          <cell r="K34">
            <v>-33816.166666666686</v>
          </cell>
          <cell r="L34">
            <v>3186</v>
          </cell>
          <cell r="M34">
            <v>14624</v>
          </cell>
          <cell r="N34">
            <v>-10041.92</v>
          </cell>
          <cell r="O34">
            <v>-14549</v>
          </cell>
          <cell r="P34">
            <v>33146</v>
          </cell>
          <cell r="Q34">
            <v>-8859</v>
          </cell>
          <cell r="R34">
            <v>21656</v>
          </cell>
          <cell r="S34">
            <v>-2012</v>
          </cell>
          <cell r="T34">
            <v>191</v>
          </cell>
          <cell r="U34">
            <v>2983</v>
          </cell>
          <cell r="V34">
            <v>4147</v>
          </cell>
          <cell r="W34">
            <v>-6358</v>
          </cell>
          <cell r="X34">
            <v>28275</v>
          </cell>
          <cell r="Y34">
            <v>49600</v>
          </cell>
          <cell r="Z34">
            <v>20123</v>
          </cell>
          <cell r="AA34">
            <v>-9115</v>
          </cell>
          <cell r="AB34">
            <v>31571</v>
          </cell>
          <cell r="AC34">
            <v>-8668</v>
          </cell>
          <cell r="AD34">
            <v>-6793</v>
          </cell>
          <cell r="AE34">
            <v>5604</v>
          </cell>
          <cell r="AF34">
            <v>6273</v>
          </cell>
          <cell r="AG34">
            <v>501</v>
          </cell>
          <cell r="AH34">
            <v>-1890</v>
          </cell>
          <cell r="AI34">
            <v>6476</v>
          </cell>
          <cell r="AJ34">
            <v>-51789</v>
          </cell>
          <cell r="AK34">
            <v>33090</v>
          </cell>
          <cell r="AL34">
            <v>-33166</v>
          </cell>
        </row>
        <row r="35">
          <cell r="B35" t="str">
            <v>ACUM.</v>
          </cell>
          <cell r="C35">
            <v>21710.5</v>
          </cell>
          <cell r="D35">
            <v>49661.416666666672</v>
          </cell>
          <cell r="E35">
            <v>87130.75</v>
          </cell>
          <cell r="F35">
            <v>120427.5</v>
          </cell>
          <cell r="G35">
            <v>149045.16666666669</v>
          </cell>
          <cell r="H35">
            <v>172615.25</v>
          </cell>
          <cell r="I35">
            <v>192685.91666666669</v>
          </cell>
          <cell r="J35">
            <v>155524.16666666669</v>
          </cell>
          <cell r="K35">
            <v>121708</v>
          </cell>
          <cell r="L35">
            <v>124894</v>
          </cell>
          <cell r="M35">
            <v>139518</v>
          </cell>
          <cell r="N35">
            <v>129476.08</v>
          </cell>
          <cell r="O35">
            <v>-14549</v>
          </cell>
          <cell r="P35">
            <v>18597</v>
          </cell>
          <cell r="Q35">
            <v>9738</v>
          </cell>
          <cell r="R35">
            <v>31394</v>
          </cell>
          <cell r="S35">
            <v>29382</v>
          </cell>
          <cell r="T35">
            <v>29573</v>
          </cell>
          <cell r="U35">
            <v>32556</v>
          </cell>
          <cell r="V35">
            <v>36703</v>
          </cell>
          <cell r="W35">
            <v>30345</v>
          </cell>
          <cell r="X35">
            <v>58620</v>
          </cell>
          <cell r="Y35">
            <v>108220</v>
          </cell>
          <cell r="Z35">
            <v>128343</v>
          </cell>
          <cell r="AA35">
            <v>-9115</v>
          </cell>
          <cell r="AB35">
            <v>22456</v>
          </cell>
          <cell r="AC35">
            <v>13788</v>
          </cell>
          <cell r="AD35">
            <v>6995</v>
          </cell>
          <cell r="AE35">
            <v>12599</v>
          </cell>
          <cell r="AF35">
            <v>18872</v>
          </cell>
          <cell r="AG35">
            <v>19373</v>
          </cell>
          <cell r="AH35">
            <v>17483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B36" t="str">
            <v>PPTO.</v>
          </cell>
          <cell r="C36">
            <v>-4565</v>
          </cell>
          <cell r="D36">
            <v>2775</v>
          </cell>
          <cell r="E36">
            <v>214</v>
          </cell>
          <cell r="F36">
            <v>16454</v>
          </cell>
          <cell r="G36">
            <v>21571</v>
          </cell>
          <cell r="H36">
            <v>34814</v>
          </cell>
          <cell r="I36">
            <v>23258.050610929051</v>
          </cell>
          <cell r="J36">
            <v>15237.075983186087</v>
          </cell>
          <cell r="K36">
            <v>9708.0759831860869</v>
          </cell>
          <cell r="L36">
            <v>7070.0759831860869</v>
          </cell>
          <cell r="M36">
            <v>649.07598318608325</v>
          </cell>
          <cell r="N36">
            <v>-5285.9240168139158</v>
          </cell>
          <cell r="O36">
            <v>-33637.25</v>
          </cell>
          <cell r="P36">
            <v>-8298.25</v>
          </cell>
          <cell r="Q36">
            <v>-20035.25</v>
          </cell>
          <cell r="R36">
            <v>-5947.25</v>
          </cell>
          <cell r="S36">
            <v>-4963.25</v>
          </cell>
          <cell r="T36">
            <v>-2423.25</v>
          </cell>
          <cell r="U36">
            <v>-15851.25</v>
          </cell>
          <cell r="V36">
            <v>9871.75</v>
          </cell>
          <cell r="W36">
            <v>-9546.25</v>
          </cell>
          <cell r="X36">
            <v>-19101.25</v>
          </cell>
          <cell r="Y36">
            <v>11579.75</v>
          </cell>
          <cell r="Z36">
            <v>-36641.25</v>
          </cell>
          <cell r="AA36">
            <v>5689.508630000003</v>
          </cell>
          <cell r="AB36">
            <v>-4744.5256800001571</v>
          </cell>
          <cell r="AC36">
            <v>1921.9432200000047</v>
          </cell>
          <cell r="AD36">
            <v>-8495.1701799997445</v>
          </cell>
          <cell r="AE36">
            <v>7878.5112200000049</v>
          </cell>
          <cell r="AF36">
            <v>-10537.396180000171</v>
          </cell>
          <cell r="AG36">
            <v>10161.369220000002</v>
          </cell>
          <cell r="AH36">
            <v>2113.4118200002586</v>
          </cell>
          <cell r="AI36">
            <v>13247.765619999998</v>
          </cell>
          <cell r="AJ36">
            <v>2781.043719999825</v>
          </cell>
          <cell r="AK36">
            <v>12993.863620000026</v>
          </cell>
          <cell r="AL36">
            <v>-1579.8438852501422</v>
          </cell>
        </row>
        <row r="37">
          <cell r="B37" t="str">
            <v>PPTO.ACUM</v>
          </cell>
          <cell r="C37">
            <v>-4565</v>
          </cell>
          <cell r="D37">
            <v>-1790</v>
          </cell>
          <cell r="E37">
            <v>-1576</v>
          </cell>
          <cell r="F37">
            <v>14878</v>
          </cell>
          <cell r="G37">
            <v>36449</v>
          </cell>
          <cell r="H37">
            <v>71263</v>
          </cell>
          <cell r="I37">
            <v>94521.050610929058</v>
          </cell>
          <cell r="J37">
            <v>109758.12659411515</v>
          </cell>
          <cell r="K37">
            <v>119466.20257730124</v>
          </cell>
          <cell r="L37">
            <v>126536.27856048734</v>
          </cell>
          <cell r="M37">
            <v>127185.35454367341</v>
          </cell>
          <cell r="N37">
            <v>121899.43052685949</v>
          </cell>
          <cell r="O37">
            <v>-33637.25</v>
          </cell>
          <cell r="P37">
            <v>-41935.5</v>
          </cell>
          <cell r="Q37">
            <v>-61970.75</v>
          </cell>
          <cell r="R37">
            <v>-67918</v>
          </cell>
          <cell r="S37">
            <v>-72881.25</v>
          </cell>
          <cell r="T37">
            <v>-75304.5</v>
          </cell>
          <cell r="U37">
            <v>-91155.75</v>
          </cell>
          <cell r="V37">
            <v>-81284</v>
          </cell>
          <cell r="W37">
            <v>-90830.25</v>
          </cell>
          <cell r="X37">
            <v>-109931.5</v>
          </cell>
          <cell r="Y37">
            <v>-98351.75</v>
          </cell>
          <cell r="Z37">
            <v>-134993</v>
          </cell>
          <cell r="AA37">
            <v>5689.508630000003</v>
          </cell>
          <cell r="AB37">
            <v>944.98294999984591</v>
          </cell>
          <cell r="AC37">
            <v>2866.9261699998506</v>
          </cell>
          <cell r="AD37">
            <v>-5628.2440099998939</v>
          </cell>
          <cell r="AE37">
            <v>2250.2672100001109</v>
          </cell>
          <cell r="AF37">
            <v>-8287.1289700000598</v>
          </cell>
          <cell r="AG37">
            <v>1874.2402499999425</v>
          </cell>
          <cell r="AH37">
            <v>3987.6520700002011</v>
          </cell>
          <cell r="AI37">
            <v>17235.417690000198</v>
          </cell>
          <cell r="AJ37">
            <v>20016.461410000025</v>
          </cell>
          <cell r="AK37">
            <v>33010.325030000051</v>
          </cell>
          <cell r="AL37">
            <v>31430.481144749909</v>
          </cell>
        </row>
        <row r="38">
          <cell r="B38" t="str">
            <v>AÑO ANT.</v>
          </cell>
          <cell r="C38">
            <v>15306.666666666666</v>
          </cell>
          <cell r="D38">
            <v>15306.666666666666</v>
          </cell>
          <cell r="E38">
            <v>15306.666666666666</v>
          </cell>
          <cell r="F38">
            <v>17971</v>
          </cell>
          <cell r="G38">
            <v>27042.333333333332</v>
          </cell>
          <cell r="H38">
            <v>27042.333333333332</v>
          </cell>
          <cell r="I38">
            <v>27042.333333333332</v>
          </cell>
          <cell r="J38">
            <v>-120709</v>
          </cell>
          <cell r="K38">
            <v>26309</v>
          </cell>
          <cell r="L38">
            <v>20317</v>
          </cell>
          <cell r="M38">
            <v>15549</v>
          </cell>
          <cell r="N38">
            <v>40226</v>
          </cell>
          <cell r="O38">
            <v>21710.5</v>
          </cell>
          <cell r="P38">
            <v>27950.916666666672</v>
          </cell>
          <cell r="Q38">
            <v>37469.333333333328</v>
          </cell>
          <cell r="R38">
            <v>33296.75</v>
          </cell>
          <cell r="S38">
            <v>28617.666666666657</v>
          </cell>
          <cell r="T38">
            <v>23570.083333333343</v>
          </cell>
          <cell r="U38">
            <v>20070.666666666657</v>
          </cell>
          <cell r="V38">
            <v>-37161.75</v>
          </cell>
          <cell r="W38">
            <v>-33816.166666666686</v>
          </cell>
          <cell r="X38">
            <v>3186</v>
          </cell>
          <cell r="Y38">
            <v>14624</v>
          </cell>
          <cell r="Z38">
            <v>-10041.92</v>
          </cell>
          <cell r="AA38">
            <v>-14549</v>
          </cell>
          <cell r="AB38">
            <v>33146</v>
          </cell>
          <cell r="AC38">
            <v>-8859</v>
          </cell>
          <cell r="AD38">
            <v>21656</v>
          </cell>
          <cell r="AE38">
            <v>-2012</v>
          </cell>
          <cell r="AF38">
            <v>191</v>
          </cell>
          <cell r="AG38">
            <v>2983</v>
          </cell>
          <cell r="AH38">
            <v>4147</v>
          </cell>
          <cell r="AI38">
            <v>-6358</v>
          </cell>
          <cell r="AJ38">
            <v>28275</v>
          </cell>
          <cell r="AK38">
            <v>49600</v>
          </cell>
          <cell r="AL38">
            <v>20123</v>
          </cell>
        </row>
        <row r="39">
          <cell r="B39" t="str">
            <v>AÑO ANT.ACC.</v>
          </cell>
          <cell r="C39">
            <v>15306.666666666666</v>
          </cell>
          <cell r="D39">
            <v>30613.333333333332</v>
          </cell>
          <cell r="E39">
            <v>45920</v>
          </cell>
          <cell r="F39">
            <v>63891</v>
          </cell>
          <cell r="G39">
            <v>90933.333333333328</v>
          </cell>
          <cell r="H39">
            <v>117975.66666666666</v>
          </cell>
          <cell r="I39">
            <v>145018</v>
          </cell>
          <cell r="J39">
            <v>24309</v>
          </cell>
          <cell r="K39">
            <v>50618</v>
          </cell>
          <cell r="L39">
            <v>70935</v>
          </cell>
          <cell r="M39">
            <v>86484</v>
          </cell>
          <cell r="N39">
            <v>126710</v>
          </cell>
          <cell r="O39">
            <v>21710.5</v>
          </cell>
          <cell r="P39">
            <v>49661.416666666672</v>
          </cell>
          <cell r="Q39">
            <v>87130.75</v>
          </cell>
          <cell r="R39">
            <v>120427.5</v>
          </cell>
          <cell r="S39">
            <v>149045.16666666666</v>
          </cell>
          <cell r="T39">
            <v>172615.25</v>
          </cell>
          <cell r="U39">
            <v>192685.91666666666</v>
          </cell>
          <cell r="V39">
            <v>155524.16666666666</v>
          </cell>
          <cell r="W39">
            <v>121707.99999999997</v>
          </cell>
          <cell r="X39">
            <v>124893.99999999997</v>
          </cell>
          <cell r="Y39">
            <v>139517.99999999997</v>
          </cell>
          <cell r="Z39">
            <v>129476.07999999997</v>
          </cell>
          <cell r="AA39">
            <v>-14549</v>
          </cell>
          <cell r="AB39">
            <v>18597</v>
          </cell>
          <cell r="AC39">
            <v>9738</v>
          </cell>
          <cell r="AD39">
            <v>31394</v>
          </cell>
          <cell r="AE39">
            <v>29382</v>
          </cell>
          <cell r="AF39">
            <v>29573</v>
          </cell>
          <cell r="AG39">
            <v>32556</v>
          </cell>
          <cell r="AH39">
            <v>36703</v>
          </cell>
          <cell r="AI39">
            <v>30345</v>
          </cell>
          <cell r="AJ39">
            <v>58620</v>
          </cell>
          <cell r="AK39">
            <v>108220</v>
          </cell>
          <cell r="AL39">
            <v>128343</v>
          </cell>
        </row>
        <row r="40">
          <cell r="A40" t="str">
            <v>Dividendos</v>
          </cell>
          <cell r="B40" t="str">
            <v>MES</v>
          </cell>
          <cell r="C40">
            <v>0</v>
          </cell>
          <cell r="D40">
            <v>0</v>
          </cell>
          <cell r="F40">
            <v>65924</v>
          </cell>
        </row>
        <row r="41">
          <cell r="B41" t="str">
            <v>ACUM.</v>
          </cell>
          <cell r="C41">
            <v>0</v>
          </cell>
          <cell r="D41">
            <v>0</v>
          </cell>
          <cell r="E41">
            <v>0</v>
          </cell>
          <cell r="F41">
            <v>65924</v>
          </cell>
          <cell r="G41">
            <v>65924</v>
          </cell>
          <cell r="H41">
            <v>65924</v>
          </cell>
          <cell r="I41">
            <v>65924</v>
          </cell>
          <cell r="J41">
            <v>65924</v>
          </cell>
          <cell r="K41">
            <v>65924</v>
          </cell>
          <cell r="L41">
            <v>65924</v>
          </cell>
          <cell r="M41">
            <v>65924</v>
          </cell>
          <cell r="N41">
            <v>65924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</row>
        <row r="42">
          <cell r="B42" t="str">
            <v>PPTO.</v>
          </cell>
          <cell r="C42">
            <v>0</v>
          </cell>
          <cell r="D42">
            <v>0</v>
          </cell>
          <cell r="F42">
            <v>65911</v>
          </cell>
        </row>
        <row r="43">
          <cell r="B43" t="str">
            <v>PPTO.ACUM</v>
          </cell>
          <cell r="C43">
            <v>0</v>
          </cell>
          <cell r="D43">
            <v>0</v>
          </cell>
          <cell r="E43">
            <v>0</v>
          </cell>
          <cell r="F43">
            <v>65911</v>
          </cell>
          <cell r="G43">
            <v>65911</v>
          </cell>
          <cell r="H43">
            <v>65911</v>
          </cell>
          <cell r="I43">
            <v>65911</v>
          </cell>
          <cell r="J43">
            <v>65911</v>
          </cell>
          <cell r="K43">
            <v>65911</v>
          </cell>
          <cell r="L43">
            <v>65911</v>
          </cell>
          <cell r="M43">
            <v>65911</v>
          </cell>
          <cell r="N43">
            <v>65911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</row>
        <row r="44">
          <cell r="B44" t="str">
            <v>AÑO ANT.</v>
          </cell>
          <cell r="C44">
            <v>0</v>
          </cell>
          <cell r="O44">
            <v>0</v>
          </cell>
          <cell r="X44">
            <v>176380.16666666666</v>
          </cell>
        </row>
        <row r="45">
          <cell r="B45" t="str">
            <v>AÑO ANT.ACC.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176380.16666666666</v>
          </cell>
          <cell r="Y45">
            <v>176380.16666666666</v>
          </cell>
          <cell r="Z45">
            <v>176380.16666666666</v>
          </cell>
        </row>
        <row r="47">
          <cell r="A47" t="str">
            <v>Resultado Neto</v>
          </cell>
          <cell r="B47" t="str">
            <v>MES</v>
          </cell>
          <cell r="C47">
            <v>21710.5</v>
          </cell>
          <cell r="D47">
            <v>27950.916666666672</v>
          </cell>
          <cell r="E47">
            <v>37469.333333333328</v>
          </cell>
          <cell r="F47">
            <v>33296.75</v>
          </cell>
          <cell r="G47">
            <v>28617.666666666657</v>
          </cell>
          <cell r="H47">
            <v>23570.083333333343</v>
          </cell>
          <cell r="I47">
            <v>20070.666666666657</v>
          </cell>
          <cell r="J47">
            <v>41562.25</v>
          </cell>
          <cell r="K47">
            <v>-20519.166666666686</v>
          </cell>
          <cell r="L47">
            <v>14499</v>
          </cell>
          <cell r="M47">
            <v>11785</v>
          </cell>
          <cell r="N47">
            <v>-11443.047999999995</v>
          </cell>
          <cell r="O47">
            <v>33107</v>
          </cell>
          <cell r="P47">
            <v>1687</v>
          </cell>
          <cell r="Q47">
            <v>-1383</v>
          </cell>
          <cell r="R47">
            <v>28939</v>
          </cell>
          <cell r="S47">
            <v>5237</v>
          </cell>
          <cell r="T47">
            <v>24372</v>
          </cell>
          <cell r="U47">
            <v>8536</v>
          </cell>
          <cell r="V47">
            <v>15937</v>
          </cell>
          <cell r="W47">
            <v>15762</v>
          </cell>
          <cell r="X47">
            <v>44866</v>
          </cell>
          <cell r="Y47">
            <v>43543</v>
          </cell>
          <cell r="Z47">
            <v>9671</v>
          </cell>
          <cell r="AA47">
            <v>-1719.4375</v>
          </cell>
          <cell r="AB47">
            <v>38966.5625</v>
          </cell>
          <cell r="AC47">
            <v>-1272.4375</v>
          </cell>
          <cell r="AD47">
            <v>602.56249999999989</v>
          </cell>
          <cell r="AE47">
            <v>12999.5625</v>
          </cell>
          <cell r="AF47">
            <v>4643.5625</v>
          </cell>
        </row>
        <row r="48">
          <cell r="A48" t="str">
            <v>Criterios Iberener</v>
          </cell>
          <cell r="B48" t="str">
            <v>ACUM.</v>
          </cell>
          <cell r="C48">
            <v>21710.5</v>
          </cell>
          <cell r="D48">
            <v>49661.416666666672</v>
          </cell>
          <cell r="E48">
            <v>87130.75</v>
          </cell>
          <cell r="F48">
            <v>120427.5</v>
          </cell>
          <cell r="G48">
            <v>149045.16666666669</v>
          </cell>
          <cell r="H48">
            <v>172615.25</v>
          </cell>
          <cell r="I48">
            <v>192685.91666666669</v>
          </cell>
          <cell r="J48">
            <v>234248.16666666669</v>
          </cell>
          <cell r="K48">
            <v>213729</v>
          </cell>
          <cell r="L48">
            <v>228228</v>
          </cell>
          <cell r="M48">
            <v>240013</v>
          </cell>
          <cell r="N48">
            <v>228569.95199999999</v>
          </cell>
          <cell r="O48">
            <v>33107</v>
          </cell>
          <cell r="P48">
            <v>34794</v>
          </cell>
          <cell r="Q48">
            <v>33411</v>
          </cell>
          <cell r="R48">
            <v>62350</v>
          </cell>
          <cell r="S48">
            <v>67587</v>
          </cell>
          <cell r="T48">
            <v>91959</v>
          </cell>
          <cell r="U48">
            <v>100495</v>
          </cell>
          <cell r="V48">
            <v>116432</v>
          </cell>
          <cell r="W48">
            <v>132194</v>
          </cell>
          <cell r="X48">
            <v>177060</v>
          </cell>
          <cell r="Y48">
            <v>220603</v>
          </cell>
          <cell r="Z48">
            <v>230275</v>
          </cell>
          <cell r="AA48">
            <v>-1719.4375</v>
          </cell>
          <cell r="AB48">
            <v>37247.125</v>
          </cell>
          <cell r="AC48">
            <v>35974.6875</v>
          </cell>
          <cell r="AD48">
            <v>36577.25</v>
          </cell>
          <cell r="AE48">
            <v>49576.8125</v>
          </cell>
          <cell r="AF48">
            <v>54220.375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</row>
        <row r="49">
          <cell r="A49" t="str">
            <v>(100%, Moneda Local)</v>
          </cell>
          <cell r="B49" t="str">
            <v>PPTO.</v>
          </cell>
          <cell r="C49">
            <v>-4565</v>
          </cell>
          <cell r="D49">
            <v>2775</v>
          </cell>
          <cell r="E49">
            <v>214</v>
          </cell>
          <cell r="F49">
            <v>16454</v>
          </cell>
          <cell r="G49">
            <v>21571</v>
          </cell>
          <cell r="H49">
            <v>34814</v>
          </cell>
          <cell r="I49">
            <v>23258.050610929051</v>
          </cell>
          <cell r="J49">
            <v>24016.242649852753</v>
          </cell>
          <cell r="K49">
            <v>18487.242649852753</v>
          </cell>
          <cell r="L49">
            <v>15849.242649852753</v>
          </cell>
          <cell r="M49">
            <v>9428.2426498527493</v>
          </cell>
          <cell r="N49">
            <v>3493.2426498527502</v>
          </cell>
          <cell r="O49">
            <v>-22181.916666666664</v>
          </cell>
          <cell r="P49">
            <v>3157.0833333333339</v>
          </cell>
          <cell r="Q49">
            <v>-10550.916666666666</v>
          </cell>
          <cell r="R49">
            <v>5508.0833333333339</v>
          </cell>
          <cell r="S49">
            <v>6492.0833333333339</v>
          </cell>
          <cell r="T49">
            <v>9032.0833333333339</v>
          </cell>
          <cell r="U49">
            <v>-4395.9166666666661</v>
          </cell>
          <cell r="V49">
            <v>19356.083333333336</v>
          </cell>
          <cell r="W49">
            <v>1909.0833333333339</v>
          </cell>
          <cell r="X49">
            <v>-7645.9166666666661</v>
          </cell>
          <cell r="Y49">
            <v>23035.083333333336</v>
          </cell>
          <cell r="Z49">
            <v>-25185.916666666664</v>
          </cell>
          <cell r="AA49">
            <v>12668.591963333338</v>
          </cell>
          <cell r="AB49">
            <v>-3581.3687966669058</v>
          </cell>
          <cell r="AC49">
            <v>8902.0265533333386</v>
          </cell>
          <cell r="AD49">
            <v>-7505.0445466662841</v>
          </cell>
          <cell r="AE49">
            <v>14857.594553333338</v>
          </cell>
          <cell r="AF49">
            <v>-9633.7705466669249</v>
          </cell>
          <cell r="AG49">
            <v>17140.452553333333</v>
          </cell>
          <cell r="AH49">
            <v>3042.0374533337217</v>
          </cell>
          <cell r="AI49">
            <v>20226.84895333333</v>
          </cell>
          <cell r="AJ49">
            <v>3718.8881033330717</v>
          </cell>
          <cell r="AK49">
            <v>19972.946953333358</v>
          </cell>
          <cell r="AL49">
            <v>-529.49950191689254</v>
          </cell>
        </row>
        <row r="50">
          <cell r="B50" t="str">
            <v>PPTO.ACUM</v>
          </cell>
          <cell r="C50">
            <v>-4565</v>
          </cell>
          <cell r="D50">
            <v>-1790</v>
          </cell>
          <cell r="E50">
            <v>-1576</v>
          </cell>
          <cell r="F50">
            <v>14878</v>
          </cell>
          <cell r="G50">
            <v>36449</v>
          </cell>
          <cell r="H50">
            <v>71263</v>
          </cell>
          <cell r="I50">
            <v>94521.050610929058</v>
          </cell>
          <cell r="J50">
            <v>118537.29326078181</v>
          </cell>
          <cell r="K50">
            <v>137024.53591063456</v>
          </cell>
          <cell r="L50">
            <v>152873.77856048732</v>
          </cell>
          <cell r="M50">
            <v>162302.02121034008</v>
          </cell>
          <cell r="N50">
            <v>165795.26386019285</v>
          </cell>
          <cell r="O50">
            <v>-22181.916666666664</v>
          </cell>
          <cell r="P50">
            <v>-19024.833333333328</v>
          </cell>
          <cell r="Q50">
            <v>-29575.749999999993</v>
          </cell>
          <cell r="R50">
            <v>-24067.666666666657</v>
          </cell>
          <cell r="S50">
            <v>-17575.583333333321</v>
          </cell>
          <cell r="T50">
            <v>-8543.4999999999873</v>
          </cell>
          <cell r="U50">
            <v>-12939.416666666653</v>
          </cell>
          <cell r="V50">
            <v>6416.6666666666824</v>
          </cell>
          <cell r="W50">
            <v>8325.7500000000164</v>
          </cell>
          <cell r="X50">
            <v>679.83333333335031</v>
          </cell>
          <cell r="Y50">
            <v>23714.916666666686</v>
          </cell>
          <cell r="Z50">
            <v>-1470.9999999999782</v>
          </cell>
          <cell r="AA50">
            <v>12668.591963333338</v>
          </cell>
          <cell r="AB50">
            <v>9087.223166666432</v>
          </cell>
          <cell r="AC50">
            <v>17989.249719999771</v>
          </cell>
          <cell r="AD50">
            <v>10484.205173333487</v>
          </cell>
          <cell r="AE50">
            <v>25341.799726666824</v>
          </cell>
          <cell r="AF50">
            <v>15708.029179999899</v>
          </cell>
          <cell r="AG50">
            <v>32848.481733333232</v>
          </cell>
          <cell r="AH50">
            <v>35890.519186666956</v>
          </cell>
          <cell r="AI50">
            <v>56117.368140000282</v>
          </cell>
          <cell r="AJ50">
            <v>59836.256243333351</v>
          </cell>
          <cell r="AK50">
            <v>79809.203196666713</v>
          </cell>
          <cell r="AL50">
            <v>79279.703694749827</v>
          </cell>
        </row>
        <row r="51">
          <cell r="B51" t="str">
            <v>AÑO ANT.</v>
          </cell>
          <cell r="O51">
            <v>21710.5</v>
          </cell>
          <cell r="P51">
            <v>27950.916666666672</v>
          </cell>
          <cell r="Q51">
            <v>37469.333333333328</v>
          </cell>
          <cell r="R51">
            <v>33296.75</v>
          </cell>
          <cell r="S51">
            <v>28617.666666666657</v>
          </cell>
          <cell r="T51">
            <v>23570.083333333343</v>
          </cell>
          <cell r="U51">
            <v>20070.666666666657</v>
          </cell>
          <cell r="V51">
            <v>41562.25</v>
          </cell>
          <cell r="W51">
            <v>-20519.166666666686</v>
          </cell>
          <cell r="X51">
            <v>14499</v>
          </cell>
          <cell r="Y51">
            <v>11785</v>
          </cell>
          <cell r="Z51">
            <v>-11443.047999999995</v>
          </cell>
          <cell r="AA51">
            <v>33107</v>
          </cell>
          <cell r="AB51">
            <v>1687</v>
          </cell>
          <cell r="AC51">
            <v>-1383</v>
          </cell>
          <cell r="AD51">
            <v>28939</v>
          </cell>
          <cell r="AE51">
            <v>5237</v>
          </cell>
          <cell r="AF51">
            <v>24372</v>
          </cell>
          <cell r="AG51">
            <v>8536</v>
          </cell>
          <cell r="AH51">
            <v>15937</v>
          </cell>
          <cell r="AI51">
            <v>15762</v>
          </cell>
          <cell r="AJ51">
            <v>44866</v>
          </cell>
          <cell r="AK51">
            <v>43543</v>
          </cell>
          <cell r="AL51">
            <v>9671</v>
          </cell>
        </row>
        <row r="52">
          <cell r="B52" t="str">
            <v>AÑO ANT.ACC.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21710.5</v>
          </cell>
          <cell r="P52">
            <v>49661.416666666672</v>
          </cell>
          <cell r="Q52">
            <v>87130.75</v>
          </cell>
          <cell r="R52">
            <v>120427.5</v>
          </cell>
          <cell r="S52">
            <v>149045.16666666666</v>
          </cell>
          <cell r="T52">
            <v>172615.25</v>
          </cell>
          <cell r="U52">
            <v>192685.91666666666</v>
          </cell>
          <cell r="V52">
            <v>234248.16666666666</v>
          </cell>
          <cell r="W52">
            <v>213728.99999999997</v>
          </cell>
          <cell r="X52">
            <v>228227.99999999997</v>
          </cell>
          <cell r="Y52">
            <v>240012.99999999997</v>
          </cell>
          <cell r="Z52">
            <v>228569.95199999999</v>
          </cell>
          <cell r="AA52">
            <v>33107</v>
          </cell>
          <cell r="AB52">
            <v>34794</v>
          </cell>
          <cell r="AC52">
            <v>33411</v>
          </cell>
          <cell r="AD52">
            <v>62350</v>
          </cell>
          <cell r="AE52">
            <v>67587</v>
          </cell>
          <cell r="AF52">
            <v>91959</v>
          </cell>
          <cell r="AG52">
            <v>100495</v>
          </cell>
          <cell r="AH52">
            <v>116432</v>
          </cell>
          <cell r="AI52">
            <v>132194</v>
          </cell>
          <cell r="AJ52">
            <v>177060</v>
          </cell>
          <cell r="AK52">
            <v>220603</v>
          </cell>
          <cell r="AL52">
            <v>230275</v>
          </cell>
        </row>
        <row r="53">
          <cell r="A53" t="str">
            <v>Pasivo Ajeno   Oneroso</v>
          </cell>
          <cell r="B53" t="str">
            <v>MES</v>
          </cell>
          <cell r="C53">
            <v>360483</v>
          </cell>
          <cell r="D53">
            <v>355198</v>
          </cell>
          <cell r="E53">
            <v>349913</v>
          </cell>
          <cell r="F53">
            <v>344626</v>
          </cell>
          <cell r="G53">
            <v>339338</v>
          </cell>
          <cell r="H53">
            <v>332772</v>
          </cell>
          <cell r="I53">
            <v>327582</v>
          </cell>
          <cell r="J53">
            <v>1931082</v>
          </cell>
          <cell r="K53">
            <v>1957675</v>
          </cell>
          <cell r="L53">
            <v>1958773</v>
          </cell>
          <cell r="M53">
            <v>1940918</v>
          </cell>
          <cell r="N53">
            <v>1911783</v>
          </cell>
          <cell r="O53">
            <v>2014036</v>
          </cell>
          <cell r="P53">
            <v>2014230</v>
          </cell>
          <cell r="Q53">
            <v>1964987</v>
          </cell>
          <cell r="R53">
            <v>1958949</v>
          </cell>
          <cell r="S53">
            <v>2139445</v>
          </cell>
          <cell r="T53">
            <v>1976810</v>
          </cell>
          <cell r="U53">
            <v>2171043</v>
          </cell>
          <cell r="V53">
            <v>2220113</v>
          </cell>
          <cell r="W53">
            <v>2307703</v>
          </cell>
          <cell r="X53">
            <v>2323891</v>
          </cell>
          <cell r="Y53">
            <v>2355045</v>
          </cell>
          <cell r="Z53">
            <v>2240250.5079999999</v>
          </cell>
          <cell r="AA53">
            <v>2301638</v>
          </cell>
          <cell r="AB53">
            <v>2271838</v>
          </cell>
          <cell r="AC53">
            <v>2277611</v>
          </cell>
          <cell r="AD53">
            <v>2321430</v>
          </cell>
          <cell r="AE53">
            <v>2270546</v>
          </cell>
          <cell r="AF53">
            <v>2267951</v>
          </cell>
          <cell r="AG53">
            <v>2269071</v>
          </cell>
          <cell r="AH53">
            <v>2280346</v>
          </cell>
          <cell r="AI53">
            <v>2303281</v>
          </cell>
          <cell r="AJ53">
            <v>2336049</v>
          </cell>
          <cell r="AK53">
            <v>2306650</v>
          </cell>
          <cell r="AL53">
            <v>2274607</v>
          </cell>
        </row>
        <row r="54">
          <cell r="B54" t="str">
            <v>PPTO.</v>
          </cell>
          <cell r="F54">
            <v>385875</v>
          </cell>
          <cell r="G54">
            <v>347790</v>
          </cell>
          <cell r="H54">
            <v>341880</v>
          </cell>
          <cell r="I54">
            <v>336929</v>
          </cell>
          <cell r="N54">
            <v>1907136</v>
          </cell>
          <cell r="P54">
            <v>1982719</v>
          </cell>
          <cell r="Q54">
            <v>2030566</v>
          </cell>
          <cell r="R54">
            <v>2081049</v>
          </cell>
          <cell r="T54">
            <v>2102125</v>
          </cell>
          <cell r="V54">
            <v>2315532</v>
          </cell>
          <cell r="W54">
            <v>2335465</v>
          </cell>
          <cell r="X54">
            <v>2361145</v>
          </cell>
          <cell r="Y54">
            <v>2418709</v>
          </cell>
          <cell r="Z54">
            <v>2426583</v>
          </cell>
          <cell r="AA54">
            <v>2511703.5</v>
          </cell>
          <cell r="AB54">
            <v>2518496.2000000002</v>
          </cell>
          <cell r="AC54">
            <v>2548525.86</v>
          </cell>
          <cell r="AD54">
            <v>2576838.06</v>
          </cell>
          <cell r="AE54">
            <v>2566345.2200000002</v>
          </cell>
          <cell r="AF54">
            <v>2590884.42</v>
          </cell>
          <cell r="AG54">
            <v>2584882.58</v>
          </cell>
          <cell r="AH54">
            <v>2558488.7799999998</v>
          </cell>
          <cell r="AI54">
            <v>2565953.94</v>
          </cell>
          <cell r="AJ54">
            <v>2585029.14</v>
          </cell>
          <cell r="AK54">
            <v>2575993.7999999998</v>
          </cell>
          <cell r="AL54">
            <v>2596162.5</v>
          </cell>
        </row>
        <row r="55">
          <cell r="B55" t="str">
            <v>AÑO ANT.</v>
          </cell>
          <cell r="E55">
            <v>229663</v>
          </cell>
          <cell r="F55">
            <v>229830</v>
          </cell>
          <cell r="G55">
            <v>229049</v>
          </cell>
          <cell r="H55">
            <v>503172</v>
          </cell>
          <cell r="I55">
            <v>477377</v>
          </cell>
          <cell r="J55">
            <v>462096</v>
          </cell>
          <cell r="K55">
            <v>413145</v>
          </cell>
          <cell r="L55">
            <v>407798</v>
          </cell>
          <cell r="M55">
            <v>377892</v>
          </cell>
          <cell r="N55">
            <v>483060</v>
          </cell>
          <cell r="O55">
            <v>360483</v>
          </cell>
          <cell r="P55">
            <v>355198</v>
          </cell>
          <cell r="Q55">
            <v>349913</v>
          </cell>
          <cell r="R55">
            <v>344626</v>
          </cell>
          <cell r="S55">
            <v>339338</v>
          </cell>
          <cell r="T55">
            <v>332772</v>
          </cell>
          <cell r="U55">
            <v>327582</v>
          </cell>
          <cell r="V55">
            <v>1931082</v>
          </cell>
          <cell r="W55">
            <v>1957675</v>
          </cell>
          <cell r="X55">
            <v>1958773</v>
          </cell>
          <cell r="Y55">
            <v>1940918</v>
          </cell>
          <cell r="Z55">
            <v>1911783</v>
          </cell>
          <cell r="AA55">
            <v>2014036</v>
          </cell>
          <cell r="AB55">
            <v>2014230</v>
          </cell>
          <cell r="AC55">
            <v>1964987</v>
          </cell>
          <cell r="AD55">
            <v>1958949</v>
          </cell>
          <cell r="AE55">
            <v>2139445</v>
          </cell>
          <cell r="AF55">
            <v>1976810</v>
          </cell>
          <cell r="AG55">
            <v>2171043</v>
          </cell>
          <cell r="AH55">
            <v>2220113</v>
          </cell>
          <cell r="AI55">
            <v>2307703</v>
          </cell>
          <cell r="AJ55">
            <v>2323891</v>
          </cell>
          <cell r="AK55">
            <v>2355045</v>
          </cell>
          <cell r="AL55">
            <v>2240250.5079999999</v>
          </cell>
        </row>
        <row r="56">
          <cell r="A56" t="str">
            <v>RECURSOS PROPIOS</v>
          </cell>
          <cell r="B56" t="str">
            <v>MES</v>
          </cell>
          <cell r="C56">
            <v>249749</v>
          </cell>
          <cell r="D56">
            <v>258460</v>
          </cell>
          <cell r="E56">
            <v>271974</v>
          </cell>
          <cell r="F56">
            <v>212395</v>
          </cell>
          <cell r="G56">
            <v>229037</v>
          </cell>
          <cell r="H56">
            <v>226869</v>
          </cell>
          <cell r="I56">
            <v>244628</v>
          </cell>
          <cell r="J56">
            <v>1883497</v>
          </cell>
          <cell r="K56">
            <v>1994017</v>
          </cell>
          <cell r="L56">
            <v>1983331</v>
          </cell>
          <cell r="M56">
            <v>1926080</v>
          </cell>
          <cell r="N56">
            <v>2024406</v>
          </cell>
          <cell r="O56">
            <v>2009902</v>
          </cell>
          <cell r="P56">
            <v>2049649</v>
          </cell>
          <cell r="Q56">
            <v>2034191</v>
          </cell>
          <cell r="R56">
            <v>2055847</v>
          </cell>
          <cell r="S56">
            <v>2053835</v>
          </cell>
          <cell r="T56">
            <v>2054026</v>
          </cell>
          <cell r="U56">
            <v>2057009</v>
          </cell>
          <cell r="V56">
            <v>2059384</v>
          </cell>
          <cell r="W56">
            <v>2053026</v>
          </cell>
          <cell r="X56">
            <v>2081301</v>
          </cell>
          <cell r="Y56">
            <v>2130901</v>
          </cell>
          <cell r="Z56">
            <v>2149862.1940000001</v>
          </cell>
          <cell r="AA56">
            <v>2141728</v>
          </cell>
          <cell r="AB56">
            <v>2173299</v>
          </cell>
          <cell r="AC56">
            <v>2164631</v>
          </cell>
          <cell r="AD56">
            <v>2157838</v>
          </cell>
          <cell r="AE56">
            <v>2163442</v>
          </cell>
          <cell r="AF56">
            <v>2169715</v>
          </cell>
          <cell r="AG56">
            <v>2170216</v>
          </cell>
          <cell r="AH56">
            <v>2168326</v>
          </cell>
          <cell r="AI56">
            <v>2174802</v>
          </cell>
          <cell r="AJ56">
            <v>2123013</v>
          </cell>
          <cell r="AK56">
            <v>2156103</v>
          </cell>
          <cell r="AL56">
            <v>2122937</v>
          </cell>
        </row>
        <row r="57">
          <cell r="B57" t="str">
            <v>PPTO</v>
          </cell>
          <cell r="F57">
            <v>219444</v>
          </cell>
          <cell r="G57">
            <v>241015</v>
          </cell>
          <cell r="H57">
            <v>285855</v>
          </cell>
          <cell r="I57">
            <v>312624</v>
          </cell>
          <cell r="N57">
            <v>2086356.8153293601</v>
          </cell>
          <cell r="O57">
            <v>1990768.75</v>
          </cell>
          <cell r="P57">
            <v>1990602</v>
          </cell>
          <cell r="Q57">
            <v>1971867</v>
          </cell>
          <cell r="R57">
            <v>1952200</v>
          </cell>
          <cell r="T57">
            <v>1944684</v>
          </cell>
          <cell r="V57">
            <v>1939404</v>
          </cell>
          <cell r="W57">
            <v>1924425</v>
          </cell>
          <cell r="X57">
            <v>1905806</v>
          </cell>
          <cell r="Y57">
            <v>1917441</v>
          </cell>
          <cell r="Z57">
            <v>1900914</v>
          </cell>
          <cell r="AA57">
            <v>1947409.7</v>
          </cell>
          <cell r="AB57">
            <v>1942665.18</v>
          </cell>
          <cell r="AC57">
            <v>1944587.13</v>
          </cell>
          <cell r="AD57">
            <v>1936090.96</v>
          </cell>
          <cell r="AE57">
            <v>1943969.48</v>
          </cell>
          <cell r="AF57">
            <v>1933432.1</v>
          </cell>
          <cell r="AG57">
            <v>1943593.48</v>
          </cell>
          <cell r="AH57">
            <v>1945706.89</v>
          </cell>
          <cell r="AI57">
            <v>1958954.66</v>
          </cell>
          <cell r="AJ57">
            <v>1961735.71</v>
          </cell>
          <cell r="AK57">
            <v>1974729.58</v>
          </cell>
          <cell r="AL57">
            <v>1973149.71</v>
          </cell>
        </row>
        <row r="58">
          <cell r="B58" t="str">
            <v>AÑO ANT.</v>
          </cell>
          <cell r="E58">
            <v>166892</v>
          </cell>
          <cell r="F58">
            <v>184863</v>
          </cell>
          <cell r="G58">
            <v>201089</v>
          </cell>
          <cell r="H58">
            <v>226558</v>
          </cell>
          <cell r="I58">
            <v>265990</v>
          </cell>
          <cell r="J58">
            <v>145281</v>
          </cell>
          <cell r="K58">
            <v>171590</v>
          </cell>
          <cell r="L58">
            <v>191907</v>
          </cell>
          <cell r="M58">
            <v>207456</v>
          </cell>
          <cell r="N58">
            <v>247681</v>
          </cell>
          <cell r="O58">
            <v>249749</v>
          </cell>
          <cell r="P58">
            <v>258460</v>
          </cell>
          <cell r="Q58">
            <v>271974</v>
          </cell>
          <cell r="R58">
            <v>212395</v>
          </cell>
          <cell r="S58">
            <v>229037</v>
          </cell>
          <cell r="T58">
            <v>226869</v>
          </cell>
          <cell r="U58">
            <v>244628</v>
          </cell>
          <cell r="V58">
            <v>1883497</v>
          </cell>
          <cell r="W58">
            <v>1994017</v>
          </cell>
          <cell r="X58">
            <v>1983331</v>
          </cell>
          <cell r="Y58">
            <v>1926080</v>
          </cell>
          <cell r="Z58">
            <v>2024406</v>
          </cell>
          <cell r="AA58">
            <v>2009902</v>
          </cell>
          <cell r="AB58">
            <v>2049649</v>
          </cell>
          <cell r="AC58">
            <v>2034191</v>
          </cell>
          <cell r="AD58">
            <v>2055847</v>
          </cell>
          <cell r="AE58">
            <v>2053835</v>
          </cell>
          <cell r="AF58">
            <v>2054026</v>
          </cell>
          <cell r="AG58">
            <v>2057009</v>
          </cell>
          <cell r="AH58">
            <v>2059384</v>
          </cell>
          <cell r="AI58">
            <v>2053026</v>
          </cell>
          <cell r="AJ58">
            <v>2081301</v>
          </cell>
          <cell r="AK58">
            <v>2130901</v>
          </cell>
          <cell r="AL58">
            <v>2149862.1940000001</v>
          </cell>
        </row>
        <row r="59">
          <cell r="A59" t="str">
            <v>TOTAL ACTIVOS</v>
          </cell>
          <cell r="B59" t="str">
            <v>MES</v>
          </cell>
          <cell r="C59">
            <v>1033664</v>
          </cell>
          <cell r="D59">
            <v>1077003</v>
          </cell>
          <cell r="E59">
            <v>1057456</v>
          </cell>
          <cell r="F59">
            <v>1008155</v>
          </cell>
          <cell r="G59">
            <v>1049685</v>
          </cell>
          <cell r="H59">
            <v>1019894</v>
          </cell>
          <cell r="I59">
            <v>1033525</v>
          </cell>
          <cell r="J59">
            <v>4274953</v>
          </cell>
          <cell r="K59">
            <v>4469208</v>
          </cell>
          <cell r="L59">
            <v>4481260</v>
          </cell>
          <cell r="M59">
            <v>4408829</v>
          </cell>
          <cell r="N59">
            <v>4485322</v>
          </cell>
          <cell r="P59">
            <v>4630867</v>
          </cell>
          <cell r="Q59">
            <v>4711370</v>
          </cell>
          <cell r="R59">
            <v>4711878</v>
          </cell>
          <cell r="S59">
            <v>4761280</v>
          </cell>
          <cell r="T59">
            <v>4804153</v>
          </cell>
          <cell r="U59">
            <v>4798506</v>
          </cell>
          <cell r="V59">
            <v>4869590</v>
          </cell>
          <cell r="W59">
            <v>4970942</v>
          </cell>
          <cell r="X59">
            <v>4956332</v>
          </cell>
          <cell r="Y59">
            <v>5077679</v>
          </cell>
          <cell r="Z59">
            <v>5077679</v>
          </cell>
          <cell r="AA59">
            <v>5052909</v>
          </cell>
          <cell r="AB59">
            <v>5109552</v>
          </cell>
          <cell r="AC59">
            <v>5086654</v>
          </cell>
          <cell r="AD59">
            <v>5120859</v>
          </cell>
          <cell r="AE59">
            <v>5077515</v>
          </cell>
          <cell r="AF59">
            <v>5047165</v>
          </cell>
          <cell r="AG59">
            <v>5021688</v>
          </cell>
          <cell r="AH59">
            <v>5013456</v>
          </cell>
          <cell r="AI59">
            <v>5039467</v>
          </cell>
          <cell r="AJ59">
            <v>5009447</v>
          </cell>
          <cell r="AK59">
            <v>5022456</v>
          </cell>
          <cell r="AL59">
            <v>5024670</v>
          </cell>
        </row>
        <row r="60">
          <cell r="B60" t="str">
            <v>PPTO</v>
          </cell>
          <cell r="Z60">
            <v>4613454</v>
          </cell>
          <cell r="AA60">
            <v>5052353.7558000004</v>
          </cell>
          <cell r="AB60">
            <v>5073196.1257999996</v>
          </cell>
          <cell r="AC60">
            <v>5092925.6858000001</v>
          </cell>
          <cell r="AD60">
            <v>5079788.2558000004</v>
          </cell>
          <cell r="AE60">
            <v>5089327.4758000001</v>
          </cell>
          <cell r="AF60">
            <v>5067429.3657999998</v>
          </cell>
          <cell r="AG60">
            <v>5072923.5458000004</v>
          </cell>
          <cell r="AH60">
            <v>5055823.0058000004</v>
          </cell>
          <cell r="AI60">
            <v>5065469.2658000002</v>
          </cell>
          <cell r="AJ60">
            <v>5092813.6458000001</v>
          </cell>
          <cell r="AK60">
            <v>5109674.3758000005</v>
          </cell>
          <cell r="AL60">
            <v>5103671.2558000004</v>
          </cell>
        </row>
        <row r="61">
          <cell r="B61" t="str">
            <v>AÑO ANT.</v>
          </cell>
          <cell r="N61">
            <v>1028323</v>
          </cell>
          <cell r="O61">
            <v>1033664</v>
          </cell>
          <cell r="P61">
            <v>1077003</v>
          </cell>
          <cell r="Q61">
            <v>1057456</v>
          </cell>
          <cell r="R61">
            <v>1008155</v>
          </cell>
          <cell r="S61">
            <v>1049685</v>
          </cell>
          <cell r="T61">
            <v>1019894</v>
          </cell>
          <cell r="U61">
            <v>1033525</v>
          </cell>
          <cell r="V61">
            <v>4274953</v>
          </cell>
          <cell r="W61">
            <v>4469208</v>
          </cell>
          <cell r="X61">
            <v>4481260</v>
          </cell>
          <cell r="Y61">
            <v>4408829</v>
          </cell>
          <cell r="Z61">
            <v>4485322</v>
          </cell>
          <cell r="AA61">
            <v>4630867</v>
          </cell>
          <cell r="AB61">
            <v>4630867</v>
          </cell>
          <cell r="AC61">
            <v>4711370</v>
          </cell>
          <cell r="AD61">
            <v>4711878</v>
          </cell>
          <cell r="AE61">
            <v>4761280</v>
          </cell>
          <cell r="AF61">
            <v>4804153</v>
          </cell>
          <cell r="AG61">
            <v>4798506</v>
          </cell>
          <cell r="AH61">
            <v>4869590</v>
          </cell>
          <cell r="AI61">
            <v>4970942</v>
          </cell>
          <cell r="AJ61">
            <v>4956332</v>
          </cell>
          <cell r="AK61">
            <v>5077679</v>
          </cell>
          <cell r="AL61">
            <v>5077679</v>
          </cell>
        </row>
        <row r="85">
          <cell r="A85" t="str">
            <v>HOMOGENEIZACIÓN (incluye filiales)</v>
          </cell>
        </row>
        <row r="87">
          <cell r="A87" t="str">
            <v>Mes Real</v>
          </cell>
          <cell r="AA87">
            <v>-16388.105839753352</v>
          </cell>
          <cell r="AB87">
            <v>361648.09178359481</v>
          </cell>
          <cell r="AC87">
            <v>-12234.780854804314</v>
          </cell>
          <cell r="AD87">
            <v>5186.8843505188415</v>
          </cell>
          <cell r="AE87">
            <v>120374.28891072748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</row>
        <row r="88">
          <cell r="A88" t="str">
            <v>Acumulado Real</v>
          </cell>
          <cell r="AA88">
            <v>-16388.105839753352</v>
          </cell>
          <cell r="AB88">
            <v>345259.98594384146</v>
          </cell>
          <cell r="AC88">
            <v>333025.20508903713</v>
          </cell>
          <cell r="AD88">
            <v>338212.089439556</v>
          </cell>
          <cell r="AE88">
            <v>458586.37835028348</v>
          </cell>
          <cell r="AF88">
            <v>458586.37835028348</v>
          </cell>
          <cell r="AG88">
            <v>458586.37835028348</v>
          </cell>
          <cell r="AH88">
            <v>458586.37835028348</v>
          </cell>
          <cell r="AI88">
            <v>458586.37835028348</v>
          </cell>
          <cell r="AJ88">
            <v>458586.37835028348</v>
          </cell>
          <cell r="AK88">
            <v>458586.37835028348</v>
          </cell>
          <cell r="AL88">
            <v>458586.37835028348</v>
          </cell>
        </row>
        <row r="90">
          <cell r="A90" t="str">
            <v>Mes Ppto.</v>
          </cell>
          <cell r="AA90">
            <v>103107.18349764861</v>
          </cell>
          <cell r="AB90">
            <v>68183.771286927818</v>
          </cell>
          <cell r="AC90">
            <v>72719.724130144052</v>
          </cell>
          <cell r="AD90">
            <v>39354.368007432451</v>
          </cell>
          <cell r="AE90">
            <v>120779.60573258702</v>
          </cell>
          <cell r="AF90">
            <v>23616.902293663952</v>
          </cell>
          <cell r="AG90">
            <v>139209.74860345817</v>
          </cell>
          <cell r="AH90">
            <v>125538.39202834043</v>
          </cell>
          <cell r="AI90">
            <v>164127.07881328391</v>
          </cell>
          <cell r="AJ90">
            <v>130850.20259498662</v>
          </cell>
          <cell r="AK90">
            <v>162077.25787163997</v>
          </cell>
          <cell r="AL90">
            <v>94689.661915213161</v>
          </cell>
        </row>
        <row r="91">
          <cell r="A91" t="str">
            <v>Acumulado Ppto.</v>
          </cell>
          <cell r="AA91">
            <v>103107.18349764861</v>
          </cell>
          <cell r="AB91">
            <v>171290.95478457643</v>
          </cell>
          <cell r="AC91">
            <v>244010.67891472048</v>
          </cell>
          <cell r="AD91">
            <v>283365.04692215292</v>
          </cell>
          <cell r="AE91">
            <v>404144.65265473991</v>
          </cell>
          <cell r="AF91">
            <v>427761.55494840385</v>
          </cell>
          <cell r="AG91">
            <v>566971.30355186202</v>
          </cell>
          <cell r="AH91">
            <v>692509.69558020239</v>
          </cell>
          <cell r="AI91">
            <v>856636.77439348632</v>
          </cell>
          <cell r="AJ91">
            <v>987486.97698847298</v>
          </cell>
          <cell r="AK91">
            <v>1149564.2348601129</v>
          </cell>
          <cell r="AL91">
            <v>1244253.896775326</v>
          </cell>
        </row>
        <row r="93">
          <cell r="A93" t="str">
            <v>UPA</v>
          </cell>
          <cell r="AA93">
            <v>-16388.105839753352</v>
          </cell>
          <cell r="AB93">
            <v>361648.09178359481</v>
          </cell>
          <cell r="AC93">
            <v>-12234.780854804314</v>
          </cell>
          <cell r="AD93">
            <v>5186.8843505188415</v>
          </cell>
          <cell r="AE93">
            <v>120374.28891072748</v>
          </cell>
          <cell r="AF93">
            <v>0</v>
          </cell>
          <cell r="AG93">
            <v>0</v>
          </cell>
          <cell r="AH93">
            <v>0</v>
          </cell>
          <cell r="AI93">
            <v>164127.07881328391</v>
          </cell>
          <cell r="AJ93">
            <v>130850.20259498662</v>
          </cell>
          <cell r="AK93">
            <v>162077.25787163997</v>
          </cell>
          <cell r="AL93">
            <v>94689.661915213161</v>
          </cell>
        </row>
        <row r="94">
          <cell r="A94" t="str">
            <v>UPA acumulada</v>
          </cell>
          <cell r="AA94">
            <v>-16388.105839753352</v>
          </cell>
          <cell r="AB94">
            <v>345259.98594384146</v>
          </cell>
          <cell r="AC94">
            <v>333025.20508903713</v>
          </cell>
          <cell r="AD94">
            <v>338212.089439556</v>
          </cell>
          <cell r="AE94">
            <v>458586.37835028348</v>
          </cell>
          <cell r="AF94">
            <v>458586.37835028348</v>
          </cell>
          <cell r="AG94">
            <v>458586.37835028348</v>
          </cell>
          <cell r="AH94">
            <v>458586.37835028348</v>
          </cell>
          <cell r="AI94">
            <v>622713.45716356742</v>
          </cell>
          <cell r="AJ94">
            <v>753563.65975855407</v>
          </cell>
          <cell r="AK94">
            <v>915640.91763019399</v>
          </cell>
          <cell r="AL94">
            <v>1010330.5795454071</v>
          </cell>
        </row>
        <row r="95">
          <cell r="A95" t="str">
            <v>Tipo Cb. Real Medio</v>
          </cell>
          <cell r="AA95">
            <v>23.516969820734875</v>
          </cell>
          <cell r="AB95">
            <v>23.516969820734875</v>
          </cell>
          <cell r="AC95">
            <v>23.516969820734875</v>
          </cell>
          <cell r="AD95">
            <v>23.516969820734875</v>
          </cell>
          <cell r="AE95">
            <v>23.516969820734875</v>
          </cell>
        </row>
        <row r="96">
          <cell r="A96" t="str">
            <v>Tipo Cb. Ppto. Medio</v>
          </cell>
          <cell r="AA96">
            <v>20.595092024539877</v>
          </cell>
          <cell r="AB96">
            <v>20.595092024539877</v>
          </cell>
          <cell r="AC96">
            <v>20.6</v>
          </cell>
          <cell r="AD96">
            <v>20.595092024539877</v>
          </cell>
          <cell r="AE96">
            <v>20.595092024539877</v>
          </cell>
          <cell r="AF96">
            <v>20.595092024539877</v>
          </cell>
          <cell r="AG96">
            <v>20.595092024539877</v>
          </cell>
          <cell r="AH96">
            <v>20.595092024539877</v>
          </cell>
          <cell r="AI96">
            <v>20.595092024539877</v>
          </cell>
          <cell r="AJ96">
            <v>20.595092024539877</v>
          </cell>
          <cell r="AK96">
            <v>20.595092024539877</v>
          </cell>
          <cell r="AL96">
            <v>20.595092024539877</v>
          </cell>
        </row>
        <row r="97">
          <cell r="A97" t="str">
            <v>Tipo Cb. Real Final</v>
          </cell>
          <cell r="AA97">
            <v>24.156708928977949</v>
          </cell>
          <cell r="AB97">
            <v>24.156708928977949</v>
          </cell>
          <cell r="AC97">
            <v>24.156708928977949</v>
          </cell>
          <cell r="AD97">
            <v>24.156708928977949</v>
          </cell>
          <cell r="AE97">
            <v>24.156708928977949</v>
          </cell>
        </row>
        <row r="98">
          <cell r="A98" t="str">
            <v>Tipo Cb. Ppto. Final</v>
          </cell>
          <cell r="AA98">
            <v>19.559999999999999</v>
          </cell>
          <cell r="AB98">
            <v>19.559999999999999</v>
          </cell>
          <cell r="AC98">
            <v>19.559999999999999</v>
          </cell>
          <cell r="AD98">
            <v>19.559999999999999</v>
          </cell>
          <cell r="AE98">
            <v>19.559999999999999</v>
          </cell>
          <cell r="AF98">
            <v>19.559999999999999</v>
          </cell>
          <cell r="AG98">
            <v>19.559999999999999</v>
          </cell>
          <cell r="AH98">
            <v>19.559999999999999</v>
          </cell>
          <cell r="AI98">
            <v>19.559999999999999</v>
          </cell>
          <cell r="AJ98">
            <v>19.559999999999999</v>
          </cell>
          <cell r="AK98">
            <v>19.559999999999999</v>
          </cell>
          <cell r="AL98">
            <v>19.559999999999999</v>
          </cell>
        </row>
        <row r="99">
          <cell r="A99" t="str">
            <v>Participación Real</v>
          </cell>
          <cell r="AA99">
            <v>0.39510000000000001</v>
          </cell>
          <cell r="AB99">
            <v>0.39510000000000001</v>
          </cell>
          <cell r="AC99">
            <v>0.39510000000000001</v>
          </cell>
          <cell r="AD99">
            <v>0.39510000000000001</v>
          </cell>
          <cell r="AE99">
            <v>0.39510000000000001</v>
          </cell>
        </row>
        <row r="100">
          <cell r="A100" t="str">
            <v>Participación Ppto.</v>
          </cell>
          <cell r="AA100">
            <v>0.39200000000000002</v>
          </cell>
          <cell r="AB100">
            <v>0.39200000000000002</v>
          </cell>
          <cell r="AC100">
            <v>0.39200000000000002</v>
          </cell>
          <cell r="AD100">
            <v>0.39200000000000002</v>
          </cell>
          <cell r="AE100">
            <v>0.39200000000000002</v>
          </cell>
          <cell r="AF100">
            <v>0.39200000000000002</v>
          </cell>
          <cell r="AG100">
            <v>0.39200000000000002</v>
          </cell>
          <cell r="AH100">
            <v>0.39200000000000002</v>
          </cell>
          <cell r="AI100">
            <v>0.39200000000000002</v>
          </cell>
          <cell r="AJ100">
            <v>0.39200000000000002</v>
          </cell>
          <cell r="AK100">
            <v>0.39200000000000002</v>
          </cell>
          <cell r="AL100">
            <v>0.39200000000000002</v>
          </cell>
        </row>
        <row r="101">
          <cell r="C101">
            <v>2994.4166666666665</v>
          </cell>
        </row>
        <row r="102">
          <cell r="A102" t="str">
            <v>Datos presupuesto para homogeneización</v>
          </cell>
        </row>
        <row r="103">
          <cell r="A103" t="str">
            <v>Amortización Goodwill</v>
          </cell>
          <cell r="AA103">
            <v>9025</v>
          </cell>
          <cell r="AB103">
            <v>9025</v>
          </cell>
          <cell r="AC103">
            <v>9026</v>
          </cell>
          <cell r="AD103">
            <v>9024</v>
          </cell>
          <cell r="AE103">
            <v>9025</v>
          </cell>
          <cell r="AF103">
            <v>9025</v>
          </cell>
          <cell r="AG103">
            <v>9025</v>
          </cell>
          <cell r="AH103">
            <v>9025</v>
          </cell>
          <cell r="AI103">
            <v>9025</v>
          </cell>
          <cell r="AJ103">
            <v>9025</v>
          </cell>
          <cell r="AK103">
            <v>9025</v>
          </cell>
          <cell r="AL103">
            <v>9025</v>
          </cell>
          <cell r="AM103">
            <v>108300</v>
          </cell>
        </row>
        <row r="104">
          <cell r="A104" t="str">
            <v>Dvme</v>
          </cell>
          <cell r="AA104">
            <v>0</v>
          </cell>
          <cell r="AB104">
            <v>-11631.852900000164</v>
          </cell>
          <cell r="AC104">
            <v>0</v>
          </cell>
          <cell r="AD104">
            <v>-11975.915399999745</v>
          </cell>
          <cell r="AE104">
            <v>0</v>
          </cell>
          <cell r="AF104">
            <v>-12150.915400000174</v>
          </cell>
          <cell r="AG104">
            <v>0</v>
          </cell>
          <cell r="AH104">
            <v>-12100.915399999742</v>
          </cell>
          <cell r="AI104">
            <v>0</v>
          </cell>
          <cell r="AJ104">
            <v>-12082.477900000173</v>
          </cell>
          <cell r="AK104">
            <v>0</v>
          </cell>
          <cell r="AL104">
            <v>-11857.477900000167</v>
          </cell>
          <cell r="AM104">
            <v>-71799.554900000163</v>
          </cell>
        </row>
        <row r="105">
          <cell r="A105" t="str">
            <v>(-) Dvme (phace in plan 50%)</v>
          </cell>
          <cell r="AA105">
            <v>0</v>
          </cell>
          <cell r="AB105">
            <v>-5815.9264500000818</v>
          </cell>
          <cell r="AC105">
            <v>0</v>
          </cell>
          <cell r="AD105">
            <v>-5987.9576999998726</v>
          </cell>
          <cell r="AE105">
            <v>0</v>
          </cell>
          <cell r="AF105">
            <v>-6075.4577000000872</v>
          </cell>
          <cell r="AG105">
            <v>0</v>
          </cell>
          <cell r="AH105">
            <v>-6050.4576999998708</v>
          </cell>
          <cell r="AI105">
            <v>0</v>
          </cell>
          <cell r="AJ105">
            <v>-6041.2389500000863</v>
          </cell>
          <cell r="AK105">
            <v>0</v>
          </cell>
          <cell r="AL105">
            <v>-5928.7389500000836</v>
          </cell>
          <cell r="AM105">
            <v>-35899.777450000081</v>
          </cell>
        </row>
        <row r="106">
          <cell r="A106" t="str">
            <v>(+) Dvme año 2000 (10%)</v>
          </cell>
          <cell r="AA106">
            <v>-1696.1666666666667</v>
          </cell>
          <cell r="AB106">
            <v>-1696.1666666666667</v>
          </cell>
          <cell r="AC106">
            <v>-1696.1666666666667</v>
          </cell>
          <cell r="AD106">
            <v>-1696.1666666666667</v>
          </cell>
          <cell r="AE106">
            <v>-1696.1666666666667</v>
          </cell>
          <cell r="AF106">
            <v>-1696.1666666666667</v>
          </cell>
          <cell r="AG106">
            <v>-1696.1666666666667</v>
          </cell>
          <cell r="AH106">
            <v>-1696.1666666666667</v>
          </cell>
          <cell r="AI106">
            <v>-1696.1666666666667</v>
          </cell>
          <cell r="AJ106">
            <v>-1696.1666666666667</v>
          </cell>
          <cell r="AK106">
            <v>-1696.1666666666667</v>
          </cell>
          <cell r="AL106">
            <v>-1696.1666666666667</v>
          </cell>
          <cell r="AM106">
            <v>-20354</v>
          </cell>
        </row>
        <row r="107">
          <cell r="A107" t="str">
            <v>(+) Dvme año 1999 (10%)</v>
          </cell>
          <cell r="AA107">
            <v>-349.75</v>
          </cell>
          <cell r="AB107">
            <v>-349.75</v>
          </cell>
          <cell r="AC107">
            <v>-349.75</v>
          </cell>
          <cell r="AD107">
            <v>-349.75</v>
          </cell>
          <cell r="AE107">
            <v>-349.75</v>
          </cell>
          <cell r="AF107">
            <v>-349.75</v>
          </cell>
          <cell r="AG107">
            <v>-349.75</v>
          </cell>
          <cell r="AH107">
            <v>-349.75</v>
          </cell>
          <cell r="AI107">
            <v>-349.75</v>
          </cell>
          <cell r="AJ107">
            <v>-349.75</v>
          </cell>
          <cell r="AK107">
            <v>-349.75</v>
          </cell>
          <cell r="AL107">
            <v>-349.75</v>
          </cell>
          <cell r="AM107">
            <v>-4197</v>
          </cell>
        </row>
        <row r="109">
          <cell r="A109" t="str">
            <v>Datos reales para homogeneización</v>
          </cell>
          <cell r="AA109">
            <v>-9115</v>
          </cell>
          <cell r="AB109">
            <v>31571</v>
          </cell>
          <cell r="AC109">
            <v>-8668</v>
          </cell>
          <cell r="AD109">
            <v>-6793</v>
          </cell>
          <cell r="AE109">
            <v>5604</v>
          </cell>
          <cell r="AF109">
            <v>6273</v>
          </cell>
          <cell r="AG109">
            <v>501</v>
          </cell>
          <cell r="AH109">
            <v>-1890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</row>
        <row r="110">
          <cell r="A110" t="str">
            <v>Amortización Goodwill</v>
          </cell>
          <cell r="AA110">
            <v>9025</v>
          </cell>
          <cell r="AB110">
            <v>9025</v>
          </cell>
          <cell r="AC110">
            <v>9025</v>
          </cell>
          <cell r="AD110">
            <v>9025</v>
          </cell>
          <cell r="AE110">
            <v>9025</v>
          </cell>
          <cell r="AM110">
            <v>45125</v>
          </cell>
        </row>
        <row r="111">
          <cell r="A111" t="str">
            <v>Dvme</v>
          </cell>
          <cell r="AA111">
            <v>-25218</v>
          </cell>
          <cell r="AB111">
            <v>28265</v>
          </cell>
          <cell r="AC111">
            <v>-2853</v>
          </cell>
          <cell r="AD111">
            <v>-30522</v>
          </cell>
          <cell r="AE111">
            <v>13895</v>
          </cell>
          <cell r="AF111">
            <v>-7943</v>
          </cell>
          <cell r="AG111">
            <v>-7970</v>
          </cell>
          <cell r="AH111">
            <v>-18267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-50613</v>
          </cell>
        </row>
        <row r="112">
          <cell r="A112" t="str">
            <v>(-) Dvme (phace in plan 50%)</v>
          </cell>
          <cell r="AA112">
            <v>12609</v>
          </cell>
          <cell r="AB112">
            <v>-14132.5</v>
          </cell>
          <cell r="AC112">
            <v>1426.5</v>
          </cell>
          <cell r="AD112">
            <v>15261</v>
          </cell>
          <cell r="AE112">
            <v>-6947.5</v>
          </cell>
          <cell r="AF112">
            <v>3971.5</v>
          </cell>
          <cell r="AG112">
            <v>3985</v>
          </cell>
          <cell r="AH112">
            <v>9133.5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25306.5</v>
          </cell>
        </row>
        <row r="113">
          <cell r="A113" t="str">
            <v>(+) Dvme año 1999 (10%)</v>
          </cell>
          <cell r="AA113">
            <v>-1696.1666666666667</v>
          </cell>
          <cell r="AB113">
            <v>-1696.1666666666667</v>
          </cell>
          <cell r="AC113">
            <v>-1696.1666666666667</v>
          </cell>
          <cell r="AD113">
            <v>-1696.1666666666667</v>
          </cell>
          <cell r="AE113">
            <v>-1696.1666666666667</v>
          </cell>
          <cell r="AF113">
            <v>-1696.1666666666667</v>
          </cell>
          <cell r="AG113">
            <v>-1696.1666666666667</v>
          </cell>
          <cell r="AH113">
            <v>-1696.1666666666667</v>
          </cell>
          <cell r="AI113">
            <v>-1696.1666666666667</v>
          </cell>
          <cell r="AJ113">
            <v>-1696.1666666666667</v>
          </cell>
          <cell r="AK113">
            <v>-1696.1666666666667</v>
          </cell>
          <cell r="AL113">
            <v>-1696.1666666666667</v>
          </cell>
          <cell r="AM113">
            <v>-20354</v>
          </cell>
        </row>
        <row r="114">
          <cell r="A114" t="str">
            <v>(+) Dvme año 2000 (10%)</v>
          </cell>
          <cell r="AA114">
            <v>66.729166666666671</v>
          </cell>
          <cell r="AB114">
            <v>66.729166666666671</v>
          </cell>
          <cell r="AC114">
            <v>66.729166666666671</v>
          </cell>
          <cell r="AD114">
            <v>66.729166666666671</v>
          </cell>
          <cell r="AE114">
            <v>66.729166666666671</v>
          </cell>
          <cell r="AF114">
            <v>66.729166666666671</v>
          </cell>
          <cell r="AG114">
            <v>66.729166666666671</v>
          </cell>
          <cell r="AH114">
            <v>66.729166666666671</v>
          </cell>
          <cell r="AI114">
            <v>66.729166666666671</v>
          </cell>
          <cell r="AJ114">
            <v>66.729166666666671</v>
          </cell>
          <cell r="AK114">
            <v>66.729166666666671</v>
          </cell>
          <cell r="AL114">
            <v>66.729166666666671</v>
          </cell>
          <cell r="AM114">
            <v>800.74999999999989</v>
          </cell>
        </row>
        <row r="115">
          <cell r="A115" t="str">
            <v>SIN PHASE IN PLAN</v>
          </cell>
          <cell r="AA115">
            <v>-1719.4375</v>
          </cell>
          <cell r="AB115">
            <v>38966.5625</v>
          </cell>
          <cell r="AC115">
            <v>-1272.4375</v>
          </cell>
          <cell r="AD115">
            <v>602.56249999999989</v>
          </cell>
        </row>
        <row r="116">
          <cell r="C116" t="str">
            <v>Hipótesis</v>
          </cell>
          <cell r="E116">
            <v>20960.916666666668</v>
          </cell>
          <cell r="H116">
            <v>30942.305555555558</v>
          </cell>
          <cell r="K116">
            <v>41721.333333333336</v>
          </cell>
          <cell r="N116">
            <v>48842.666666666664</v>
          </cell>
          <cell r="Q116">
            <v>61968.333333333336</v>
          </cell>
          <cell r="T116">
            <v>82347</v>
          </cell>
          <cell r="W116">
            <v>76313.666666666672</v>
          </cell>
          <cell r="Z116">
            <v>91493.666666666672</v>
          </cell>
        </row>
        <row r="117">
          <cell r="A117" t="str">
            <v>Pendiente recuperar:</v>
          </cell>
          <cell r="C117">
            <v>17966.5</v>
          </cell>
          <cell r="D117">
            <v>20960.916666666668</v>
          </cell>
          <cell r="E117">
            <v>23955.333333333336</v>
          </cell>
          <cell r="F117">
            <v>26949.75</v>
          </cell>
          <cell r="G117">
            <v>29944.166666666672</v>
          </cell>
          <cell r="H117">
            <v>35933</v>
          </cell>
          <cell r="I117">
            <v>37033</v>
          </cell>
          <cell r="J117">
            <v>39314</v>
          </cell>
          <cell r="K117">
            <v>48817</v>
          </cell>
          <cell r="L117">
            <v>46049</v>
          </cell>
          <cell r="M117">
            <v>55479</v>
          </cell>
          <cell r="N117">
            <v>45000</v>
          </cell>
          <cell r="O117">
            <v>48215</v>
          </cell>
          <cell r="P117">
            <v>66367</v>
          </cell>
          <cell r="Q117">
            <v>71323</v>
          </cell>
          <cell r="R117">
            <v>71825</v>
          </cell>
          <cell r="S117">
            <v>84188</v>
          </cell>
          <cell r="T117">
            <v>91028</v>
          </cell>
          <cell r="U117">
            <v>69179</v>
          </cell>
          <cell r="V117">
            <v>78631</v>
          </cell>
          <cell r="W117">
            <v>81131</v>
          </cell>
          <cell r="X117">
            <v>81612</v>
          </cell>
          <cell r="Y117">
            <v>101628</v>
          </cell>
          <cell r="Z117">
            <v>91241</v>
          </cell>
          <cell r="AA117">
            <v>936368</v>
          </cell>
        </row>
        <row r="118">
          <cell r="A118" t="str">
            <v>Acumulado a cierre mes:</v>
          </cell>
          <cell r="B118">
            <v>0</v>
          </cell>
          <cell r="C118">
            <v>17966.5</v>
          </cell>
          <cell r="D118">
            <v>38927.416666666672</v>
          </cell>
          <cell r="E118">
            <v>62882.75</v>
          </cell>
          <cell r="F118">
            <v>89832.5</v>
          </cell>
          <cell r="G118">
            <v>101810.16666666667</v>
          </cell>
          <cell r="H118">
            <v>116782.25</v>
          </cell>
          <cell r="I118">
            <v>129859.91666666667</v>
          </cell>
          <cell r="J118">
            <v>142224.16666666669</v>
          </cell>
          <cell r="K118">
            <v>161097</v>
          </cell>
          <cell r="L118">
            <v>171213</v>
          </cell>
          <cell r="M118">
            <v>189659</v>
          </cell>
          <cell r="N118">
            <v>195345</v>
          </cell>
          <cell r="O118">
            <v>194743</v>
          </cell>
          <cell r="P118">
            <v>215061</v>
          </cell>
          <cell r="Q118">
            <v>230905</v>
          </cell>
          <cell r="R118">
            <v>257730</v>
          </cell>
          <cell r="S118">
            <v>293703</v>
          </cell>
          <cell r="T118">
            <v>318364</v>
          </cell>
          <cell r="U118">
            <v>316220</v>
          </cell>
          <cell r="V118">
            <v>323026</v>
          </cell>
          <cell r="W118">
            <v>319969</v>
          </cell>
          <cell r="X118">
            <v>310553</v>
          </cell>
          <cell r="Y118">
            <v>343002</v>
          </cell>
          <cell r="Z118">
            <v>355612</v>
          </cell>
        </row>
        <row r="119">
          <cell r="A119" t="str">
            <v>Incremento mes:</v>
          </cell>
          <cell r="C119">
            <v>17966.5</v>
          </cell>
          <cell r="D119">
            <v>20960.916666666672</v>
          </cell>
          <cell r="E119">
            <v>23955.333333333328</v>
          </cell>
          <cell r="F119">
            <v>26949.75</v>
          </cell>
          <cell r="G119">
            <v>11977.666666666657</v>
          </cell>
          <cell r="H119">
            <v>14972.083333333343</v>
          </cell>
          <cell r="I119">
            <v>13077.666666666657</v>
          </cell>
          <cell r="J119">
            <v>12364.25</v>
          </cell>
          <cell r="K119">
            <v>18872.833333333314</v>
          </cell>
          <cell r="L119">
            <v>10116</v>
          </cell>
          <cell r="M119">
            <v>18446</v>
          </cell>
          <cell r="N119">
            <v>5686</v>
          </cell>
          <cell r="O119">
            <v>-602</v>
          </cell>
          <cell r="P119">
            <v>20318</v>
          </cell>
          <cell r="Q119">
            <v>15844</v>
          </cell>
          <cell r="R119">
            <v>26825</v>
          </cell>
          <cell r="S119">
            <v>35973</v>
          </cell>
          <cell r="T119">
            <v>24661</v>
          </cell>
          <cell r="U119">
            <v>-2144</v>
          </cell>
          <cell r="V119">
            <v>6806</v>
          </cell>
          <cell r="W119">
            <v>-3057</v>
          </cell>
          <cell r="X119">
            <v>-9416</v>
          </cell>
          <cell r="Y119">
            <v>32449</v>
          </cell>
          <cell r="Z119">
            <v>12610</v>
          </cell>
          <cell r="AA119">
            <v>160267</v>
          </cell>
        </row>
        <row r="122">
          <cell r="A122" t="str">
            <v>HOMOGENEIZACIÓN (sin filiales)</v>
          </cell>
        </row>
        <row r="124">
          <cell r="A124" t="str">
            <v>Mes Real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</row>
        <row r="125">
          <cell r="A125" t="str">
            <v>Acumulado Real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</row>
        <row r="127">
          <cell r="A127" t="str">
            <v>Mes Ppto.</v>
          </cell>
          <cell r="AA127">
            <v>93878.839168274397</v>
          </cell>
          <cell r="AB127">
            <v>56370.819470851406</v>
          </cell>
          <cell r="AC127">
            <v>63266.289396277367</v>
          </cell>
          <cell r="AD127">
            <v>27463.548264018707</v>
          </cell>
          <cell r="AE127">
            <v>111404.74758902875</v>
          </cell>
          <cell r="AF127">
            <v>11626.057271428042</v>
          </cell>
          <cell r="AG127">
            <v>129786.49924311462</v>
          </cell>
          <cell r="AH127">
            <v>113585.14004659544</v>
          </cell>
          <cell r="AI127">
            <v>154611.50346776244</v>
          </cell>
          <cell r="AJ127">
            <v>118811.97394627218</v>
          </cell>
          <cell r="AK127">
            <v>152618.49416984856</v>
          </cell>
          <cell r="AL127">
            <v>82712.363536388337</v>
          </cell>
        </row>
        <row r="128">
          <cell r="A128" t="str">
            <v>Acumulado Ppto.</v>
          </cell>
          <cell r="AA128">
            <v>93878.839168274397</v>
          </cell>
          <cell r="AB128">
            <v>150249.65863912582</v>
          </cell>
          <cell r="AC128">
            <v>213515.94803540318</v>
          </cell>
          <cell r="AD128">
            <v>240979.49629942188</v>
          </cell>
          <cell r="AE128">
            <v>352384.24388845061</v>
          </cell>
          <cell r="AF128">
            <v>364010.30115987867</v>
          </cell>
          <cell r="AG128">
            <v>493796.80040299328</v>
          </cell>
          <cell r="AH128">
            <v>607381.9404495887</v>
          </cell>
          <cell r="AI128">
            <v>761993.44391735108</v>
          </cell>
          <cell r="AJ128">
            <v>880805.41786362324</v>
          </cell>
          <cell r="AK128">
            <v>1033423.9120334717</v>
          </cell>
          <cell r="AL128">
            <v>1116136.2755698601</v>
          </cell>
        </row>
        <row r="130">
          <cell r="A130" t="str">
            <v>UPA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154611.50346776244</v>
          </cell>
          <cell r="AJ130">
            <v>118811.97394627218</v>
          </cell>
          <cell r="AK130">
            <v>152618.49416984856</v>
          </cell>
          <cell r="AL130">
            <v>82712.363536388337</v>
          </cell>
        </row>
        <row r="131">
          <cell r="A131" t="str">
            <v>UPA acumulada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154611.50346776244</v>
          </cell>
          <cell r="AJ131">
            <v>273423.4774140346</v>
          </cell>
          <cell r="AK131">
            <v>426041.97158388316</v>
          </cell>
          <cell r="AL131">
            <v>508754.33512027148</v>
          </cell>
        </row>
        <row r="133">
          <cell r="A133" t="str">
            <v xml:space="preserve">Tipo Cb. Real </v>
          </cell>
        </row>
        <row r="134">
          <cell r="A134" t="str">
            <v>Tipo Cb. Ppto.</v>
          </cell>
          <cell r="AA134">
            <v>20.595092024539877</v>
          </cell>
          <cell r="AB134">
            <v>20.595092024539877</v>
          </cell>
          <cell r="AC134">
            <v>20.6</v>
          </cell>
          <cell r="AD134">
            <v>20.595092024539877</v>
          </cell>
          <cell r="AE134">
            <v>20.595092024539877</v>
          </cell>
          <cell r="AF134">
            <v>20.595092024539877</v>
          </cell>
          <cell r="AG134">
            <v>20.595092024539877</v>
          </cell>
          <cell r="AH134">
            <v>20.595092024539877</v>
          </cell>
          <cell r="AI134">
            <v>20.595092024539877</v>
          </cell>
          <cell r="AJ134">
            <v>20.595092024539877</v>
          </cell>
          <cell r="AK134">
            <v>20.595092024539877</v>
          </cell>
          <cell r="AL134">
            <v>20.595092024539877</v>
          </cell>
        </row>
        <row r="136">
          <cell r="A136" t="str">
            <v>Participación Real</v>
          </cell>
        </row>
        <row r="137">
          <cell r="A137" t="str">
            <v>Participación Ppto.</v>
          </cell>
          <cell r="AA137">
            <v>0.39200000000000002</v>
          </cell>
          <cell r="AB137">
            <v>0.39200000000000002</v>
          </cell>
          <cell r="AC137">
            <v>0.39200000000000002</v>
          </cell>
          <cell r="AD137">
            <v>0.39200000000000002</v>
          </cell>
          <cell r="AE137">
            <v>0.39200000000000002</v>
          </cell>
          <cell r="AF137">
            <v>0.39200000000000002</v>
          </cell>
          <cell r="AG137">
            <v>0.39200000000000002</v>
          </cell>
          <cell r="AH137">
            <v>0.39200000000000002</v>
          </cell>
          <cell r="AI137">
            <v>0.39200000000000002</v>
          </cell>
          <cell r="AJ137">
            <v>0.39200000000000002</v>
          </cell>
          <cell r="AK137">
            <v>0.39200000000000002</v>
          </cell>
          <cell r="AL137">
            <v>0.39200000000000002</v>
          </cell>
        </row>
        <row r="139">
          <cell r="A139" t="str">
            <v>Datos presupuesto para homogeneización</v>
          </cell>
        </row>
        <row r="140">
          <cell r="A140" t="str">
            <v>Amortización Goodwill</v>
          </cell>
          <cell r="AA140">
            <v>9025</v>
          </cell>
          <cell r="AB140">
            <v>9025</v>
          </cell>
          <cell r="AC140">
            <v>9026</v>
          </cell>
          <cell r="AD140">
            <v>9024</v>
          </cell>
          <cell r="AE140">
            <v>9025</v>
          </cell>
          <cell r="AF140">
            <v>9025</v>
          </cell>
          <cell r="AG140">
            <v>9025</v>
          </cell>
          <cell r="AH140">
            <v>9025</v>
          </cell>
          <cell r="AI140">
            <v>9025</v>
          </cell>
          <cell r="AJ140">
            <v>9025</v>
          </cell>
          <cell r="AK140">
            <v>9025</v>
          </cell>
          <cell r="AL140">
            <v>9025</v>
          </cell>
          <cell r="AM140">
            <v>108300</v>
          </cell>
        </row>
        <row r="141">
          <cell r="A141" t="str">
            <v>Dvme</v>
          </cell>
          <cell r="AA141">
            <v>0</v>
          </cell>
          <cell r="AB141">
            <v>-11631.852900000164</v>
          </cell>
          <cell r="AC141">
            <v>0</v>
          </cell>
          <cell r="AD141">
            <v>-11975.915399999745</v>
          </cell>
          <cell r="AE141">
            <v>0</v>
          </cell>
          <cell r="AF141">
            <v>-12150.915400000174</v>
          </cell>
          <cell r="AG141">
            <v>0</v>
          </cell>
          <cell r="AH141">
            <v>-12100.915399999742</v>
          </cell>
          <cell r="AI141">
            <v>0</v>
          </cell>
          <cell r="AJ141">
            <v>-12082.477900000173</v>
          </cell>
          <cell r="AK141">
            <v>0</v>
          </cell>
          <cell r="AL141">
            <v>-11857.477900000167</v>
          </cell>
          <cell r="AM141">
            <v>-71799.554900000163</v>
          </cell>
        </row>
        <row r="142">
          <cell r="A142" t="str">
            <v>(-) Dvme (phase in plan 50%)</v>
          </cell>
          <cell r="AA142">
            <v>0</v>
          </cell>
          <cell r="AB142">
            <v>5815.9264500000818</v>
          </cell>
          <cell r="AC142">
            <v>0</v>
          </cell>
          <cell r="AD142">
            <v>5987.9576999998726</v>
          </cell>
          <cell r="AE142">
            <v>0</v>
          </cell>
          <cell r="AF142">
            <v>6075.4577000000872</v>
          </cell>
          <cell r="AG142">
            <v>0</v>
          </cell>
          <cell r="AH142">
            <v>6050.4576999998708</v>
          </cell>
          <cell r="AI142">
            <v>0</v>
          </cell>
          <cell r="AJ142">
            <v>6041.2389500000863</v>
          </cell>
          <cell r="AK142">
            <v>0</v>
          </cell>
          <cell r="AL142">
            <v>5928.7389500000836</v>
          </cell>
          <cell r="AM142">
            <v>35899.777450000081</v>
          </cell>
        </row>
        <row r="143">
          <cell r="A143" t="str">
            <v>(+) Dvme año 2000 (10%)</v>
          </cell>
          <cell r="AA143">
            <v>-1696.1666666666667</v>
          </cell>
          <cell r="AB143">
            <v>-1696.1666666666667</v>
          </cell>
          <cell r="AC143">
            <v>-1696.1666666666667</v>
          </cell>
          <cell r="AD143">
            <v>-1696.1666666666667</v>
          </cell>
          <cell r="AE143">
            <v>-1696.1666666666667</v>
          </cell>
          <cell r="AF143">
            <v>-1696.1666666666667</v>
          </cell>
          <cell r="AG143">
            <v>-1696.1666666666667</v>
          </cell>
          <cell r="AH143">
            <v>-1696.1666666666667</v>
          </cell>
          <cell r="AI143">
            <v>-1696.1666666666667</v>
          </cell>
          <cell r="AJ143">
            <v>-1696.1666666666667</v>
          </cell>
          <cell r="AK143">
            <v>-1696.1666666666667</v>
          </cell>
          <cell r="AL143">
            <v>-1696.1666666666667</v>
          </cell>
          <cell r="AM143">
            <v>-20354</v>
          </cell>
        </row>
        <row r="144">
          <cell r="A144" t="str">
            <v>(+) Dvme año 1999 (10%)</v>
          </cell>
          <cell r="AA144">
            <v>-349.75</v>
          </cell>
          <cell r="AB144">
            <v>-349.75</v>
          </cell>
          <cell r="AC144">
            <v>-349.75</v>
          </cell>
          <cell r="AD144">
            <v>-349.75</v>
          </cell>
          <cell r="AE144">
            <v>-349.75</v>
          </cell>
          <cell r="AF144">
            <v>-349.75</v>
          </cell>
          <cell r="AG144">
            <v>-349.75</v>
          </cell>
          <cell r="AH144">
            <v>-349.75</v>
          </cell>
          <cell r="AI144">
            <v>-349.75</v>
          </cell>
          <cell r="AJ144">
            <v>-349.75</v>
          </cell>
          <cell r="AK144">
            <v>-349.75</v>
          </cell>
          <cell r="AL144">
            <v>-349.75</v>
          </cell>
          <cell r="AM144">
            <v>-4197</v>
          </cell>
        </row>
        <row r="146">
          <cell r="A146" t="str">
            <v>Datos reales para homogeneización</v>
          </cell>
        </row>
        <row r="147">
          <cell r="A147" t="str">
            <v>Amortización Goodwill</v>
          </cell>
          <cell r="AA147">
            <v>9025</v>
          </cell>
          <cell r="AB147">
            <v>9025</v>
          </cell>
          <cell r="AC147">
            <v>9025</v>
          </cell>
          <cell r="AD147">
            <v>9025</v>
          </cell>
          <cell r="AE147">
            <v>9025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45125</v>
          </cell>
        </row>
        <row r="148">
          <cell r="A148" t="str">
            <v>Dvme</v>
          </cell>
          <cell r="AA148">
            <v>-25218</v>
          </cell>
          <cell r="AB148">
            <v>28265</v>
          </cell>
          <cell r="AC148">
            <v>-2853</v>
          </cell>
          <cell r="AD148">
            <v>-30522</v>
          </cell>
          <cell r="AE148">
            <v>13895</v>
          </cell>
          <cell r="AF148">
            <v>-7943</v>
          </cell>
          <cell r="AG148">
            <v>-7970</v>
          </cell>
          <cell r="AH148">
            <v>-18267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-50613</v>
          </cell>
        </row>
        <row r="149">
          <cell r="A149" t="str">
            <v>(-) Dvme (phase in plan 50%)</v>
          </cell>
          <cell r="AA149">
            <v>12609</v>
          </cell>
          <cell r="AB149">
            <v>-14132.5</v>
          </cell>
          <cell r="AC149">
            <v>1426.5</v>
          </cell>
          <cell r="AD149">
            <v>15261</v>
          </cell>
          <cell r="AE149">
            <v>-6947.5</v>
          </cell>
          <cell r="AF149">
            <v>3971.5</v>
          </cell>
          <cell r="AG149">
            <v>3985</v>
          </cell>
          <cell r="AH149">
            <v>9133.5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25306.5</v>
          </cell>
        </row>
        <row r="150">
          <cell r="A150" t="str">
            <v>(+) Dvme año 2000 (10%)</v>
          </cell>
          <cell r="AA150">
            <v>-1696.1666666666667</v>
          </cell>
          <cell r="AB150">
            <v>-1696.1666666666667</v>
          </cell>
          <cell r="AC150">
            <v>-1696.1666666666667</v>
          </cell>
          <cell r="AD150">
            <v>-1696.1666666666667</v>
          </cell>
          <cell r="AE150">
            <v>-1696.1666666666667</v>
          </cell>
          <cell r="AF150">
            <v>-1696.1666666666667</v>
          </cell>
          <cell r="AG150">
            <v>-1696.1666666666667</v>
          </cell>
          <cell r="AH150">
            <v>-1696.1666666666667</v>
          </cell>
          <cell r="AI150">
            <v>-1696.1666666666667</v>
          </cell>
          <cell r="AJ150">
            <v>-1696.1666666666667</v>
          </cell>
          <cell r="AK150">
            <v>-1696.1666666666667</v>
          </cell>
          <cell r="AL150">
            <v>-1696.1666666666667</v>
          </cell>
          <cell r="AM150">
            <v>-20354</v>
          </cell>
        </row>
        <row r="151">
          <cell r="A151" t="str">
            <v>(+) Dvme año 1999 (10%)</v>
          </cell>
          <cell r="AA151">
            <v>-349.75</v>
          </cell>
          <cell r="AB151">
            <v>-349.75</v>
          </cell>
          <cell r="AC151">
            <v>-349.75</v>
          </cell>
          <cell r="AD151">
            <v>-349.75</v>
          </cell>
          <cell r="AE151">
            <v>-349.75</v>
          </cell>
          <cell r="AF151">
            <v>-349.75</v>
          </cell>
          <cell r="AG151">
            <v>-349.75</v>
          </cell>
          <cell r="AH151">
            <v>-349.75</v>
          </cell>
          <cell r="AI151">
            <v>-349.75</v>
          </cell>
          <cell r="AJ151">
            <v>-349.75</v>
          </cell>
          <cell r="AK151">
            <v>-349.75</v>
          </cell>
          <cell r="AL151">
            <v>-349.75</v>
          </cell>
          <cell r="AM151">
            <v>-4197</v>
          </cell>
        </row>
        <row r="153">
          <cell r="B153" t="str">
            <v>energica</v>
          </cell>
          <cell r="AA153">
            <v>1044</v>
          </cell>
          <cell r="AB153">
            <v>1065</v>
          </cell>
          <cell r="AC153">
            <v>1063</v>
          </cell>
          <cell r="AD153">
            <v>1065</v>
          </cell>
          <cell r="AE153">
            <v>1063</v>
          </cell>
          <cell r="AF153">
            <v>1065</v>
          </cell>
          <cell r="AG153">
            <v>1063</v>
          </cell>
          <cell r="AH153">
            <v>1061</v>
          </cell>
          <cell r="AI153">
            <v>1060</v>
          </cell>
          <cell r="AJ153">
            <v>1061</v>
          </cell>
          <cell r="AK153">
            <v>1067</v>
          </cell>
          <cell r="AL153">
            <v>1067</v>
          </cell>
          <cell r="AM153">
            <v>12744</v>
          </cell>
          <cell r="AN153">
            <v>10832.4</v>
          </cell>
        </row>
        <row r="154">
          <cell r="A154" t="str">
            <v>Presupuesto</v>
          </cell>
          <cell r="B154" t="str">
            <v>credieegsa</v>
          </cell>
          <cell r="AA154">
            <v>153</v>
          </cell>
          <cell r="AB154">
            <v>163</v>
          </cell>
          <cell r="AC154">
            <v>164</v>
          </cell>
          <cell r="AD154">
            <v>164</v>
          </cell>
          <cell r="AE154">
            <v>155</v>
          </cell>
          <cell r="AF154">
            <v>172</v>
          </cell>
          <cell r="AG154">
            <v>161</v>
          </cell>
          <cell r="AH154">
            <v>172</v>
          </cell>
          <cell r="AI154">
            <v>175</v>
          </cell>
          <cell r="AJ154">
            <v>183</v>
          </cell>
          <cell r="AK154">
            <v>162</v>
          </cell>
          <cell r="AL154">
            <v>176</v>
          </cell>
          <cell r="AM154">
            <v>2000</v>
          </cell>
          <cell r="AN154">
            <v>2000</v>
          </cell>
        </row>
        <row r="155">
          <cell r="B155" t="str">
            <v>eegsa sin filiales</v>
          </cell>
          <cell r="AA155">
            <v>4649.2616300000036</v>
          </cell>
          <cell r="AB155">
            <v>-5812.6126800001566</v>
          </cell>
          <cell r="AC155">
            <v>854.55722000000469</v>
          </cell>
          <cell r="AD155">
            <v>-9564.2561799997438</v>
          </cell>
          <cell r="AE155">
            <v>6820.1162200000044</v>
          </cell>
          <cell r="AF155">
            <v>-11614.47418000017</v>
          </cell>
          <cell r="AG155">
            <v>9096.9802200000031</v>
          </cell>
          <cell r="AH155">
            <v>1039.7338200002587</v>
          </cell>
          <cell r="AI155">
            <v>12171.940619999998</v>
          </cell>
          <cell r="AJ155">
            <v>1696.3767199998251</v>
          </cell>
          <cell r="AK155">
            <v>11925.075620000025</v>
          </cell>
          <cell r="AL155">
            <v>-2662.6178852501421</v>
          </cell>
          <cell r="AM155">
            <v>18600.081144749907</v>
          </cell>
          <cell r="AN155">
            <v>31430.481144749909</v>
          </cell>
        </row>
        <row r="157">
          <cell r="B157" t="str">
            <v>energica</v>
          </cell>
          <cell r="AA157">
            <v>1858</v>
          </cell>
          <cell r="AB157">
            <v>1426</v>
          </cell>
          <cell r="AC157">
            <v>2103</v>
          </cell>
          <cell r="AD157">
            <v>1018</v>
          </cell>
          <cell r="AE157">
            <v>1755</v>
          </cell>
          <cell r="AF157">
            <v>1876</v>
          </cell>
          <cell r="AG157">
            <v>4739</v>
          </cell>
          <cell r="AH157">
            <v>968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15743</v>
          </cell>
        </row>
        <row r="158">
          <cell r="A158" t="str">
            <v>Real</v>
          </cell>
          <cell r="B158" t="str">
            <v>credieegsa</v>
          </cell>
          <cell r="AA158">
            <v>216</v>
          </cell>
          <cell r="AB158">
            <v>202</v>
          </cell>
          <cell r="AC158">
            <v>232</v>
          </cell>
          <cell r="AD158">
            <v>268</v>
          </cell>
          <cell r="AE158">
            <v>673</v>
          </cell>
          <cell r="AF158">
            <v>217</v>
          </cell>
          <cell r="AG158">
            <v>243</v>
          </cell>
          <cell r="AH158">
            <v>181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2232</v>
          </cell>
        </row>
        <row r="159">
          <cell r="B159" t="str">
            <v>eegsa sin filiales</v>
          </cell>
          <cell r="AA159">
            <v>-10910.3</v>
          </cell>
          <cell r="AB159">
            <v>30156.9</v>
          </cell>
          <cell r="AC159">
            <v>-10687.55</v>
          </cell>
          <cell r="AD159">
            <v>-7926.3</v>
          </cell>
          <cell r="AE159">
            <v>3439.25</v>
          </cell>
          <cell r="AF159">
            <v>4461.3999999999996</v>
          </cell>
          <cell r="AG159">
            <v>-3770.15</v>
          </cell>
          <cell r="AH159">
            <v>-2893.8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1869.4500000000016</v>
          </cell>
          <cell r="AN159">
            <v>17483</v>
          </cell>
        </row>
        <row r="161">
          <cell r="A161" t="str">
            <v>Cuadre Presupuestos</v>
          </cell>
        </row>
        <row r="162">
          <cell r="A162" t="str">
            <v>Enérgica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-20.595092024539877</v>
          </cell>
        </row>
        <row r="163">
          <cell r="A163" t="str">
            <v>Credieegsa</v>
          </cell>
          <cell r="AA163">
            <v>1243.4039668711657</v>
          </cell>
          <cell r="AB163">
            <v>1324.6722</v>
          </cell>
          <cell r="AC163">
            <v>1333.11664</v>
          </cell>
          <cell r="AD163">
            <v>1332.7990233128835</v>
          </cell>
          <cell r="AE163">
            <v>1259.6576134969325</v>
          </cell>
          <cell r="AF163">
            <v>1397.8136098159509</v>
          </cell>
          <cell r="AG163">
            <v>1308.4185533742329</v>
          </cell>
          <cell r="AH163">
            <v>1397.8136098159509</v>
          </cell>
          <cell r="AI163">
            <v>1422.1940797546013</v>
          </cell>
          <cell r="AJ163">
            <v>1487.2086662576687</v>
          </cell>
          <cell r="AK163">
            <v>1316.5453766871165</v>
          </cell>
          <cell r="AL163">
            <v>1430.3209030674846</v>
          </cell>
          <cell r="AM163">
            <v>16253.964242453989</v>
          </cell>
          <cell r="AN163">
            <v>-3.5557575460134103</v>
          </cell>
        </row>
        <row r="164">
          <cell r="A164" t="str">
            <v>Eegsa</v>
          </cell>
          <cell r="AA164">
            <v>93878.839168274397</v>
          </cell>
          <cell r="AB164">
            <v>56370.819470851406</v>
          </cell>
          <cell r="AC164">
            <v>63266.289396277367</v>
          </cell>
          <cell r="AD164">
            <v>27463.548264018707</v>
          </cell>
          <cell r="AE164">
            <v>111404.74758902875</v>
          </cell>
          <cell r="AF164">
            <v>11626.057271428042</v>
          </cell>
          <cell r="AG164">
            <v>129786.49924311462</v>
          </cell>
          <cell r="AH164">
            <v>113585.14004659544</v>
          </cell>
          <cell r="AI164">
            <v>154611.50346776244</v>
          </cell>
          <cell r="AJ164">
            <v>118811.97394627218</v>
          </cell>
          <cell r="AK164">
            <v>152618.49416984856</v>
          </cell>
          <cell r="AL164">
            <v>82712.363536388337</v>
          </cell>
          <cell r="AM164">
            <v>1116136.2755698601</v>
          </cell>
        </row>
        <row r="165">
          <cell r="AM165">
            <v>1132390.239812314</v>
          </cell>
          <cell r="AN165">
            <v>1244253.896775326</v>
          </cell>
          <cell r="AO165">
            <v>-111863.65696301195</v>
          </cell>
        </row>
        <row r="167">
          <cell r="A167" t="str">
            <v>Cuadre Reales</v>
          </cell>
        </row>
        <row r="168">
          <cell r="A168" t="str">
            <v>Enérgica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</row>
        <row r="169">
          <cell r="A169" t="str">
            <v>Credieegsa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</row>
        <row r="170">
          <cell r="A170" t="str">
            <v>Eegsa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</row>
        <row r="171">
          <cell r="AM171">
            <v>0</v>
          </cell>
          <cell r="AN171">
            <v>458586.37835028348</v>
          </cell>
          <cell r="AO171">
            <v>-458586.37835028348</v>
          </cell>
        </row>
        <row r="172">
          <cell r="A172" t="str">
            <v>Desglose diferencias en la aportación</v>
          </cell>
        </row>
        <row r="173">
          <cell r="A173" t="str">
            <v>Total Diferencia (R-P)</v>
          </cell>
          <cell r="AA173">
            <v>-119495.28933740196</v>
          </cell>
          <cell r="AB173">
            <v>173969.03115926503</v>
          </cell>
          <cell r="AC173">
            <v>89014.526174316663</v>
          </cell>
          <cell r="AD173">
            <v>54847.042517403053</v>
          </cell>
          <cell r="AE173">
            <v>54441.725695543515</v>
          </cell>
          <cell r="AF173">
            <v>30824.823401879563</v>
          </cell>
          <cell r="AG173">
            <v>-108384.9252015786</v>
          </cell>
          <cell r="AH173">
            <v>-233923.31722991902</v>
          </cell>
          <cell r="AI173">
            <v>-398050.39604320296</v>
          </cell>
          <cell r="AJ173">
            <v>-528900.59863818961</v>
          </cell>
          <cell r="AK173">
            <v>-690977.85650982964</v>
          </cell>
          <cell r="AL173">
            <v>-785667.51842504274</v>
          </cell>
        </row>
        <row r="174">
          <cell r="A174" t="str">
            <v>Diferencia por tipo de cambio</v>
          </cell>
          <cell r="AA174">
            <v>-3039.1834115906709</v>
          </cell>
          <cell r="AB174">
            <v>40522.405023086627</v>
          </cell>
          <cell r="AC174">
            <v>37994.517884738634</v>
          </cell>
          <cell r="AD174">
            <v>37614.897768311763</v>
          </cell>
          <cell r="AE174">
            <v>51434.505115341206</v>
          </cell>
          <cell r="AF174">
            <v>13284.588925525255</v>
          </cell>
          <cell r="AG174">
            <v>21733.622232641821</v>
          </cell>
          <cell r="AH174">
            <v>49485.858631782925</v>
          </cell>
          <cell r="AI174">
            <v>61979.603251782923</v>
          </cell>
          <cell r="AJ174">
            <v>74473.347871782928</v>
          </cell>
          <cell r="AK174">
            <v>86967.092491782925</v>
          </cell>
          <cell r="AL174">
            <v>99460.837111782923</v>
          </cell>
        </row>
        <row r="175">
          <cell r="A175" t="str">
            <v>Diferencia por participación</v>
          </cell>
          <cell r="AA175">
            <v>-128.58296153691535</v>
          </cell>
          <cell r="AB175">
            <v>2708.949522718061</v>
          </cell>
          <cell r="AC175">
            <v>2612.9540262617379</v>
          </cell>
          <cell r="AD175">
            <v>2653.6509168884359</v>
          </cell>
          <cell r="AE175">
            <v>3598.1214196048472</v>
          </cell>
          <cell r="AF175">
            <v>3598.1214196048472</v>
          </cell>
          <cell r="AG175">
            <v>3598.1214196048472</v>
          </cell>
          <cell r="AH175">
            <v>3598.1214196048472</v>
          </cell>
          <cell r="AI175">
            <v>3598.1214196048472</v>
          </cell>
          <cell r="AJ175">
            <v>3598.1214196048472</v>
          </cell>
          <cell r="AK175">
            <v>3598.1214196048472</v>
          </cell>
          <cell r="AL175">
            <v>3598.1214196048472</v>
          </cell>
        </row>
        <row r="176">
          <cell r="A176" t="str">
            <v>Diferencia por negocio</v>
          </cell>
          <cell r="AA176">
            <v>-116327.52296427439</v>
          </cell>
          <cell r="AB176">
            <v>130737.67661346038</v>
          </cell>
          <cell r="AC176">
            <v>48407.054263316357</v>
          </cell>
          <cell r="AD176">
            <v>14578.493832202941</v>
          </cell>
          <cell r="AE176">
            <v>-590.90083940249679</v>
          </cell>
          <cell r="AF176">
            <v>13942.113056749502</v>
          </cell>
          <cell r="AG176">
            <v>-133716.66885382522</v>
          </cell>
          <cell r="AH176">
            <v>-287007.2972813067</v>
          </cell>
          <cell r="AI176">
            <v>-463628.12071459065</v>
          </cell>
          <cell r="AJ176">
            <v>-606972.06792957732</v>
          </cell>
          <cell r="AK176">
            <v>-781543.07042121724</v>
          </cell>
          <cell r="AL176">
            <v>-888726.47695643036</v>
          </cell>
        </row>
        <row r="177">
          <cell r="A177" t="str">
            <v>Comprobación</v>
          </cell>
          <cell r="AA177">
            <v>0</v>
          </cell>
          <cell r="AB177">
            <v>0</v>
          </cell>
          <cell r="AC177">
            <v>-6.5483618527650833E-11</v>
          </cell>
          <cell r="AD177">
            <v>-8.7311491370201111E-11</v>
          </cell>
          <cell r="AE177">
            <v>-4.1382008930668235E-11</v>
          </cell>
          <cell r="AF177">
            <v>-4.1836756281554699E-11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</row>
        <row r="179">
          <cell r="A179" t="str">
            <v>Diferencia por Negocio</v>
          </cell>
          <cell r="AA179">
            <v>-116327.52296427439</v>
          </cell>
          <cell r="AB179">
            <v>130737.67661346038</v>
          </cell>
          <cell r="AC179">
            <v>48407.054263316357</v>
          </cell>
          <cell r="AD179">
            <v>14578.493832202941</v>
          </cell>
          <cell r="AE179">
            <v>-590.90083940249679</v>
          </cell>
          <cell r="AF179">
            <v>13942.113056749502</v>
          </cell>
          <cell r="AG179">
            <v>-133716.66885382522</v>
          </cell>
          <cell r="AH179">
            <v>-287007.2972813067</v>
          </cell>
          <cell r="AI179">
            <v>-463628.12071459065</v>
          </cell>
          <cell r="AJ179">
            <v>-606972.06792957732</v>
          </cell>
          <cell r="AK179">
            <v>-781543.07042121724</v>
          </cell>
          <cell r="AL179">
            <v>-888726.47695643036</v>
          </cell>
        </row>
        <row r="180">
          <cell r="A180" t="str">
            <v>Impacto distinto tratamiento phase in plan</v>
          </cell>
          <cell r="AA180">
            <v>3193.3623400000006</v>
          </cell>
          <cell r="AB180">
            <v>50980.457053904633</v>
          </cell>
          <cell r="AC180">
            <v>54173.819393904632</v>
          </cell>
          <cell r="AD180">
            <v>103279.96715780767</v>
          </cell>
          <cell r="AE180">
            <v>106473.32949780767</v>
          </cell>
          <cell r="AF180">
            <v>156250.38526171233</v>
          </cell>
          <cell r="AG180">
            <v>159443.74760171233</v>
          </cell>
          <cell r="AH180">
            <v>209029.11536561535</v>
          </cell>
          <cell r="AI180">
            <v>212222.47770561534</v>
          </cell>
          <cell r="AJ180">
            <v>261737.16051952</v>
          </cell>
          <cell r="AK180">
            <v>264930.52285951999</v>
          </cell>
          <cell r="AL180">
            <v>313582.60967342462</v>
          </cell>
        </row>
        <row r="181">
          <cell r="A181" t="str">
            <v>Diferencia por negocio a explicar</v>
          </cell>
          <cell r="AA181">
            <v>-119520.8853042744</v>
          </cell>
          <cell r="AB181">
            <v>79757.219559555757</v>
          </cell>
          <cell r="AC181">
            <v>-5766.7651305882755</v>
          </cell>
          <cell r="AD181">
            <v>-88701.473325604718</v>
          </cell>
          <cell r="AE181">
            <v>-107064.23033721017</v>
          </cell>
          <cell r="AF181">
            <v>-142308.27220496282</v>
          </cell>
          <cell r="AG181">
            <v>-293160.41645553755</v>
          </cell>
          <cell r="AH181">
            <v>-496036.41264692205</v>
          </cell>
          <cell r="AI181">
            <v>-675850.59842020599</v>
          </cell>
          <cell r="AJ181">
            <v>-868709.22844909737</v>
          </cell>
          <cell r="AK181">
            <v>-1046473.5932807373</v>
          </cell>
          <cell r="AL181">
            <v>-1202309.086629855</v>
          </cell>
        </row>
        <row r="182">
          <cell r="A182" t="str">
            <v>Margen Bruto</v>
          </cell>
          <cell r="AA182">
            <v>73830.109693251536</v>
          </cell>
          <cell r="AB182">
            <v>68881.191460122704</v>
          </cell>
          <cell r="AC182">
            <v>-14479.0981398773</v>
          </cell>
          <cell r="AD182">
            <v>139405.61709938652</v>
          </cell>
          <cell r="AE182">
            <v>-140317.25229938648</v>
          </cell>
          <cell r="AF182">
            <v>-89342.587170552128</v>
          </cell>
          <cell r="AG182">
            <v>-171956.42123190183</v>
          </cell>
          <cell r="AH182">
            <v>-229155.58221349693</v>
          </cell>
          <cell r="AI182">
            <v>-771865.41971042939</v>
          </cell>
          <cell r="AJ182">
            <v>-1329010.2748269937</v>
          </cell>
          <cell r="AK182">
            <v>-1870129.6769374232</v>
          </cell>
          <cell r="AL182">
            <v>-2359620.4785570549</v>
          </cell>
        </row>
        <row r="183">
          <cell r="A183" t="str">
            <v>Gastos Operativos</v>
          </cell>
          <cell r="AA183">
            <v>-28514.100643730064</v>
          </cell>
          <cell r="AB183">
            <v>-38610.103744490785</v>
          </cell>
          <cell r="AC183">
            <v>-1458.5149540907732</v>
          </cell>
          <cell r="AD183">
            <v>21475.595612387744</v>
          </cell>
          <cell r="AE183">
            <v>11667.259484682218</v>
          </cell>
          <cell r="AF183">
            <v>13032.531201492038</v>
          </cell>
          <cell r="AG183">
            <v>-6806.6082494036527</v>
          </cell>
          <cell r="AH183">
            <v>-2655.53959752636</v>
          </cell>
          <cell r="AI183">
            <v>-191196.25041646135</v>
          </cell>
          <cell r="AJ183">
            <v>-381213.54728270922</v>
          </cell>
          <cell r="AK183">
            <v>-573414.90752515336</v>
          </cell>
          <cell r="AL183">
            <v>-724540.47248435835</v>
          </cell>
        </row>
        <row r="184">
          <cell r="A184" t="str">
            <v>Resultado Financiero</v>
          </cell>
          <cell r="AA184">
            <v>7102.5187436274791</v>
          </cell>
          <cell r="AB184">
            <v>37153.836652954582</v>
          </cell>
          <cell r="AC184">
            <v>58806.032832143901</v>
          </cell>
          <cell r="AD184">
            <v>69751.135585642798</v>
          </cell>
          <cell r="AE184">
            <v>256325.51535509259</v>
          </cell>
          <cell r="AF184">
            <v>254225.81862883689</v>
          </cell>
          <cell r="AG184">
            <v>237763.76376761188</v>
          </cell>
          <cell r="AH184">
            <v>166201.59970393285</v>
          </cell>
          <cell r="AI184">
            <v>342653.30226847471</v>
          </cell>
          <cell r="AJ184">
            <v>519024.27207228035</v>
          </cell>
          <cell r="AK184">
            <v>692270.88403559523</v>
          </cell>
          <cell r="AL184">
            <v>868423.87538541318</v>
          </cell>
        </row>
        <row r="185">
          <cell r="A185" t="str">
            <v>DVME</v>
          </cell>
          <cell r="AA185">
            <v>-203583.80274846626</v>
          </cell>
          <cell r="AB185">
            <v>106890.72555790056</v>
          </cell>
          <cell r="AC185">
            <v>83860.255157900552</v>
          </cell>
          <cell r="AD185">
            <v>-77835.248026533183</v>
          </cell>
          <cell r="AE185">
            <v>34350.996292485215</v>
          </cell>
          <cell r="AF185">
            <v>56179.816887195659</v>
          </cell>
          <cell r="AG185">
            <v>-8156.1201434791947</v>
          </cell>
          <cell r="AH185">
            <v>-70029.465536501884</v>
          </cell>
          <cell r="AI185">
            <v>-70021.392260428271</v>
          </cell>
          <cell r="AJ185">
            <v>15449.382855754535</v>
          </cell>
          <cell r="AK185">
            <v>15457.456131828154</v>
          </cell>
          <cell r="AL185">
            <v>99336.744131446496</v>
          </cell>
        </row>
        <row r="186">
          <cell r="A186" t="str">
            <v>Otros</v>
          </cell>
          <cell r="AA186">
            <v>31644.389651042919</v>
          </cell>
          <cell r="AB186">
            <v>-94558.430366931309</v>
          </cell>
          <cell r="AC186">
            <v>-132495.44002666464</v>
          </cell>
          <cell r="AD186">
            <v>-241498.5735964886</v>
          </cell>
          <cell r="AE186">
            <v>-269090.74917008373</v>
          </cell>
          <cell r="AF186">
            <v>-376403.85175193526</v>
          </cell>
          <cell r="AG186">
            <v>-344005.03059836477</v>
          </cell>
          <cell r="AH186">
            <v>-360397.4250033297</v>
          </cell>
          <cell r="AI186">
            <v>14579.161698638345</v>
          </cell>
          <cell r="AJ186">
            <v>307040.93873257074</v>
          </cell>
          <cell r="AK186">
            <v>689342.65101441578</v>
          </cell>
          <cell r="AL186">
            <v>914091.24489469919</v>
          </cell>
        </row>
        <row r="187">
          <cell r="A187" t="str">
            <v>Comprobación</v>
          </cell>
          <cell r="AA187">
            <v>-119520.8853042744</v>
          </cell>
          <cell r="AB187">
            <v>79757.219559555757</v>
          </cell>
          <cell r="AC187">
            <v>-5766.7651305882609</v>
          </cell>
          <cell r="AD187">
            <v>-88701.473325604718</v>
          </cell>
          <cell r="AE187">
            <v>-107064.23033721017</v>
          </cell>
          <cell r="AF187">
            <v>-142308.27220496282</v>
          </cell>
          <cell r="AG187">
            <v>-293160.41645553755</v>
          </cell>
          <cell r="AH187">
            <v>-496036.41264692205</v>
          </cell>
          <cell r="AI187">
            <v>-675850.59842020599</v>
          </cell>
          <cell r="AJ187">
            <v>-868709.22844909737</v>
          </cell>
          <cell r="AK187">
            <v>-1046473.5932807373</v>
          </cell>
          <cell r="AL187">
            <v>-1202309.086629855</v>
          </cell>
        </row>
        <row r="189">
          <cell r="Z189" t="str">
            <v>homog</v>
          </cell>
          <cell r="AA189">
            <v>105158.28930368098</v>
          </cell>
          <cell r="AB189">
            <v>38016.295047968772</v>
          </cell>
          <cell r="AC189">
            <v>14882.033366666668</v>
          </cell>
        </row>
        <row r="190">
          <cell r="B190" t="str">
            <v>Total</v>
          </cell>
          <cell r="C190" t="str">
            <v>Total</v>
          </cell>
          <cell r="D190" t="str">
            <v>Ppto 01 Acum</v>
          </cell>
          <cell r="E190" t="str">
            <v>Real Acum</v>
          </cell>
          <cell r="F190" t="str">
            <v>Real Ac 2001</v>
          </cell>
          <cell r="Z190" t="str">
            <v>goodwill</v>
          </cell>
          <cell r="AA190">
            <v>0</v>
          </cell>
          <cell r="AB190">
            <v>0</v>
          </cell>
          <cell r="AC190">
            <v>-0.39200000000000002</v>
          </cell>
          <cell r="AL190" t="str">
            <v>miles Qz</v>
          </cell>
          <cell r="AM190">
            <v>1999</v>
          </cell>
          <cell r="AN190" t="str">
            <v>2.000</v>
          </cell>
          <cell r="AO190">
            <v>36892</v>
          </cell>
          <cell r="AP190" t="str">
            <v>Ppt.01</v>
          </cell>
          <cell r="AQ190" t="str">
            <v>% Real/ppto</v>
          </cell>
          <cell r="AR190">
            <v>1</v>
          </cell>
          <cell r="AS190" t="str">
            <v>miles Qz</v>
          </cell>
          <cell r="AT190" t="str">
            <v>1998</v>
          </cell>
        </row>
        <row r="191">
          <cell r="A191" t="str">
            <v>(miles Qz)</v>
          </cell>
          <cell r="B191" t="str">
            <v>Real 2000</v>
          </cell>
          <cell r="C191" t="str">
            <v>Ppto 2001</v>
          </cell>
          <cell r="D191">
            <v>37104</v>
          </cell>
          <cell r="E191">
            <v>37104</v>
          </cell>
          <cell r="F191" t="str">
            <v>% s/Ppto Ac 01</v>
          </cell>
          <cell r="Z191" t="str">
            <v>dvme 2001</v>
          </cell>
          <cell r="AA191">
            <v>101795.93801226994</v>
          </cell>
          <cell r="AB191">
            <v>34653.943756557725</v>
          </cell>
          <cell r="AC191">
            <v>11519.272800000001</v>
          </cell>
          <cell r="AL191" t="str">
            <v>Cifra de Negocio</v>
          </cell>
          <cell r="AM191">
            <v>1958921.9639999999</v>
          </cell>
          <cell r="AN191">
            <v>3038908</v>
          </cell>
          <cell r="AO191">
            <v>307403</v>
          </cell>
          <cell r="AP191">
            <v>291670</v>
          </cell>
          <cell r="AQ191">
            <v>10.418994068639215</v>
          </cell>
          <cell r="AS191" t="str">
            <v>Cifra de Negocio</v>
          </cell>
          <cell r="AT191">
            <v>1537180</v>
          </cell>
        </row>
        <row r="192">
          <cell r="AL192" t="str">
            <v>EBITDA</v>
          </cell>
          <cell r="AM192">
            <v>345038.51400000002</v>
          </cell>
          <cell r="AN192">
            <v>545052</v>
          </cell>
          <cell r="AO192">
            <v>52937</v>
          </cell>
          <cell r="AP192">
            <v>38722.088000000003</v>
          </cell>
          <cell r="AQ192">
            <v>14.07599714147646</v>
          </cell>
          <cell r="AS192" t="str">
            <v>EBITDA</v>
          </cell>
          <cell r="AT192">
            <v>201808</v>
          </cell>
        </row>
        <row r="193">
          <cell r="A193" t="str">
            <v>Cifra de Negocio</v>
          </cell>
          <cell r="B193">
            <v>3038908</v>
          </cell>
          <cell r="C193">
            <v>3679281.4000000004</v>
          </cell>
          <cell r="D193">
            <v>2455729</v>
          </cell>
          <cell r="E193">
            <v>2181074</v>
          </cell>
          <cell r="F193">
            <v>-0.11184255265951577</v>
          </cell>
          <cell r="Z193" t="str">
            <v>dvme 2000</v>
          </cell>
          <cell r="AA193">
            <v>0</v>
          </cell>
          <cell r="AB193">
            <v>0</v>
          </cell>
          <cell r="AC193">
            <v>0</v>
          </cell>
          <cell r="AL193" t="str">
            <v>Beneficio neto (bn)</v>
          </cell>
          <cell r="AM193">
            <v>129476.08</v>
          </cell>
          <cell r="AN193">
            <v>128343</v>
          </cell>
          <cell r="AO193">
            <v>-9115</v>
          </cell>
          <cell r="AP193">
            <v>5689.508630000003</v>
          </cell>
          <cell r="AS193" t="str">
            <v>Beneficio neto (bn)</v>
          </cell>
          <cell r="AT193">
            <v>126710</v>
          </cell>
        </row>
        <row r="194">
          <cell r="A194" t="str">
            <v>Margen Bruto</v>
          </cell>
          <cell r="B194">
            <v>734066</v>
          </cell>
          <cell r="C194">
            <v>751142</v>
          </cell>
          <cell r="D194">
            <v>487251</v>
          </cell>
          <cell r="E194">
            <v>458869</v>
          </cell>
          <cell r="F194">
            <v>-5.8249239098534432E-2</v>
          </cell>
          <cell r="Z194" t="str">
            <v>dvme 1999</v>
          </cell>
          <cell r="AA194">
            <v>3362.3512914110433</v>
          </cell>
          <cell r="AB194">
            <v>3362.3512914110433</v>
          </cell>
          <cell r="AC194">
            <v>3363.1525666666671</v>
          </cell>
          <cell r="AL194" t="str">
            <v>Total activos</v>
          </cell>
          <cell r="AM194">
            <v>4485322</v>
          </cell>
          <cell r="AN194">
            <v>5077679</v>
          </cell>
          <cell r="AO194">
            <v>5052909</v>
          </cell>
          <cell r="AP194">
            <v>5052353.7558000004</v>
          </cell>
          <cell r="AQ194">
            <v>1.0050125635345559</v>
          </cell>
          <cell r="AS194" t="str">
            <v>Total activos</v>
          </cell>
          <cell r="AT194">
            <v>1028323</v>
          </cell>
        </row>
        <row r="195">
          <cell r="A195" t="str">
            <v>Ebitda</v>
          </cell>
          <cell r="B195">
            <v>545052</v>
          </cell>
          <cell r="C195">
            <v>517952.36959999986</v>
          </cell>
          <cell r="D195">
            <v>326710.97399999999</v>
          </cell>
          <cell r="E195">
            <v>308210</v>
          </cell>
          <cell r="F195">
            <v>-5.6627953978674705E-2</v>
          </cell>
          <cell r="AL195" t="str">
            <v>Fondos Propios (fp, incl. bn)</v>
          </cell>
          <cell r="AM195">
            <v>2024406</v>
          </cell>
          <cell r="AN195">
            <v>2149862.1940000001</v>
          </cell>
          <cell r="AO195">
            <v>2141728</v>
          </cell>
          <cell r="AP195">
            <v>1947409.7</v>
          </cell>
          <cell r="AQ195">
            <v>1.103959887844864</v>
          </cell>
          <cell r="AS195" t="str">
            <v>Fondos Propios (fp, incl. bn)</v>
          </cell>
          <cell r="AT195">
            <v>247681</v>
          </cell>
        </row>
        <row r="196">
          <cell r="A196" t="str">
            <v>Beneficio neto</v>
          </cell>
          <cell r="B196">
            <v>128343</v>
          </cell>
          <cell r="C196">
            <v>31430.481144749909</v>
          </cell>
          <cell r="D196">
            <v>3987.6520700002011</v>
          </cell>
          <cell r="E196">
            <v>17483</v>
          </cell>
          <cell r="F196">
            <v>3.3842842086268372</v>
          </cell>
          <cell r="AL196" t="str">
            <v>Pasivo Ajeno Oneroso (pao)</v>
          </cell>
          <cell r="AM196">
            <v>1911783</v>
          </cell>
          <cell r="AN196">
            <v>2240250.5079999999</v>
          </cell>
          <cell r="AO196">
            <v>2301638</v>
          </cell>
          <cell r="AP196">
            <v>2511703.5</v>
          </cell>
          <cell r="AQ196">
            <v>0.89192474669084143</v>
          </cell>
          <cell r="AS196" t="str">
            <v>Pasivo Ajeno Oneroso (pao)</v>
          </cell>
          <cell r="AT196">
            <v>483060</v>
          </cell>
        </row>
        <row r="197">
          <cell r="AL197" t="str">
            <v>Rtab Financiera (bn/fp anual)</v>
          </cell>
          <cell r="AM197">
            <v>6.395756582424672E-2</v>
          </cell>
          <cell r="AN197">
            <v>5.9698245012256818E-2</v>
          </cell>
          <cell r="AO197" t="e">
            <v>#DIV/0!</v>
          </cell>
          <cell r="AP197">
            <v>2.9215776372070053E-3</v>
          </cell>
          <cell r="AS197" t="str">
            <v>Rtab Financiera (bn/fp anual)</v>
          </cell>
          <cell r="AT197">
            <v>0.51158546678994354</v>
          </cell>
        </row>
        <row r="198">
          <cell r="A198" t="str">
            <v>Activos</v>
          </cell>
          <cell r="B198">
            <v>5077679</v>
          </cell>
          <cell r="C198">
            <v>5103671.2558000004</v>
          </cell>
          <cell r="D198">
            <v>5055823.0058000004</v>
          </cell>
          <cell r="E198">
            <v>5013456</v>
          </cell>
          <cell r="F198">
            <v>-8.379843548992379E-3</v>
          </cell>
          <cell r="AL198" t="str">
            <v xml:space="preserve">Energía Facturada (GWh) </v>
          </cell>
          <cell r="AM198">
            <v>2949.92</v>
          </cell>
          <cell r="AN198">
            <v>3187.578</v>
          </cell>
          <cell r="AO198">
            <v>265.74799999999999</v>
          </cell>
          <cell r="AP198">
            <v>277.16000000000003</v>
          </cell>
          <cell r="AQ198">
            <v>11.500858709770528</v>
          </cell>
          <cell r="AS198" t="str">
            <v xml:space="preserve">Energía Facturada (GWh) </v>
          </cell>
          <cell r="AT198">
            <v>2723.589547</v>
          </cell>
        </row>
        <row r="199">
          <cell r="A199" t="str">
            <v xml:space="preserve">Fondos Propios </v>
          </cell>
          <cell r="B199">
            <v>2149862.1940000001</v>
          </cell>
          <cell r="C199">
            <v>1973149.71</v>
          </cell>
          <cell r="D199">
            <v>1945706.89</v>
          </cell>
          <cell r="E199">
            <v>2168326</v>
          </cell>
          <cell r="F199">
            <v>0.11441554282618598</v>
          </cell>
          <cell r="AL199" t="str">
            <v xml:space="preserve">Clientes </v>
          </cell>
          <cell r="AM199">
            <v>576324</v>
          </cell>
          <cell r="AN199">
            <v>609353</v>
          </cell>
          <cell r="AO199">
            <v>612433</v>
          </cell>
          <cell r="AP199">
            <v>610518</v>
          </cell>
          <cell r="AQ199">
            <v>0.99809178435361445</v>
          </cell>
          <cell r="AS199" t="str">
            <v xml:space="preserve">Clientes </v>
          </cell>
          <cell r="AT199">
            <v>536031</v>
          </cell>
        </row>
        <row r="200">
          <cell r="A200" t="str">
            <v>Deuda ajena onerosa</v>
          </cell>
          <cell r="B200">
            <v>2240250.5079999999</v>
          </cell>
          <cell r="C200">
            <v>2596162.5</v>
          </cell>
          <cell r="D200">
            <v>2558488.7799999998</v>
          </cell>
          <cell r="E200">
            <v>2280346</v>
          </cell>
          <cell r="F200">
            <v>-0.1087136993424688</v>
          </cell>
          <cell r="AL200" t="str">
            <v>Personal</v>
          </cell>
          <cell r="AM200">
            <v>561</v>
          </cell>
          <cell r="AN200">
            <v>472</v>
          </cell>
          <cell r="AO200">
            <v>480</v>
          </cell>
          <cell r="AP200">
            <v>477</v>
          </cell>
          <cell r="AQ200">
            <v>0.98951781970649899</v>
          </cell>
          <cell r="AS200" t="str">
            <v>Personal</v>
          </cell>
          <cell r="AT200">
            <v>1234</v>
          </cell>
        </row>
        <row r="201">
          <cell r="A201" t="str">
            <v>Ajuste por periodificación</v>
          </cell>
          <cell r="B201">
            <v>423756</v>
          </cell>
          <cell r="C201">
            <v>482651</v>
          </cell>
          <cell r="D201">
            <v>450981</v>
          </cell>
          <cell r="E201">
            <v>301472</v>
          </cell>
          <cell r="F201">
            <v>-0.33151950969109562</v>
          </cell>
        </row>
        <row r="202">
          <cell r="AL202" t="str">
            <v>Pérdidas</v>
          </cell>
          <cell r="AM202">
            <v>9.4299999999999995E-2</v>
          </cell>
          <cell r="AN202">
            <v>9.3399999999999997E-2</v>
          </cell>
          <cell r="AO202">
            <v>9.2200000000000004E-2</v>
          </cell>
          <cell r="AP202">
            <v>9.9782100663126594E-2</v>
          </cell>
          <cell r="AQ202">
            <v>0.93603962413385999</v>
          </cell>
          <cell r="AS202" t="str">
            <v>Pérdidas</v>
          </cell>
          <cell r="AT202">
            <v>0.10555195225250759</v>
          </cell>
        </row>
        <row r="203">
          <cell r="A203" t="str">
            <v>Energía Facturada (MWh)</v>
          </cell>
          <cell r="B203">
            <v>3187578</v>
          </cell>
          <cell r="C203">
            <v>3302496</v>
          </cell>
          <cell r="D203">
            <v>2191418</v>
          </cell>
          <cell r="E203">
            <v>2173934</v>
          </cell>
          <cell r="F203">
            <v>-7.9783957236821083E-3</v>
          </cell>
        </row>
        <row r="204">
          <cell r="A204" t="str">
            <v>% crecimiento demanda (12 meses)</v>
          </cell>
          <cell r="B204">
            <v>2.1926296782665888E-2</v>
          </cell>
          <cell r="C204">
            <v>0.1064520144725587</v>
          </cell>
          <cell r="D204">
            <v>2.4697465631721593E-2</v>
          </cell>
          <cell r="E204">
            <v>1.6522023753857695E-2</v>
          </cell>
          <cell r="F204">
            <v>-0.3310235147108902</v>
          </cell>
        </row>
        <row r="205">
          <cell r="A205" t="str">
            <v>Clientes</v>
          </cell>
          <cell r="B205">
            <v>609353</v>
          </cell>
          <cell r="C205">
            <v>645347</v>
          </cell>
          <cell r="D205">
            <v>635952</v>
          </cell>
          <cell r="E205">
            <v>630767</v>
          </cell>
          <cell r="F205">
            <v>-8.1531310539160184E-3</v>
          </cell>
        </row>
        <row r="207">
          <cell r="A207" t="str">
            <v>Rentabilidad Financiera (Bºneto/FP)</v>
          </cell>
          <cell r="B207">
            <v>5.9698245012256818E-2</v>
          </cell>
          <cell r="C207">
            <v>1.5929090927798838E-2</v>
          </cell>
          <cell r="D207">
            <v>3.0741927963262249E-3</v>
          </cell>
          <cell r="E207">
            <v>1.2094352970909356E-2</v>
          </cell>
          <cell r="F207">
            <v>2.9341556539207816</v>
          </cell>
        </row>
        <row r="208">
          <cell r="A208" t="str">
            <v>Rentabilidad de los Activos (Bºneto/Activos)</v>
          </cell>
          <cell r="B208">
            <v>2.5275918387121361E-2</v>
          </cell>
          <cell r="C208">
            <v>6.1584062862652354E-3</v>
          </cell>
          <cell r="D208">
            <v>1.1830869273189346E-3</v>
          </cell>
          <cell r="E208">
            <v>5.2308228096546571E-3</v>
          </cell>
          <cell r="F208">
            <v>3.4213342983245898</v>
          </cell>
        </row>
        <row r="210">
          <cell r="A210" t="str">
            <v>IRE</v>
          </cell>
          <cell r="B210">
            <v>1.2</v>
          </cell>
          <cell r="C210">
            <v>2.0528434509622451</v>
          </cell>
          <cell r="D210">
            <v>1.9434027970159078</v>
          </cell>
          <cell r="E210">
            <v>1.34</v>
          </cell>
          <cell r="F210">
            <v>-0.31048776812631529</v>
          </cell>
        </row>
        <row r="211">
          <cell r="A211" t="str">
            <v xml:space="preserve">Capital de Trabajo </v>
          </cell>
          <cell r="B211">
            <v>428759</v>
          </cell>
          <cell r="C211">
            <v>57479.419999999925</v>
          </cell>
          <cell r="D211">
            <v>12116.299999999814</v>
          </cell>
          <cell r="E211">
            <v>523213</v>
          </cell>
          <cell r="F211">
            <v>42.182572237399867</v>
          </cell>
        </row>
        <row r="212">
          <cell r="A212" t="str">
            <v>Apalancamiento Financiero (D/(D+FP))</v>
          </cell>
          <cell r="B212">
            <v>1.0420437711088006</v>
          </cell>
          <cell r="C212">
            <v>1.3157453217272601</v>
          </cell>
          <cell r="D212">
            <v>1.3149404944544345</v>
          </cell>
          <cell r="E212">
            <v>1.0516619733379575</v>
          </cell>
          <cell r="F212">
            <v>-0.20022086339786088</v>
          </cell>
        </row>
        <row r="214">
          <cell r="A214" t="str">
            <v>Índice de Pérdidas</v>
          </cell>
          <cell r="B214">
            <v>9.3399999999999997E-2</v>
          </cell>
          <cell r="C214">
            <v>9.2499999999999999E-2</v>
          </cell>
          <cell r="D214">
            <v>9.4882100663126551E-2</v>
          </cell>
          <cell r="E214">
            <v>9.1899999999999996E-2</v>
          </cell>
          <cell r="F214">
            <v>-3.1429538788504824E-2</v>
          </cell>
        </row>
        <row r="216">
          <cell r="A216" t="str">
            <v>Clientes /empleado</v>
          </cell>
          <cell r="B216">
            <v>1291.0021186440679</v>
          </cell>
          <cell r="C216">
            <v>1199.5297397769516</v>
          </cell>
          <cell r="D216">
            <v>1242.09375</v>
          </cell>
          <cell r="E216">
            <v>1314.0979166666666</v>
          </cell>
          <cell r="F216">
            <v>5.796999354248953E-2</v>
          </cell>
        </row>
        <row r="217">
          <cell r="A217" t="str">
            <v>Gastos operativos (incluye amortizaciones)</v>
          </cell>
          <cell r="B217">
            <v>229982</v>
          </cell>
          <cell r="C217">
            <v>277468.63040000002</v>
          </cell>
          <cell r="D217">
            <v>188052.02599999998</v>
          </cell>
          <cell r="E217">
            <v>187722</v>
          </cell>
          <cell r="F217">
            <v>-1.7549717863714134E-3</v>
          </cell>
        </row>
        <row r="218">
          <cell r="A218" t="str">
            <v>Gastos operativos/cliente (Qtz)</v>
          </cell>
          <cell r="B218">
            <v>377.41998480355392</v>
          </cell>
          <cell r="C218">
            <v>429.9526152596975</v>
          </cell>
          <cell r="D218">
            <v>443.55240489848291</v>
          </cell>
          <cell r="E218">
            <v>446.41365195072029</v>
          </cell>
          <cell r="F218">
            <v>6.4507531029896004E-3</v>
          </cell>
        </row>
        <row r="219">
          <cell r="A219" t="str">
            <v xml:space="preserve">Gastos operativos/Gwh </v>
          </cell>
          <cell r="B219">
            <v>72.149450146788567</v>
          </cell>
          <cell r="C219">
            <v>84.017855101111408</v>
          </cell>
          <cell r="D219">
            <v>85.812942122406568</v>
          </cell>
          <cell r="E219">
            <v>86.351287573587783</v>
          </cell>
          <cell r="F219">
            <v>6.2734762131019814E-3</v>
          </cell>
        </row>
      </sheetData>
      <sheetData sheetId="1" refreshError="1"/>
      <sheetData sheetId="2" refreshError="1">
        <row r="1">
          <cell r="A1" t="str">
            <v xml:space="preserve">EEGSA </v>
          </cell>
          <cell r="C1">
            <v>36161</v>
          </cell>
          <cell r="D1">
            <v>36192</v>
          </cell>
          <cell r="E1">
            <v>36220</v>
          </cell>
          <cell r="F1">
            <v>36251</v>
          </cell>
          <cell r="G1">
            <v>36281</v>
          </cell>
          <cell r="H1">
            <v>36312</v>
          </cell>
          <cell r="I1">
            <v>36342</v>
          </cell>
          <cell r="J1">
            <v>36373</v>
          </cell>
          <cell r="K1">
            <v>36404</v>
          </cell>
          <cell r="L1">
            <v>36434</v>
          </cell>
          <cell r="M1">
            <v>36465</v>
          </cell>
          <cell r="N1">
            <v>36495</v>
          </cell>
          <cell r="O1">
            <v>36526</v>
          </cell>
          <cell r="P1">
            <v>36557</v>
          </cell>
          <cell r="Q1">
            <v>36586</v>
          </cell>
          <cell r="R1">
            <v>36617</v>
          </cell>
          <cell r="S1">
            <v>36647</v>
          </cell>
          <cell r="T1">
            <v>36678</v>
          </cell>
          <cell r="U1">
            <v>36708</v>
          </cell>
          <cell r="V1">
            <v>36739</v>
          </cell>
          <cell r="W1">
            <v>36770</v>
          </cell>
          <cell r="X1">
            <v>36800</v>
          </cell>
          <cell r="Y1">
            <v>36831</v>
          </cell>
          <cell r="Z1">
            <v>36861</v>
          </cell>
          <cell r="AA1">
            <v>36892</v>
          </cell>
          <cell r="AB1">
            <v>36923</v>
          </cell>
          <cell r="AC1">
            <v>36951</v>
          </cell>
          <cell r="AD1">
            <v>36982</v>
          </cell>
          <cell r="AE1">
            <v>37012</v>
          </cell>
          <cell r="AF1">
            <v>37043</v>
          </cell>
          <cell r="AG1">
            <v>37073</v>
          </cell>
          <cell r="AH1">
            <v>37104</v>
          </cell>
          <cell r="AI1">
            <v>37135</v>
          </cell>
          <cell r="AJ1">
            <v>37165</v>
          </cell>
          <cell r="AK1">
            <v>37196</v>
          </cell>
          <cell r="AL1">
            <v>37226</v>
          </cell>
        </row>
        <row r="2">
          <cell r="A2" t="str">
            <v>DEMANDA (MWh)</v>
          </cell>
          <cell r="B2" t="str">
            <v>MES</v>
          </cell>
          <cell r="C2">
            <v>218340</v>
          </cell>
          <cell r="D2">
            <v>228390</v>
          </cell>
          <cell r="E2">
            <v>232830</v>
          </cell>
          <cell r="F2">
            <v>246960</v>
          </cell>
          <cell r="G2">
            <v>275540</v>
          </cell>
          <cell r="H2">
            <v>233760</v>
          </cell>
          <cell r="I2">
            <v>244330</v>
          </cell>
          <cell r="J2">
            <v>260040</v>
          </cell>
          <cell r="K2">
            <v>266700</v>
          </cell>
          <cell r="L2">
            <v>248000</v>
          </cell>
          <cell r="M2">
            <v>251350</v>
          </cell>
          <cell r="N2">
            <v>243680</v>
          </cell>
          <cell r="O2">
            <v>254350</v>
          </cell>
          <cell r="P2">
            <v>268840</v>
          </cell>
          <cell r="Q2">
            <v>267540</v>
          </cell>
          <cell r="R2">
            <v>284120</v>
          </cell>
          <cell r="S2">
            <v>259660</v>
          </cell>
          <cell r="T2">
            <v>265200</v>
          </cell>
          <cell r="U2">
            <v>263680</v>
          </cell>
          <cell r="V2">
            <v>275210</v>
          </cell>
          <cell r="W2">
            <v>263593</v>
          </cell>
          <cell r="X2">
            <v>264992</v>
          </cell>
          <cell r="Y2">
            <v>271370</v>
          </cell>
          <cell r="Z2">
            <v>249023</v>
          </cell>
          <cell r="AA2">
            <v>265748</v>
          </cell>
          <cell r="AB2">
            <v>269173</v>
          </cell>
          <cell r="AC2">
            <v>264463</v>
          </cell>
          <cell r="AD2">
            <v>264997</v>
          </cell>
          <cell r="AE2">
            <v>276947</v>
          </cell>
          <cell r="AF2">
            <v>281057</v>
          </cell>
          <cell r="AG2">
            <v>270264</v>
          </cell>
          <cell r="AH2">
            <v>281285</v>
          </cell>
          <cell r="AI2">
            <v>267511</v>
          </cell>
          <cell r="AJ2">
            <v>271078</v>
          </cell>
          <cell r="AK2">
            <v>260421</v>
          </cell>
          <cell r="AL2">
            <v>253060</v>
          </cell>
        </row>
        <row r="3">
          <cell r="B3" t="str">
            <v>ACUM.</v>
          </cell>
          <cell r="C3">
            <v>218340</v>
          </cell>
          <cell r="D3">
            <v>446730</v>
          </cell>
          <cell r="E3">
            <v>679560</v>
          </cell>
          <cell r="F3">
            <v>926520</v>
          </cell>
          <cell r="G3">
            <v>1202060</v>
          </cell>
          <cell r="H3">
            <v>1435820</v>
          </cell>
          <cell r="I3">
            <v>1680150</v>
          </cell>
          <cell r="J3">
            <v>1940190</v>
          </cell>
          <cell r="K3">
            <v>2206890</v>
          </cell>
          <cell r="L3">
            <v>2454890</v>
          </cell>
          <cell r="M3">
            <v>2706240</v>
          </cell>
          <cell r="N3">
            <v>2949920</v>
          </cell>
          <cell r="O3">
            <v>254350</v>
          </cell>
          <cell r="P3">
            <v>523190</v>
          </cell>
          <cell r="Q3">
            <v>790730</v>
          </cell>
          <cell r="R3">
            <v>1074850</v>
          </cell>
          <cell r="S3">
            <v>1334510</v>
          </cell>
          <cell r="T3">
            <v>1599710</v>
          </cell>
          <cell r="U3">
            <v>1863390</v>
          </cell>
          <cell r="V3">
            <v>2138600</v>
          </cell>
          <cell r="W3">
            <v>2402193</v>
          </cell>
          <cell r="X3">
            <v>2667185</v>
          </cell>
          <cell r="Y3">
            <v>2938555</v>
          </cell>
          <cell r="Z3">
            <v>3187578</v>
          </cell>
          <cell r="AA3">
            <v>265748</v>
          </cell>
          <cell r="AB3">
            <v>534921</v>
          </cell>
          <cell r="AC3">
            <v>799384</v>
          </cell>
          <cell r="AD3">
            <v>1064381</v>
          </cell>
          <cell r="AE3">
            <v>1341328</v>
          </cell>
          <cell r="AF3">
            <v>1622385</v>
          </cell>
          <cell r="AG3">
            <v>1892649</v>
          </cell>
          <cell r="AH3">
            <v>2173934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</row>
        <row r="4">
          <cell r="A4">
            <v>1.0343427109419385</v>
          </cell>
          <cell r="B4" t="str">
            <v>PPTO.</v>
          </cell>
          <cell r="C4">
            <v>241578.05467052117</v>
          </cell>
          <cell r="D4">
            <v>260395.76373378403</v>
          </cell>
          <cell r="E4">
            <v>243090.58301080676</v>
          </cell>
          <cell r="F4">
            <v>257029.87714612824</v>
          </cell>
          <cell r="G4">
            <v>248038.48779225542</v>
          </cell>
          <cell r="H4">
            <v>254880.46873008212</v>
          </cell>
          <cell r="I4">
            <v>257081.5000989101</v>
          </cell>
          <cell r="J4">
            <v>259339.2448586894</v>
          </cell>
          <cell r="K4">
            <v>251578.22940858864</v>
          </cell>
          <cell r="L4">
            <v>260230.18346530612</v>
          </cell>
          <cell r="M4">
            <v>255283.01180544955</v>
          </cell>
          <cell r="N4">
            <v>259905.59527947844</v>
          </cell>
          <cell r="O4">
            <v>252922</v>
          </cell>
          <cell r="P4">
            <v>250527</v>
          </cell>
          <cell r="Q4">
            <v>264052</v>
          </cell>
          <cell r="R4">
            <v>257400</v>
          </cell>
          <cell r="S4">
            <v>265300</v>
          </cell>
          <cell r="T4">
            <v>260470</v>
          </cell>
          <cell r="U4">
            <v>266330</v>
          </cell>
          <cell r="V4">
            <v>271440</v>
          </cell>
          <cell r="W4">
            <v>265580</v>
          </cell>
          <cell r="X4">
            <v>270410</v>
          </cell>
          <cell r="Y4">
            <v>272730</v>
          </cell>
          <cell r="Z4">
            <v>283233</v>
          </cell>
          <cell r="AA4">
            <v>277160</v>
          </cell>
          <cell r="AB4">
            <v>279658</v>
          </cell>
          <cell r="AC4">
            <v>263647</v>
          </cell>
          <cell r="AD4">
            <v>268920</v>
          </cell>
          <cell r="AE4">
            <v>280399</v>
          </cell>
          <cell r="AF4">
            <v>268228</v>
          </cell>
          <cell r="AG4">
            <v>273574</v>
          </cell>
          <cell r="AH4">
            <v>279832</v>
          </cell>
          <cell r="AI4">
            <v>274113</v>
          </cell>
          <cell r="AJ4">
            <v>278015</v>
          </cell>
          <cell r="AK4">
            <v>283418</v>
          </cell>
          <cell r="AL4">
            <v>275532</v>
          </cell>
        </row>
        <row r="5">
          <cell r="A5">
            <v>1.0487354388375072</v>
          </cell>
          <cell r="B5" t="str">
            <v>PPTO.ACUM</v>
          </cell>
          <cell r="C5">
            <v>241578.05467052117</v>
          </cell>
          <cell r="D5">
            <v>501973.8184043052</v>
          </cell>
          <cell r="E5">
            <v>745064.40141511196</v>
          </cell>
          <cell r="F5">
            <v>1002094.2785612402</v>
          </cell>
          <cell r="G5">
            <v>1250132.7663534957</v>
          </cell>
          <cell r="H5">
            <v>1505013.2350835777</v>
          </cell>
          <cell r="I5">
            <v>1762094.7351824879</v>
          </cell>
          <cell r="J5">
            <v>2021433.9800411772</v>
          </cell>
          <cell r="K5">
            <v>2273012.2094497657</v>
          </cell>
          <cell r="L5">
            <v>2533242.3929150719</v>
          </cell>
          <cell r="M5">
            <v>2788525.4047205215</v>
          </cell>
          <cell r="N5">
            <v>3048431</v>
          </cell>
          <cell r="O5">
            <v>252922</v>
          </cell>
          <cell r="P5">
            <v>503449</v>
          </cell>
          <cell r="Q5">
            <v>767501</v>
          </cell>
          <cell r="R5">
            <v>1024901</v>
          </cell>
          <cell r="S5">
            <v>1290201</v>
          </cell>
          <cell r="T5">
            <v>1550671</v>
          </cell>
          <cell r="U5">
            <v>1817001</v>
          </cell>
          <cell r="V5">
            <v>2088441</v>
          </cell>
          <cell r="W5">
            <v>2354021</v>
          </cell>
          <cell r="X5">
            <v>2624431</v>
          </cell>
          <cell r="Y5">
            <v>2897161</v>
          </cell>
          <cell r="Z5">
            <v>3180394</v>
          </cell>
          <cell r="AA5">
            <v>277160</v>
          </cell>
          <cell r="AB5">
            <v>556818</v>
          </cell>
          <cell r="AC5">
            <v>820465</v>
          </cell>
          <cell r="AD5">
            <v>1089385</v>
          </cell>
          <cell r="AE5">
            <v>1369784</v>
          </cell>
          <cell r="AF5">
            <v>1638012</v>
          </cell>
          <cell r="AG5">
            <v>1911586</v>
          </cell>
          <cell r="AH5">
            <v>2191418</v>
          </cell>
          <cell r="AI5">
            <v>2465531</v>
          </cell>
          <cell r="AJ5">
            <v>2743546</v>
          </cell>
          <cell r="AK5">
            <v>3026964</v>
          </cell>
          <cell r="AL5">
            <v>3302496</v>
          </cell>
        </row>
        <row r="6">
          <cell r="B6" t="str">
            <v>AÑO ANT.</v>
          </cell>
          <cell r="C6">
            <v>215835.446</v>
          </cell>
          <cell r="D6">
            <v>232647.93599999996</v>
          </cell>
          <cell r="E6">
            <v>217186.79900000003</v>
          </cell>
          <cell r="F6">
            <v>229640.71900000004</v>
          </cell>
          <cell r="G6">
            <v>221607.454</v>
          </cell>
          <cell r="H6">
            <v>227720.35200000001</v>
          </cell>
          <cell r="I6">
            <v>229686.84100000001</v>
          </cell>
          <cell r="J6">
            <v>231704</v>
          </cell>
          <cell r="K6">
            <v>224770</v>
          </cell>
          <cell r="L6">
            <v>232500</v>
          </cell>
          <cell r="M6">
            <v>228080</v>
          </cell>
          <cell r="N6">
            <v>232210</v>
          </cell>
          <cell r="O6">
            <v>218340</v>
          </cell>
          <cell r="P6">
            <v>228390</v>
          </cell>
          <cell r="Q6">
            <v>232830</v>
          </cell>
          <cell r="R6">
            <v>246960</v>
          </cell>
          <cell r="S6">
            <v>275540</v>
          </cell>
          <cell r="T6">
            <v>233760</v>
          </cell>
          <cell r="U6">
            <v>244330</v>
          </cell>
          <cell r="V6">
            <v>260040</v>
          </cell>
          <cell r="W6">
            <v>266700</v>
          </cell>
          <cell r="X6">
            <v>248000</v>
          </cell>
          <cell r="Y6">
            <v>251350</v>
          </cell>
          <cell r="Z6">
            <v>243680</v>
          </cell>
          <cell r="AA6">
            <v>254350</v>
          </cell>
          <cell r="AB6">
            <v>268840</v>
          </cell>
          <cell r="AC6">
            <v>267540</v>
          </cell>
          <cell r="AD6">
            <v>284120</v>
          </cell>
          <cell r="AE6">
            <v>259660</v>
          </cell>
          <cell r="AF6">
            <v>265200</v>
          </cell>
          <cell r="AG6">
            <v>263680</v>
          </cell>
          <cell r="AH6">
            <v>275210</v>
          </cell>
          <cell r="AI6">
            <v>263593</v>
          </cell>
          <cell r="AJ6">
            <v>264992</v>
          </cell>
          <cell r="AK6">
            <v>271370</v>
          </cell>
          <cell r="AL6">
            <v>249023</v>
          </cell>
        </row>
        <row r="7">
          <cell r="B7" t="str">
            <v>AÑO ANT.ACC.</v>
          </cell>
          <cell r="C7">
            <v>215835.446</v>
          </cell>
          <cell r="D7">
            <v>448483.38199999998</v>
          </cell>
          <cell r="E7">
            <v>665670.18099999998</v>
          </cell>
          <cell r="F7">
            <v>895310.9</v>
          </cell>
          <cell r="G7">
            <v>1116918.3540000001</v>
          </cell>
          <cell r="H7">
            <v>1344638.706</v>
          </cell>
          <cell r="I7">
            <v>1574325.547</v>
          </cell>
          <cell r="J7">
            <v>1806029.547</v>
          </cell>
          <cell r="K7">
            <v>2030799.547</v>
          </cell>
          <cell r="L7">
            <v>2263299.5470000003</v>
          </cell>
          <cell r="M7">
            <v>2491379.5470000003</v>
          </cell>
          <cell r="N7">
            <v>2723589.5470000003</v>
          </cell>
          <cell r="O7">
            <v>218340</v>
          </cell>
          <cell r="P7">
            <v>446730</v>
          </cell>
          <cell r="Q7">
            <v>679560</v>
          </cell>
          <cell r="R7">
            <v>926520</v>
          </cell>
          <cell r="S7">
            <v>1202060</v>
          </cell>
          <cell r="T7">
            <v>1435820</v>
          </cell>
          <cell r="U7">
            <v>1680150</v>
          </cell>
          <cell r="V7">
            <v>1940190</v>
          </cell>
          <cell r="W7">
            <v>2206890</v>
          </cell>
          <cell r="X7">
            <v>2454890</v>
          </cell>
          <cell r="Y7">
            <v>2706240</v>
          </cell>
          <cell r="Z7">
            <v>2949920</v>
          </cell>
          <cell r="AA7">
            <v>254350</v>
          </cell>
          <cell r="AB7">
            <v>523190</v>
          </cell>
          <cell r="AC7">
            <v>790730</v>
          </cell>
          <cell r="AD7">
            <v>1074850</v>
          </cell>
          <cell r="AE7">
            <v>1334510</v>
          </cell>
          <cell r="AF7">
            <v>1599710</v>
          </cell>
          <cell r="AG7">
            <v>1863390</v>
          </cell>
          <cell r="AH7">
            <v>2138600</v>
          </cell>
          <cell r="AI7">
            <v>2402193</v>
          </cell>
          <cell r="AJ7">
            <v>2667185</v>
          </cell>
          <cell r="AK7">
            <v>2938555</v>
          </cell>
          <cell r="AL7">
            <v>3187578</v>
          </cell>
        </row>
        <row r="8">
          <cell r="A8" t="str">
            <v xml:space="preserve">CLIENTES  </v>
          </cell>
          <cell r="B8" t="str">
            <v>MES</v>
          </cell>
          <cell r="C8">
            <v>2710</v>
          </cell>
          <cell r="D8">
            <v>2377</v>
          </cell>
          <cell r="E8">
            <v>2844</v>
          </cell>
          <cell r="F8">
            <v>3264</v>
          </cell>
          <cell r="G8">
            <v>2600</v>
          </cell>
          <cell r="H8">
            <v>4508</v>
          </cell>
          <cell r="I8">
            <v>2558</v>
          </cell>
          <cell r="J8">
            <v>1695</v>
          </cell>
          <cell r="K8">
            <v>2272</v>
          </cell>
          <cell r="L8">
            <v>4435</v>
          </cell>
          <cell r="M8">
            <v>7862</v>
          </cell>
          <cell r="N8">
            <v>10524</v>
          </cell>
          <cell r="O8">
            <v>6245</v>
          </cell>
          <cell r="P8">
            <v>-1575</v>
          </cell>
          <cell r="Q8">
            <v>2143</v>
          </cell>
          <cell r="R8">
            <v>1619</v>
          </cell>
          <cell r="S8">
            <v>1331</v>
          </cell>
          <cell r="T8">
            <v>4266</v>
          </cell>
          <cell r="U8">
            <v>5024</v>
          </cell>
          <cell r="V8">
            <v>5020</v>
          </cell>
          <cell r="W8">
            <v>3007</v>
          </cell>
          <cell r="X8">
            <v>1408</v>
          </cell>
          <cell r="Y8">
            <v>2198</v>
          </cell>
          <cell r="Z8">
            <v>2343</v>
          </cell>
          <cell r="AA8">
            <v>3080</v>
          </cell>
          <cell r="AB8">
            <v>1126</v>
          </cell>
          <cell r="AC8">
            <v>2336</v>
          </cell>
          <cell r="AD8">
            <v>1564</v>
          </cell>
          <cell r="AE8">
            <v>838</v>
          </cell>
          <cell r="AF8">
            <v>3121</v>
          </cell>
          <cell r="AG8">
            <v>4663</v>
          </cell>
          <cell r="AH8">
            <v>4686</v>
          </cell>
          <cell r="AI8">
            <v>2971</v>
          </cell>
          <cell r="AJ8">
            <v>-627</v>
          </cell>
          <cell r="AK8">
            <v>13</v>
          </cell>
          <cell r="AL8">
            <v>0</v>
          </cell>
        </row>
        <row r="9">
          <cell r="B9" t="str">
            <v>ACUM.</v>
          </cell>
          <cell r="C9">
            <v>531385</v>
          </cell>
          <cell r="D9">
            <v>533762</v>
          </cell>
          <cell r="E9">
            <v>536606</v>
          </cell>
          <cell r="F9">
            <v>539870</v>
          </cell>
          <cell r="G9">
            <v>542470</v>
          </cell>
          <cell r="H9">
            <v>546978</v>
          </cell>
          <cell r="I9">
            <v>549536</v>
          </cell>
          <cell r="J9">
            <v>551231</v>
          </cell>
          <cell r="K9">
            <v>553503</v>
          </cell>
          <cell r="L9">
            <v>557938</v>
          </cell>
          <cell r="M9">
            <v>565800</v>
          </cell>
          <cell r="N9">
            <v>576324</v>
          </cell>
          <cell r="O9">
            <v>582569</v>
          </cell>
          <cell r="P9">
            <v>580994</v>
          </cell>
          <cell r="Q9">
            <v>583137</v>
          </cell>
          <cell r="R9">
            <v>584756</v>
          </cell>
          <cell r="S9">
            <v>586087</v>
          </cell>
          <cell r="T9">
            <v>590353</v>
          </cell>
          <cell r="U9">
            <v>595377</v>
          </cell>
          <cell r="V9">
            <v>600397</v>
          </cell>
          <cell r="W9">
            <v>603404</v>
          </cell>
          <cell r="X9">
            <v>604812</v>
          </cell>
          <cell r="Y9">
            <v>607010</v>
          </cell>
          <cell r="Z9">
            <v>609353</v>
          </cell>
          <cell r="AA9">
            <v>612433</v>
          </cell>
          <cell r="AB9">
            <v>613559</v>
          </cell>
          <cell r="AC9">
            <v>615895</v>
          </cell>
          <cell r="AD9">
            <v>617459</v>
          </cell>
          <cell r="AE9">
            <v>618297</v>
          </cell>
          <cell r="AF9">
            <v>621418</v>
          </cell>
          <cell r="AG9">
            <v>626081</v>
          </cell>
          <cell r="AH9">
            <v>630767</v>
          </cell>
          <cell r="AI9">
            <v>633738</v>
          </cell>
          <cell r="AJ9">
            <v>633111</v>
          </cell>
          <cell r="AK9">
            <v>633124</v>
          </cell>
          <cell r="AL9">
            <v>633124</v>
          </cell>
        </row>
        <row r="10">
          <cell r="B10" t="str">
            <v>PPTO.</v>
          </cell>
          <cell r="C10">
            <v>1811.3333333333333</v>
          </cell>
          <cell r="D10">
            <v>1811.3333333333333</v>
          </cell>
          <cell r="E10">
            <v>1811.3333333333333</v>
          </cell>
          <cell r="F10">
            <v>1811.3333333333333</v>
          </cell>
          <cell r="G10">
            <v>1811.3333333333333</v>
          </cell>
          <cell r="H10">
            <v>1811.3333333333333</v>
          </cell>
          <cell r="I10">
            <v>1811.3333333333333</v>
          </cell>
          <cell r="J10">
            <v>1811.3333333333333</v>
          </cell>
          <cell r="K10">
            <v>1811.3333333333333</v>
          </cell>
          <cell r="L10">
            <v>1811.3333333333333</v>
          </cell>
          <cell r="M10">
            <v>1811.3333333333333</v>
          </cell>
          <cell r="N10">
            <v>1811.3333333333333</v>
          </cell>
          <cell r="O10">
            <v>2035.8333333333333</v>
          </cell>
          <cell r="P10">
            <v>2035.8333333333333</v>
          </cell>
          <cell r="Q10">
            <v>2035.8333333333333</v>
          </cell>
          <cell r="R10">
            <v>2035.8333333333333</v>
          </cell>
          <cell r="S10">
            <v>2035.8333333333333</v>
          </cell>
          <cell r="T10">
            <v>2035.8333333333333</v>
          </cell>
          <cell r="U10">
            <v>2035.8333333333333</v>
          </cell>
          <cell r="V10">
            <v>2035.8333333333333</v>
          </cell>
          <cell r="W10">
            <v>2035.8333333333333</v>
          </cell>
          <cell r="X10">
            <v>2035.8333333333333</v>
          </cell>
          <cell r="Y10">
            <v>2035.8333333333333</v>
          </cell>
          <cell r="Z10">
            <v>2035.8333333333333</v>
          </cell>
          <cell r="AA10">
            <v>1165</v>
          </cell>
          <cell r="AB10">
            <v>2905</v>
          </cell>
          <cell r="AC10">
            <v>2964</v>
          </cell>
          <cell r="AD10">
            <v>2240</v>
          </cell>
          <cell r="AE10">
            <v>2146</v>
          </cell>
          <cell r="AF10">
            <v>4516</v>
          </cell>
          <cell r="AG10">
            <v>5322</v>
          </cell>
          <cell r="AH10">
            <v>5341</v>
          </cell>
          <cell r="AI10">
            <v>3102</v>
          </cell>
          <cell r="AJ10">
            <v>1493</v>
          </cell>
          <cell r="AK10">
            <v>2324</v>
          </cell>
          <cell r="AL10">
            <v>2476</v>
          </cell>
        </row>
        <row r="11">
          <cell r="B11" t="str">
            <v>PPTO.ACUM</v>
          </cell>
          <cell r="C11">
            <v>537842.33333333337</v>
          </cell>
          <cell r="D11">
            <v>539653.66666666674</v>
          </cell>
          <cell r="E11">
            <v>541465</v>
          </cell>
          <cell r="F11">
            <v>543276.33333333349</v>
          </cell>
          <cell r="G11">
            <v>545087.66666666686</v>
          </cell>
          <cell r="H11">
            <v>546899</v>
          </cell>
          <cell r="I11">
            <v>548710.3333333336</v>
          </cell>
          <cell r="J11">
            <v>550521.66666666698</v>
          </cell>
          <cell r="K11">
            <v>552333</v>
          </cell>
          <cell r="L11">
            <v>554144.33333333372</v>
          </cell>
          <cell r="M11">
            <v>555955.66666666709</v>
          </cell>
          <cell r="N11">
            <v>557767</v>
          </cell>
          <cell r="O11">
            <v>578359.83333333337</v>
          </cell>
          <cell r="P11">
            <v>580395.66666666674</v>
          </cell>
          <cell r="Q11">
            <v>582431.50000000012</v>
          </cell>
          <cell r="R11">
            <v>584467.33333333349</v>
          </cell>
          <cell r="S11">
            <v>586503.16666666686</v>
          </cell>
          <cell r="T11">
            <v>588539.00000000023</v>
          </cell>
          <cell r="U11">
            <v>590574.8333333336</v>
          </cell>
          <cell r="V11">
            <v>592610.66666666698</v>
          </cell>
          <cell r="W11">
            <v>594646.50000000035</v>
          </cell>
          <cell r="X11">
            <v>596682.33333333372</v>
          </cell>
          <cell r="Y11">
            <v>598718.16666666709</v>
          </cell>
          <cell r="Z11">
            <v>600754</v>
          </cell>
          <cell r="AA11">
            <v>610518</v>
          </cell>
          <cell r="AB11">
            <v>613423</v>
          </cell>
          <cell r="AC11">
            <v>616387</v>
          </cell>
          <cell r="AD11">
            <v>618627</v>
          </cell>
          <cell r="AE11">
            <v>620773</v>
          </cell>
          <cell r="AF11">
            <v>625289</v>
          </cell>
          <cell r="AG11">
            <v>630611</v>
          </cell>
          <cell r="AH11">
            <v>635952</v>
          </cell>
          <cell r="AI11">
            <v>639054</v>
          </cell>
          <cell r="AJ11">
            <v>640547</v>
          </cell>
          <cell r="AK11">
            <v>642871</v>
          </cell>
          <cell r="AL11">
            <v>645347</v>
          </cell>
        </row>
        <row r="12">
          <cell r="B12" t="str">
            <v>AÑO ANT.</v>
          </cell>
          <cell r="C12">
            <v>12748.211981566797</v>
          </cell>
          <cell r="D12">
            <v>4676</v>
          </cell>
          <cell r="E12">
            <v>1358</v>
          </cell>
          <cell r="F12">
            <v>2321</v>
          </cell>
          <cell r="G12">
            <v>-728</v>
          </cell>
          <cell r="H12">
            <v>5268</v>
          </cell>
          <cell r="I12">
            <v>231</v>
          </cell>
          <cell r="J12">
            <v>4658</v>
          </cell>
          <cell r="K12">
            <v>779</v>
          </cell>
          <cell r="L12">
            <v>2696</v>
          </cell>
          <cell r="M12">
            <v>3153</v>
          </cell>
          <cell r="N12">
            <v>4833</v>
          </cell>
          <cell r="O12">
            <v>2710</v>
          </cell>
          <cell r="P12">
            <v>2377</v>
          </cell>
          <cell r="Q12">
            <v>2844</v>
          </cell>
          <cell r="R12">
            <v>3264</v>
          </cell>
          <cell r="S12">
            <v>2600</v>
          </cell>
          <cell r="T12">
            <v>4508</v>
          </cell>
          <cell r="U12">
            <v>2558</v>
          </cell>
          <cell r="V12">
            <v>1695</v>
          </cell>
          <cell r="W12">
            <v>2272</v>
          </cell>
          <cell r="X12">
            <v>4435</v>
          </cell>
          <cell r="Y12">
            <v>7862</v>
          </cell>
          <cell r="Z12">
            <v>10524</v>
          </cell>
          <cell r="AA12">
            <v>6245</v>
          </cell>
          <cell r="AB12">
            <v>-1575</v>
          </cell>
          <cell r="AC12">
            <v>2143</v>
          </cell>
          <cell r="AD12">
            <v>1619</v>
          </cell>
          <cell r="AE12">
            <v>1331</v>
          </cell>
          <cell r="AF12">
            <v>4266</v>
          </cell>
          <cell r="AG12">
            <v>5024</v>
          </cell>
          <cell r="AH12">
            <v>5020</v>
          </cell>
          <cell r="AI12">
            <v>3007</v>
          </cell>
          <cell r="AJ12">
            <v>1408</v>
          </cell>
          <cell r="AK12">
            <v>2198</v>
          </cell>
          <cell r="AL12">
            <v>2343</v>
          </cell>
        </row>
        <row r="13">
          <cell r="B13" t="str">
            <v>AÑO ANT.ACC.</v>
          </cell>
          <cell r="C13">
            <v>506786</v>
          </cell>
          <cell r="D13">
            <v>511462</v>
          </cell>
          <cell r="E13">
            <v>512820</v>
          </cell>
          <cell r="F13">
            <v>515141</v>
          </cell>
          <cell r="G13">
            <v>514413</v>
          </cell>
          <cell r="H13">
            <v>519681</v>
          </cell>
          <cell r="I13">
            <v>519912</v>
          </cell>
          <cell r="J13">
            <v>524570</v>
          </cell>
          <cell r="K13">
            <v>525349</v>
          </cell>
          <cell r="L13">
            <v>528045</v>
          </cell>
          <cell r="M13">
            <v>531198</v>
          </cell>
          <cell r="N13">
            <v>536031</v>
          </cell>
          <cell r="O13">
            <v>531385</v>
          </cell>
          <cell r="P13">
            <v>533762</v>
          </cell>
          <cell r="Q13">
            <v>536606</v>
          </cell>
          <cell r="R13">
            <v>539870</v>
          </cell>
          <cell r="S13">
            <v>542470</v>
          </cell>
          <cell r="T13">
            <v>546978</v>
          </cell>
          <cell r="U13">
            <v>549536</v>
          </cell>
          <cell r="V13">
            <v>551231</v>
          </cell>
          <cell r="W13">
            <v>553503</v>
          </cell>
          <cell r="X13">
            <v>557938</v>
          </cell>
          <cell r="Y13">
            <v>565800</v>
          </cell>
          <cell r="Z13">
            <v>576324</v>
          </cell>
          <cell r="AA13">
            <v>582569</v>
          </cell>
          <cell r="AB13">
            <v>580994</v>
          </cell>
          <cell r="AC13">
            <v>583137</v>
          </cell>
          <cell r="AD13">
            <v>584756</v>
          </cell>
          <cell r="AE13">
            <v>586087</v>
          </cell>
          <cell r="AF13">
            <v>590353</v>
          </cell>
          <cell r="AG13">
            <v>595377</v>
          </cell>
          <cell r="AH13">
            <v>600397</v>
          </cell>
          <cell r="AI13">
            <v>603404</v>
          </cell>
          <cell r="AJ13">
            <v>604812</v>
          </cell>
          <cell r="AK13">
            <v>607010</v>
          </cell>
          <cell r="AL13">
            <v>609353</v>
          </cell>
        </row>
        <row r="14">
          <cell r="A14" t="str">
            <v>PERDIDAS DE ENERGIA</v>
          </cell>
          <cell r="B14" t="str">
            <v>MES</v>
          </cell>
          <cell r="C14">
            <v>7.4499999999999997E-2</v>
          </cell>
          <cell r="D14">
            <v>0.14219999999999999</v>
          </cell>
          <cell r="E14">
            <v>0.113</v>
          </cell>
          <cell r="F14">
            <v>0.114</v>
          </cell>
          <cell r="G14">
            <v>9.9099999999999994E-2</v>
          </cell>
          <cell r="H14">
            <v>9.6699999999999994E-2</v>
          </cell>
          <cell r="I14">
            <v>9.5000000000000001E-2</v>
          </cell>
          <cell r="J14">
            <v>8.6800000000000002E-2</v>
          </cell>
          <cell r="K14">
            <v>9.3600000000000003E-2</v>
          </cell>
          <cell r="L14">
            <v>9.2700000000000005E-2</v>
          </cell>
          <cell r="M14">
            <v>9.4399999999999998E-2</v>
          </cell>
          <cell r="N14">
            <v>9.4299999999999995E-2</v>
          </cell>
          <cell r="O14">
            <v>0.1091</v>
          </cell>
          <cell r="P14">
            <v>9.5799999999999996E-2</v>
          </cell>
          <cell r="Q14">
            <v>9.7500000000000003E-2</v>
          </cell>
          <cell r="R14">
            <v>9.7100000000000006E-2</v>
          </cell>
          <cell r="S14">
            <v>9.9099999999999994E-2</v>
          </cell>
          <cell r="T14">
            <v>9.9400000000000002E-2</v>
          </cell>
          <cell r="U14">
            <v>9.8699999999999996E-2</v>
          </cell>
          <cell r="V14">
            <v>9.8000000000000004E-2</v>
          </cell>
          <cell r="W14">
            <v>9.69E-2</v>
          </cell>
          <cell r="X14">
            <v>9.5799999999999996E-2</v>
          </cell>
          <cell r="Y14">
            <v>9.4299999999999995E-2</v>
          </cell>
          <cell r="Z14">
            <v>9.3399999999999997E-2</v>
          </cell>
          <cell r="AA14">
            <v>9.2200000000000004E-2</v>
          </cell>
          <cell r="AB14">
            <v>9.3600000000000003E-2</v>
          </cell>
          <cell r="AC14">
            <v>9.0499999999999997E-2</v>
          </cell>
          <cell r="AD14">
            <v>9.0999999999999998E-2</v>
          </cell>
          <cell r="AE14">
            <v>9.06E-2</v>
          </cell>
          <cell r="AF14">
            <v>9.0200000000000002E-2</v>
          </cell>
          <cell r="AG14">
            <v>9.0700000000000003E-2</v>
          </cell>
          <cell r="AH14">
            <v>9.1899999999999996E-2</v>
          </cell>
          <cell r="AI14">
            <v>9.4E-2</v>
          </cell>
          <cell r="AJ14">
            <v>9.3799999999999994E-2</v>
          </cell>
          <cell r="AK14">
            <v>9.9400000000000002E-2</v>
          </cell>
          <cell r="AL14">
            <v>0.1007</v>
          </cell>
        </row>
        <row r="15">
          <cell r="B15" t="str">
            <v>ACUM.</v>
          </cell>
          <cell r="C15">
            <v>7.4499999999999997E-2</v>
          </cell>
          <cell r="D15">
            <v>0.10835</v>
          </cell>
          <cell r="E15">
            <v>0.113</v>
          </cell>
          <cell r="F15">
            <v>0.114</v>
          </cell>
          <cell r="G15">
            <v>9.9099999999999994E-2</v>
          </cell>
          <cell r="H15">
            <v>9.6699999999999994E-2</v>
          </cell>
          <cell r="I15">
            <v>9.5000000000000001E-2</v>
          </cell>
          <cell r="J15">
            <v>8.6800000000000002E-2</v>
          </cell>
          <cell r="K15">
            <v>9.3600000000000003E-2</v>
          </cell>
          <cell r="L15">
            <v>9.2700000000000005E-2</v>
          </cell>
          <cell r="M15">
            <v>9.4399999999999998E-2</v>
          </cell>
          <cell r="N15">
            <v>9.4299999999999995E-2</v>
          </cell>
          <cell r="O15">
            <v>0.1091</v>
          </cell>
          <cell r="P15">
            <v>9.5799999999999996E-2</v>
          </cell>
          <cell r="Q15">
            <v>9.7500000000000003E-2</v>
          </cell>
          <cell r="R15">
            <v>9.7100000000000006E-2</v>
          </cell>
          <cell r="S15">
            <v>9.9099999999999994E-2</v>
          </cell>
          <cell r="T15">
            <v>9.9400000000000002E-2</v>
          </cell>
          <cell r="U15">
            <v>9.8699999999999996E-2</v>
          </cell>
          <cell r="V15">
            <v>9.8000000000000004E-2</v>
          </cell>
          <cell r="W15">
            <v>9.69E-2</v>
          </cell>
          <cell r="X15">
            <v>9.5799999999999996E-2</v>
          </cell>
          <cell r="Y15">
            <v>9.4299999999999995E-2</v>
          </cell>
          <cell r="Z15">
            <v>9.3399999999999997E-2</v>
          </cell>
          <cell r="AA15">
            <v>9.2200000000000004E-2</v>
          </cell>
          <cell r="AB15">
            <v>9.3600000000000003E-2</v>
          </cell>
          <cell r="AC15">
            <v>9.0499999999999997E-2</v>
          </cell>
          <cell r="AD15">
            <v>9.0999999999999998E-2</v>
          </cell>
          <cell r="AE15">
            <v>9.06E-2</v>
          </cell>
          <cell r="AF15">
            <v>9.0200000000000002E-2</v>
          </cell>
          <cell r="AG15">
            <v>9.0700000000000003E-2</v>
          </cell>
          <cell r="AH15">
            <v>9.1899999999999996E-2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B16" t="str">
            <v>PPTO.</v>
          </cell>
          <cell r="C16">
            <v>0.10483928956479863</v>
          </cell>
          <cell r="D16">
            <v>0.10412662687708966</v>
          </cell>
          <cell r="E16">
            <v>0.1034139641893807</v>
          </cell>
          <cell r="F16">
            <v>0.10270130150167174</v>
          </cell>
          <cell r="G16">
            <v>0.10198863881396278</v>
          </cell>
          <cell r="H16">
            <v>0.10127597612625382</v>
          </cell>
          <cell r="I16">
            <v>0.10056331343854485</v>
          </cell>
          <cell r="J16">
            <v>9.9850650750835893E-2</v>
          </cell>
          <cell r="K16">
            <v>9.9137988063126931E-2</v>
          </cell>
          <cell r="L16">
            <v>9.8425325375417969E-2</v>
          </cell>
          <cell r="M16">
            <v>9.7712662687709007E-2</v>
          </cell>
          <cell r="N16">
            <v>9.7000000000000045E-2</v>
          </cell>
          <cell r="O16">
            <v>0.1039555028076453</v>
          </cell>
          <cell r="P16">
            <v>0.10439709720087227</v>
          </cell>
          <cell r="Q16">
            <v>9.9351933965481962E-2</v>
          </cell>
          <cell r="R16">
            <v>0.10464582376758359</v>
          </cell>
          <cell r="S16">
            <v>0.10431535661955854</v>
          </cell>
          <cell r="T16">
            <v>0.10288865238700434</v>
          </cell>
          <cell r="U16">
            <v>0.10240466440860758</v>
          </cell>
          <cell r="V16">
            <v>0.10142711012682112</v>
          </cell>
          <cell r="W16">
            <v>0.1017597499890079</v>
          </cell>
          <cell r="X16">
            <v>0.10118297762015084</v>
          </cell>
          <cell r="Y16">
            <v>0.10191353369841182</v>
          </cell>
          <cell r="Z16">
            <v>0.1004821006631266</v>
          </cell>
          <cell r="AA16">
            <v>9.9782100663126594E-2</v>
          </cell>
          <cell r="AB16">
            <v>9.9082100663126588E-2</v>
          </cell>
          <cell r="AC16">
            <v>9.8382100663126582E-2</v>
          </cell>
          <cell r="AD16">
            <v>9.7682100663126575E-2</v>
          </cell>
          <cell r="AE16">
            <v>9.6982100663126569E-2</v>
          </cell>
          <cell r="AF16">
            <v>9.6282100663126563E-2</v>
          </cell>
          <cell r="AG16">
            <v>9.5582100663126557E-2</v>
          </cell>
          <cell r="AH16">
            <v>9.4882100663126551E-2</v>
          </cell>
          <cell r="AI16">
            <v>9.4182100663126544E-2</v>
          </cell>
          <cell r="AJ16">
            <v>9.3482100663126538E-2</v>
          </cell>
          <cell r="AK16">
            <v>9.2782100663126532E-2</v>
          </cell>
          <cell r="AL16">
            <v>9.2499999999999999E-2</v>
          </cell>
        </row>
        <row r="17">
          <cell r="B17" t="str">
            <v>PPTO.ACUM</v>
          </cell>
          <cell r="C17">
            <v>0.10483928956479863</v>
          </cell>
          <cell r="D17">
            <v>0.10448295822094414</v>
          </cell>
          <cell r="E17">
            <v>0.10412662687708966</v>
          </cell>
          <cell r="F17">
            <v>0.10377029553323518</v>
          </cell>
          <cell r="G17">
            <v>0.10341396418938069</v>
          </cell>
          <cell r="H17">
            <v>0.10305763284552621</v>
          </cell>
          <cell r="I17">
            <v>0.10270130150167174</v>
          </cell>
          <cell r="J17">
            <v>0.10234497015781725</v>
          </cell>
          <cell r="K17">
            <v>0.10198863881396276</v>
          </cell>
          <cell r="L17">
            <v>0.10163230747010829</v>
          </cell>
          <cell r="M17">
            <v>0.10127597612625382</v>
          </cell>
          <cell r="N17">
            <v>0.10091964478239933</v>
          </cell>
          <cell r="O17">
            <v>0.10991695746904505</v>
          </cell>
          <cell r="P17">
            <v>0.10716947659676687</v>
          </cell>
          <cell r="Q17">
            <v>0.10448938521355278</v>
          </cell>
          <cell r="R17">
            <v>0.10452874392097729</v>
          </cell>
          <cell r="S17">
            <v>0.10448481676775384</v>
          </cell>
          <cell r="T17">
            <v>0.10421681124219291</v>
          </cell>
          <cell r="U17">
            <v>0.10395140467393744</v>
          </cell>
          <cell r="V17">
            <v>0.10362385384154769</v>
          </cell>
          <cell r="W17">
            <v>0.10341378325934637</v>
          </cell>
          <cell r="X17">
            <v>0.10290415631736166</v>
          </cell>
          <cell r="Y17">
            <v>0.1025434988202371</v>
          </cell>
          <cell r="Z17">
            <v>0.10236030237114045</v>
          </cell>
          <cell r="AA17">
            <v>9.9782100663126594E-2</v>
          </cell>
          <cell r="AB17">
            <v>9.9082100663126588E-2</v>
          </cell>
          <cell r="AC17">
            <v>9.8382100663126582E-2</v>
          </cell>
          <cell r="AD17">
            <v>9.7682100663126575E-2</v>
          </cell>
          <cell r="AE17">
            <v>9.6982100663126569E-2</v>
          </cell>
          <cell r="AF17">
            <v>9.6282100663126563E-2</v>
          </cell>
          <cell r="AG17">
            <v>9.5582100663126557E-2</v>
          </cell>
          <cell r="AH17">
            <v>9.4882100663126551E-2</v>
          </cell>
          <cell r="AI17">
            <v>9.4182100663126544E-2</v>
          </cell>
          <cell r="AJ17">
            <v>9.3482100663126538E-2</v>
          </cell>
          <cell r="AK17">
            <v>9.2782100663126532E-2</v>
          </cell>
          <cell r="AL17">
            <v>9.2499999999999999E-2</v>
          </cell>
        </row>
        <row r="18">
          <cell r="B18" t="str">
            <v>AÑO ANT.</v>
          </cell>
          <cell r="C18">
            <v>0.14379754373800649</v>
          </cell>
          <cell r="D18">
            <v>0.10759742960831219</v>
          </cell>
          <cell r="E18">
            <v>0.10986818469541361</v>
          </cell>
          <cell r="F18">
            <v>8.3748808164976721E-2</v>
          </cell>
          <cell r="G18">
            <v>0.13359358347479111</v>
          </cell>
          <cell r="H18">
            <v>0.1077178773485908</v>
          </cell>
          <cell r="I18">
            <v>8.8999999999999996E-2</v>
          </cell>
          <cell r="J18">
            <v>0.1135</v>
          </cell>
          <cell r="K18">
            <v>9.5000000000000001E-2</v>
          </cell>
          <cell r="L18">
            <v>8.5999999999999993E-2</v>
          </cell>
          <cell r="M18">
            <v>9.4799999999999995E-2</v>
          </cell>
          <cell r="N18">
            <v>0.10199999999999999</v>
          </cell>
          <cell r="O18">
            <v>7.4499999999999997E-2</v>
          </cell>
          <cell r="P18">
            <v>0.14219999999999999</v>
          </cell>
          <cell r="Q18">
            <v>0.113</v>
          </cell>
          <cell r="R18">
            <v>0.114</v>
          </cell>
          <cell r="S18">
            <v>9.9099999999999994E-2</v>
          </cell>
          <cell r="T18">
            <v>9.6699999999999994E-2</v>
          </cell>
          <cell r="U18">
            <v>9.5000000000000001E-2</v>
          </cell>
          <cell r="V18">
            <v>8.6800000000000002E-2</v>
          </cell>
          <cell r="W18">
            <v>9.3600000000000003E-2</v>
          </cell>
          <cell r="X18">
            <v>9.2700000000000005E-2</v>
          </cell>
          <cell r="Y18">
            <v>9.4399999999999998E-2</v>
          </cell>
          <cell r="Z18">
            <v>9.4299999999999995E-2</v>
          </cell>
          <cell r="AA18">
            <v>0.1091</v>
          </cell>
          <cell r="AB18">
            <v>9.5799999999999996E-2</v>
          </cell>
          <cell r="AC18">
            <v>9.7500000000000003E-2</v>
          </cell>
          <cell r="AD18">
            <v>9.7100000000000006E-2</v>
          </cell>
          <cell r="AE18">
            <v>9.9099999999999994E-2</v>
          </cell>
          <cell r="AF18">
            <v>9.9400000000000002E-2</v>
          </cell>
          <cell r="AG18">
            <v>9.8699999999999996E-2</v>
          </cell>
          <cell r="AH18">
            <v>9.8000000000000004E-2</v>
          </cell>
          <cell r="AI18">
            <v>9.69E-2</v>
          </cell>
          <cell r="AJ18">
            <v>9.5799999999999996E-2</v>
          </cell>
          <cell r="AK18">
            <v>9.4299999999999995E-2</v>
          </cell>
          <cell r="AL18">
            <v>9.3399999999999997E-2</v>
          </cell>
        </row>
        <row r="19">
          <cell r="B19" t="str">
            <v>AÑO ANT.ACC.</v>
          </cell>
          <cell r="C19">
            <v>0.14379754373800649</v>
          </cell>
          <cell r="D19">
            <v>0.12569748667315933</v>
          </cell>
          <cell r="E19">
            <v>0.12042105268057741</v>
          </cell>
          <cell r="F19">
            <v>0.11125299155167724</v>
          </cell>
          <cell r="G19">
            <v>0.11572110993630003</v>
          </cell>
          <cell r="H19">
            <v>0.11438723783834849</v>
          </cell>
          <cell r="I19">
            <v>0.11076048957572728</v>
          </cell>
          <cell r="J19">
            <v>0.11110292837876137</v>
          </cell>
          <cell r="K19">
            <v>0.10931371411445455</v>
          </cell>
          <cell r="L19">
            <v>0.1069823427030091</v>
          </cell>
          <cell r="M19">
            <v>0.10587485700273555</v>
          </cell>
          <cell r="N19">
            <v>0.10555195225250759</v>
          </cell>
          <cell r="O19">
            <v>7.4499999999999997E-2</v>
          </cell>
          <cell r="P19">
            <v>0.14219999999999999</v>
          </cell>
          <cell r="Q19">
            <v>0.113</v>
          </cell>
          <cell r="R19">
            <v>0.114</v>
          </cell>
          <cell r="S19">
            <v>9.9099999999999994E-2</v>
          </cell>
          <cell r="T19">
            <v>9.6699999999999994E-2</v>
          </cell>
          <cell r="U19">
            <v>9.5000000000000001E-2</v>
          </cell>
          <cell r="V19">
            <v>8.6800000000000002E-2</v>
          </cell>
          <cell r="W19">
            <v>9.3600000000000003E-2</v>
          </cell>
          <cell r="X19">
            <v>9.2700000000000005E-2</v>
          </cell>
          <cell r="Y19">
            <v>9.4399999999999998E-2</v>
          </cell>
          <cell r="Z19">
            <v>9.4299999999999995E-2</v>
          </cell>
          <cell r="AA19">
            <v>0.1091</v>
          </cell>
          <cell r="AB19">
            <v>9.5799999999999996E-2</v>
          </cell>
          <cell r="AC19">
            <v>9.7500000000000003E-2</v>
          </cell>
          <cell r="AD19">
            <v>9.7100000000000006E-2</v>
          </cell>
          <cell r="AE19">
            <v>9.9099999999999994E-2</v>
          </cell>
          <cell r="AF19">
            <v>9.9400000000000002E-2</v>
          </cell>
          <cell r="AG19">
            <v>9.8699999999999996E-2</v>
          </cell>
          <cell r="AH19">
            <v>9.8000000000000004E-2</v>
          </cell>
          <cell r="AI19">
            <v>9.69E-2</v>
          </cell>
          <cell r="AJ19">
            <v>9.5799999999999996E-2</v>
          </cell>
          <cell r="AK19">
            <v>9.4299999999999995E-2</v>
          </cell>
          <cell r="AL19">
            <v>9.3399999999999997E-2</v>
          </cell>
        </row>
        <row r="20">
          <cell r="A20" t="str">
            <v>INDICE DE CUENTAS A COBRAR</v>
          </cell>
          <cell r="B20" t="str">
            <v>MES</v>
          </cell>
          <cell r="P20">
            <v>1.79</v>
          </cell>
          <cell r="Q20">
            <v>1.58</v>
          </cell>
          <cell r="R20">
            <v>1.79</v>
          </cell>
          <cell r="S20">
            <v>1.57</v>
          </cell>
          <cell r="T20">
            <v>1.75</v>
          </cell>
          <cell r="U20">
            <v>1.36</v>
          </cell>
          <cell r="V20">
            <v>1.36</v>
          </cell>
          <cell r="W20">
            <v>1.46</v>
          </cell>
          <cell r="X20">
            <v>1.1200000000000001</v>
          </cell>
          <cell r="Y20">
            <v>1.07</v>
          </cell>
          <cell r="Z20">
            <v>1.2</v>
          </cell>
          <cell r="AA20">
            <v>1.18</v>
          </cell>
          <cell r="AB20">
            <v>1.35</v>
          </cell>
          <cell r="AC20">
            <v>1.18</v>
          </cell>
          <cell r="AD20">
            <v>1.3</v>
          </cell>
          <cell r="AE20">
            <v>1.26</v>
          </cell>
          <cell r="AF20">
            <v>1.32</v>
          </cell>
          <cell r="AG20">
            <v>1.23</v>
          </cell>
          <cell r="AH20">
            <v>1.34</v>
          </cell>
          <cell r="AI20">
            <v>1.29</v>
          </cell>
          <cell r="AJ20">
            <v>1.35</v>
          </cell>
          <cell r="AK20">
            <v>1.45</v>
          </cell>
          <cell r="AL20">
            <v>1.4</v>
          </cell>
        </row>
        <row r="21">
          <cell r="B21" t="str">
            <v>ACUM.</v>
          </cell>
          <cell r="C21">
            <v>1.69</v>
          </cell>
          <cell r="D21">
            <v>1.58</v>
          </cell>
          <cell r="E21">
            <v>1.6</v>
          </cell>
          <cell r="F21">
            <v>1.68</v>
          </cell>
          <cell r="G21">
            <v>1.72</v>
          </cell>
          <cell r="H21">
            <v>1.59</v>
          </cell>
          <cell r="I21">
            <v>1.56</v>
          </cell>
          <cell r="J21">
            <v>1.7</v>
          </cell>
          <cell r="K21">
            <v>1.68</v>
          </cell>
          <cell r="L21">
            <v>1.68</v>
          </cell>
          <cell r="M21">
            <v>1.62</v>
          </cell>
          <cell r="N21">
            <v>1.47</v>
          </cell>
          <cell r="O21">
            <v>0</v>
          </cell>
          <cell r="P21">
            <v>1.79</v>
          </cell>
          <cell r="Q21">
            <v>1.58</v>
          </cell>
          <cell r="R21">
            <v>1.79</v>
          </cell>
          <cell r="S21">
            <v>1.57</v>
          </cell>
          <cell r="T21">
            <v>1.75</v>
          </cell>
          <cell r="U21">
            <v>1.36</v>
          </cell>
          <cell r="V21">
            <v>1.36</v>
          </cell>
          <cell r="W21">
            <v>1.46</v>
          </cell>
          <cell r="X21">
            <v>1.1200000000000001</v>
          </cell>
          <cell r="Y21">
            <v>1.07</v>
          </cell>
          <cell r="Z21">
            <v>1.2</v>
          </cell>
          <cell r="AA21">
            <v>1.18</v>
          </cell>
          <cell r="AB21">
            <v>1.35</v>
          </cell>
          <cell r="AC21">
            <v>1.18</v>
          </cell>
          <cell r="AD21">
            <v>1.3</v>
          </cell>
          <cell r="AE21">
            <v>1.26</v>
          </cell>
          <cell r="AF21">
            <v>1.32</v>
          </cell>
          <cell r="AG21">
            <v>1.23</v>
          </cell>
          <cell r="AH21">
            <v>1.34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B22" t="str">
            <v>PPTO.</v>
          </cell>
          <cell r="W22">
            <v>1.34</v>
          </cell>
          <cell r="X22">
            <v>1.32</v>
          </cell>
          <cell r="Y22">
            <v>1.31</v>
          </cell>
          <cell r="Z22">
            <v>1.3</v>
          </cell>
          <cell r="AA22">
            <v>1.8778398532588201</v>
          </cell>
          <cell r="AB22">
            <v>1.8101576778861554</v>
          </cell>
          <cell r="AC22">
            <v>1.8144025592307282</v>
          </cell>
          <cell r="AD22">
            <v>1.9272074687236087</v>
          </cell>
          <cell r="AE22">
            <v>1.8471916486472897</v>
          </cell>
          <cell r="AF22">
            <v>1.9126074294224769</v>
          </cell>
          <cell r="AG22">
            <v>1.9322673103277657</v>
          </cell>
          <cell r="AH22">
            <v>1.9434027970159078</v>
          </cell>
          <cell r="AI22">
            <v>1.9693114220000028</v>
          </cell>
          <cell r="AJ22">
            <v>1.9951189302189383</v>
          </cell>
          <cell r="AK22">
            <v>1.9725578843053631</v>
          </cell>
          <cell r="AL22">
            <v>2.0528434509622451</v>
          </cell>
        </row>
        <row r="23">
          <cell r="B23" t="str">
            <v>PPTO.ACUM</v>
          </cell>
          <cell r="C23">
            <v>1.6691666666666667</v>
          </cell>
          <cell r="D23">
            <v>1.6483333333333334</v>
          </cell>
          <cell r="E23">
            <v>1.6274999999999999</v>
          </cell>
          <cell r="F23">
            <v>1.6066666666666669</v>
          </cell>
          <cell r="G23">
            <v>1.5858333333333337</v>
          </cell>
          <cell r="H23">
            <v>1.5649999999999999</v>
          </cell>
          <cell r="I23">
            <v>1.5441666666666671</v>
          </cell>
          <cell r="J23">
            <v>1.5233333333333339</v>
          </cell>
          <cell r="K23">
            <v>1.5024999999999999</v>
          </cell>
          <cell r="L23">
            <v>1.4816666666666674</v>
          </cell>
          <cell r="M23">
            <v>1.4608333333333341</v>
          </cell>
          <cell r="N23">
            <v>1.44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1.34</v>
          </cell>
          <cell r="X23">
            <v>1.32</v>
          </cell>
          <cell r="Y23">
            <v>1.31</v>
          </cell>
          <cell r="Z23">
            <v>1.3</v>
          </cell>
          <cell r="AA23">
            <v>1.8778398532588201</v>
          </cell>
          <cell r="AB23">
            <v>1.8101576778861554</v>
          </cell>
          <cell r="AC23">
            <v>1.8144025592307282</v>
          </cell>
          <cell r="AD23">
            <v>1.9272074687236087</v>
          </cell>
          <cell r="AE23">
            <v>1.8471916486472897</v>
          </cell>
          <cell r="AF23">
            <v>1.9126074294224769</v>
          </cell>
          <cell r="AG23">
            <v>1.9322673103277657</v>
          </cell>
          <cell r="AH23">
            <v>1.9434027970159078</v>
          </cell>
          <cell r="AI23">
            <v>1.9693114220000028</v>
          </cell>
          <cell r="AJ23">
            <v>1.9951189302189383</v>
          </cell>
          <cell r="AK23">
            <v>1.9725578843053631</v>
          </cell>
          <cell r="AL23">
            <v>2.0528434509622451</v>
          </cell>
        </row>
        <row r="24">
          <cell r="B24" t="str">
            <v>AÑO ANT.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1.79</v>
          </cell>
          <cell r="AC24">
            <v>1.58</v>
          </cell>
          <cell r="AD24">
            <v>1.79</v>
          </cell>
          <cell r="AE24">
            <v>1.57</v>
          </cell>
          <cell r="AF24">
            <v>1.75</v>
          </cell>
          <cell r="AG24">
            <v>1.36</v>
          </cell>
          <cell r="AH24">
            <v>1.36</v>
          </cell>
          <cell r="AI24">
            <v>1.46</v>
          </cell>
          <cell r="AJ24">
            <v>1.1200000000000001</v>
          </cell>
          <cell r="AK24">
            <v>1.07</v>
          </cell>
          <cell r="AL24">
            <v>1.2</v>
          </cell>
        </row>
        <row r="25">
          <cell r="B25" t="str">
            <v>AÑO ANT.ACC.</v>
          </cell>
          <cell r="J25">
            <v>1.34</v>
          </cell>
          <cell r="K25">
            <v>1.33</v>
          </cell>
          <cell r="L25">
            <v>1.3</v>
          </cell>
          <cell r="M25">
            <v>1.37</v>
          </cell>
          <cell r="N25">
            <v>1.69</v>
          </cell>
          <cell r="O25">
            <v>1.69</v>
          </cell>
          <cell r="P25">
            <v>1.58</v>
          </cell>
          <cell r="Q25">
            <v>1.6</v>
          </cell>
          <cell r="R25">
            <v>1.68</v>
          </cell>
          <cell r="S25">
            <v>1.72</v>
          </cell>
          <cell r="T25">
            <v>1.59</v>
          </cell>
          <cell r="U25">
            <v>1.56</v>
          </cell>
          <cell r="V25">
            <v>1.7</v>
          </cell>
          <cell r="W25">
            <v>1.68</v>
          </cell>
          <cell r="X25">
            <v>1.68</v>
          </cell>
          <cell r="Y25">
            <v>1.62</v>
          </cell>
          <cell r="Z25">
            <v>1.47</v>
          </cell>
          <cell r="AA25">
            <v>0</v>
          </cell>
          <cell r="AB25">
            <v>1.79</v>
          </cell>
          <cell r="AC25">
            <v>1.58</v>
          </cell>
          <cell r="AD25">
            <v>1.79</v>
          </cell>
          <cell r="AE25">
            <v>1.57</v>
          </cell>
          <cell r="AF25">
            <v>1.75</v>
          </cell>
          <cell r="AG25">
            <v>1.36</v>
          </cell>
          <cell r="AH25">
            <v>1.36</v>
          </cell>
          <cell r="AI25">
            <v>1.46</v>
          </cell>
          <cell r="AJ25">
            <v>1.1200000000000001</v>
          </cell>
          <cell r="AK25">
            <v>1.07</v>
          </cell>
          <cell r="AL25">
            <v>1.2</v>
          </cell>
        </row>
        <row r="26">
          <cell r="A26" t="str">
            <v>CLIENTES/EMPLEADO</v>
          </cell>
          <cell r="B26" t="str">
            <v>MES</v>
          </cell>
        </row>
        <row r="27">
          <cell r="B27" t="str">
            <v>ACUM.</v>
          </cell>
          <cell r="C27">
            <v>430.61993517017828</v>
          </cell>
          <cell r="D27">
            <v>435.01385493072536</v>
          </cell>
          <cell r="E27">
            <v>441.65102880658435</v>
          </cell>
          <cell r="F27">
            <v>447.28251864125934</v>
          </cell>
          <cell r="G27">
            <v>450.5564784053156</v>
          </cell>
          <cell r="H27">
            <v>458.10552763819095</v>
          </cell>
          <cell r="I27">
            <v>463.35244519392916</v>
          </cell>
          <cell r="J27">
            <v>600.46949891067538</v>
          </cell>
          <cell r="K27">
            <v>685.87732342007439</v>
          </cell>
          <cell r="L27">
            <v>947.26315789473688</v>
          </cell>
          <cell r="M27">
            <v>1003.1914893617021</v>
          </cell>
          <cell r="N27">
            <v>1021.8510638297872</v>
          </cell>
          <cell r="O27">
            <v>1047.7859712230215</v>
          </cell>
          <cell r="P27">
            <v>1050.622061482821</v>
          </cell>
          <cell r="Q27">
            <v>1058.3248638838475</v>
          </cell>
          <cell r="R27">
            <v>1095.0486891385767</v>
          </cell>
          <cell r="S27">
            <v>1105.8245283018869</v>
          </cell>
          <cell r="T27">
            <v>1124.4819047619048</v>
          </cell>
          <cell r="U27">
            <v>1205.2165991902834</v>
          </cell>
          <cell r="V27">
            <v>1222.8044806517312</v>
          </cell>
          <cell r="W27">
            <v>1236.483606557377</v>
          </cell>
          <cell r="X27">
            <v>1241.9137577002055</v>
          </cell>
          <cell r="Y27">
            <v>1221.3480885311872</v>
          </cell>
          <cell r="Z27">
            <v>1291.0021186440679</v>
          </cell>
          <cell r="AA27">
            <v>1275.9020833333334</v>
          </cell>
          <cell r="AB27">
            <v>1254.7218813905931</v>
          </cell>
          <cell r="AC27">
            <v>1262.079918032787</v>
          </cell>
          <cell r="AD27">
            <v>1265.2848360655737</v>
          </cell>
          <cell r="AE27">
            <v>1272</v>
          </cell>
          <cell r="AF27">
            <v>1284</v>
          </cell>
          <cell r="AG27">
            <v>1294</v>
          </cell>
          <cell r="AH27">
            <v>1314</v>
          </cell>
          <cell r="AI27">
            <v>1322</v>
          </cell>
          <cell r="AJ27">
            <v>1336</v>
          </cell>
          <cell r="AK27">
            <v>1336</v>
          </cell>
          <cell r="AL27">
            <v>1364.4913793103449</v>
          </cell>
        </row>
        <row r="28">
          <cell r="B28" t="str">
            <v>PPTO.</v>
          </cell>
          <cell r="O28">
            <v>1034.1704663984503</v>
          </cell>
          <cell r="P28">
            <v>1041.06846038864</v>
          </cell>
          <cell r="Q28">
            <v>1048.0098965362126</v>
          </cell>
          <cell r="R28">
            <v>1054.9951865222627</v>
          </cell>
          <cell r="S28">
            <v>1062.0247472461147</v>
          </cell>
          <cell r="T28">
            <v>1069.0990009082657</v>
          </cell>
          <cell r="U28">
            <v>1076.2183750949132</v>
          </cell>
          <cell r="V28">
            <v>1083.3833028641079</v>
          </cell>
          <cell r="W28">
            <v>1090.5942228335632</v>
          </cell>
          <cell r="X28">
            <v>1097.8515792701633</v>
          </cell>
          <cell r="Y28">
            <v>1105.1558221812036</v>
          </cell>
          <cell r="Z28">
            <v>1112.5074074074073</v>
          </cell>
          <cell r="AA28">
            <v>1279.9119496855346</v>
          </cell>
          <cell r="AB28">
            <v>1272.6618257261412</v>
          </cell>
          <cell r="AC28">
            <v>1265.6817248459959</v>
          </cell>
          <cell r="AD28">
            <v>1257.3719512195121</v>
          </cell>
          <cell r="AE28">
            <v>1249.0402414486921</v>
          </cell>
          <cell r="AF28">
            <v>1245.5956175298804</v>
          </cell>
          <cell r="AG28">
            <v>1243.8086785009862</v>
          </cell>
          <cell r="AH28">
            <v>1242.09375</v>
          </cell>
          <cell r="AI28">
            <v>1236.0812379110253</v>
          </cell>
          <cell r="AJ28">
            <v>1227.1015325670498</v>
          </cell>
          <cell r="AK28">
            <v>1219.8690702087285</v>
          </cell>
          <cell r="AL28">
            <v>1199.5297397769516</v>
          </cell>
        </row>
        <row r="29">
          <cell r="B29" t="str">
            <v>PPTO.ACUM</v>
          </cell>
          <cell r="C29">
            <v>431.90327824437827</v>
          </cell>
          <cell r="D29">
            <v>435.13206521739136</v>
          </cell>
          <cell r="E29">
            <v>438.76206050695021</v>
          </cell>
          <cell r="F29">
            <v>442.75833788955725</v>
          </cell>
          <cell r="G29">
            <v>446.23251987935305</v>
          </cell>
          <cell r="H29">
            <v>451.30198019801998</v>
          </cell>
          <cell r="I29">
            <v>454.78841379310364</v>
          </cell>
          <cell r="J29">
            <v>457.57969009407884</v>
          </cell>
          <cell r="K29">
            <v>460.86844296419679</v>
          </cell>
          <cell r="L29">
            <v>465.98385300668178</v>
          </cell>
          <cell r="M29">
            <v>474.00167550963454</v>
          </cell>
          <cell r="N29">
            <v>468.71176470588233</v>
          </cell>
          <cell r="O29">
            <v>1034.1704663984503</v>
          </cell>
          <cell r="P29">
            <v>1041.06846038864</v>
          </cell>
          <cell r="Q29">
            <v>1048.0098965362126</v>
          </cell>
          <cell r="R29">
            <v>1054.9951865222627</v>
          </cell>
          <cell r="S29">
            <v>1062.0247472461147</v>
          </cell>
          <cell r="T29">
            <v>1069.0990009082657</v>
          </cell>
          <cell r="U29">
            <v>1076.2183750949132</v>
          </cell>
          <cell r="V29">
            <v>1083.3833028641079</v>
          </cell>
          <cell r="W29">
            <v>1090.5942228335632</v>
          </cell>
          <cell r="X29">
            <v>1097.8515792701633</v>
          </cell>
          <cell r="Y29">
            <v>1105.1558221812036</v>
          </cell>
          <cell r="Z29">
            <v>1112.5074074074073</v>
          </cell>
          <cell r="AA29">
            <v>1279.9119496855346</v>
          </cell>
          <cell r="AB29">
            <v>1272.6618257261412</v>
          </cell>
          <cell r="AC29">
            <v>1265.6817248459959</v>
          </cell>
          <cell r="AD29">
            <v>1257.3719512195121</v>
          </cell>
          <cell r="AE29">
            <v>1249.0402414486921</v>
          </cell>
          <cell r="AF29">
            <v>1245.5956175298804</v>
          </cell>
          <cell r="AG29">
            <v>1243.8086785009862</v>
          </cell>
          <cell r="AH29">
            <v>1242.09375</v>
          </cell>
          <cell r="AI29">
            <v>1236.0812379110253</v>
          </cell>
          <cell r="AJ29">
            <v>1227.1015325670498</v>
          </cell>
          <cell r="AK29">
            <v>1219.8690702087285</v>
          </cell>
          <cell r="AL29">
            <v>1199.5297397769516</v>
          </cell>
        </row>
        <row r="30">
          <cell r="B30" t="str">
            <v>AÑO ANT.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</row>
        <row r="31">
          <cell r="B31" t="str">
            <v>AÑO ANT.ACC.</v>
          </cell>
          <cell r="C31">
            <v>399.67350157728708</v>
          </cell>
          <cell r="D31">
            <v>407.86443381180226</v>
          </cell>
          <cell r="E31">
            <v>412.89855072463769</v>
          </cell>
          <cell r="F31">
            <v>416.44381568310428</v>
          </cell>
          <cell r="G31">
            <v>413.84794851166532</v>
          </cell>
          <cell r="H31">
            <v>419.43583535108957</v>
          </cell>
          <cell r="I31">
            <v>416.93023255813955</v>
          </cell>
          <cell r="J31">
            <v>421.68006430868166</v>
          </cell>
          <cell r="K31">
            <v>423.32715551974212</v>
          </cell>
          <cell r="L31">
            <v>426.87550525464832</v>
          </cell>
          <cell r="M31">
            <v>432.21969080553293</v>
          </cell>
          <cell r="N31">
            <v>434.38492706645059</v>
          </cell>
          <cell r="O31">
            <v>430.61993517017828</v>
          </cell>
          <cell r="P31">
            <v>435.01385493072536</v>
          </cell>
          <cell r="Q31">
            <v>441.65102880658435</v>
          </cell>
          <cell r="R31">
            <v>447.28251864125934</v>
          </cell>
          <cell r="S31">
            <v>450.5564784053156</v>
          </cell>
          <cell r="T31">
            <v>458.10552763819095</v>
          </cell>
          <cell r="U31">
            <v>463.35244519392916</v>
          </cell>
          <cell r="V31">
            <v>600.46949891067538</v>
          </cell>
          <cell r="W31">
            <v>685.87732342007439</v>
          </cell>
          <cell r="X31">
            <v>947.26315789473688</v>
          </cell>
          <cell r="Y31">
            <v>1003.1914893617021</v>
          </cell>
          <cell r="Z31">
            <v>1021.8510638297872</v>
          </cell>
          <cell r="AA31">
            <v>1047.7859712230215</v>
          </cell>
          <cell r="AB31">
            <v>1050.622061482821</v>
          </cell>
          <cell r="AC31">
            <v>1058.3248638838475</v>
          </cell>
          <cell r="AD31">
            <v>1095.0486891385767</v>
          </cell>
          <cell r="AE31">
            <v>1105.8245283018869</v>
          </cell>
          <cell r="AF31">
            <v>1124.4819047619048</v>
          </cell>
          <cell r="AG31">
            <v>1205.2165991902834</v>
          </cell>
          <cell r="AH31">
            <v>1222.8044806517312</v>
          </cell>
          <cell r="AI31">
            <v>1236.483606557377</v>
          </cell>
          <cell r="AJ31">
            <v>1241.9137577002055</v>
          </cell>
          <cell r="AK31">
            <v>1221.3480885311872</v>
          </cell>
          <cell r="AL31">
            <v>1291.0021186440679</v>
          </cell>
        </row>
        <row r="32">
          <cell r="A32" t="str">
            <v>CRECIMIENTO DEMANDA(%)</v>
          </cell>
          <cell r="B32" t="str">
            <v>ACUM.</v>
          </cell>
          <cell r="C32">
            <v>1.1603997612143813E-2</v>
          </cell>
          <cell r="D32">
            <v>-3.9095807567737229E-3</v>
          </cell>
          <cell r="E32">
            <v>2.0865917381388543E-2</v>
          </cell>
          <cell r="F32">
            <v>3.4858393883063332E-2</v>
          </cell>
          <cell r="G32">
            <v>7.6229068754295026E-2</v>
          </cell>
          <cell r="H32">
            <v>6.7810999038726116E-2</v>
          </cell>
          <cell r="I32">
            <v>6.7218913649503165E-2</v>
          </cell>
          <cell r="J32">
            <v>7.4284749783221526E-2</v>
          </cell>
          <cell r="K32">
            <v>8.6709913472321709E-2</v>
          </cell>
          <cell r="L32">
            <v>8.4650948326284281E-2</v>
          </cell>
          <cell r="M32">
            <v>8.6241557717981809E-2</v>
          </cell>
          <cell r="N32">
            <v>8.3100059349728417E-2</v>
          </cell>
          <cell r="O32">
            <v>0.16492626179353298</v>
          </cell>
          <cell r="P32">
            <v>0.17115483625456096</v>
          </cell>
          <cell r="Q32">
            <v>0.16359114721290258</v>
          </cell>
          <cell r="R32">
            <v>0.16009368389241452</v>
          </cell>
          <cell r="S32">
            <v>0.11018584762823824</v>
          </cell>
          <cell r="T32">
            <v>0.11414383418534357</v>
          </cell>
          <cell r="U32">
            <v>0.10906169092045359</v>
          </cell>
          <cell r="V32">
            <v>0.10226318041016591</v>
          </cell>
          <cell r="W32">
            <v>8.8496934600274635E-2</v>
          </cell>
          <cell r="X32">
            <v>8.6478416548195547E-2</v>
          </cell>
          <cell r="Y32">
            <v>8.5844197114816057E-2</v>
          </cell>
          <cell r="Z32">
            <v>8.0564218690676315E-2</v>
          </cell>
          <cell r="AA32">
            <v>4.4812266561824243E-2</v>
          </cell>
          <cell r="AB32">
            <v>2.2422064641908213E-2</v>
          </cell>
          <cell r="AC32">
            <v>1.094431727644074E-2</v>
          </cell>
          <cell r="AD32">
            <v>-9.7399637158673835E-3</v>
          </cell>
          <cell r="AE32">
            <v>5.1089913151642907E-3</v>
          </cell>
          <cell r="AF32">
            <v>1.4174444117996288E-2</v>
          </cell>
          <cell r="AG32">
            <v>1.5702026950879855E-2</v>
          </cell>
          <cell r="AH32">
            <v>1.6522023753857695E-2</v>
          </cell>
          <cell r="AI32">
            <v>-1</v>
          </cell>
          <cell r="AJ32">
            <v>-1</v>
          </cell>
          <cell r="AK32">
            <v>-1</v>
          </cell>
          <cell r="AL32">
            <v>-1</v>
          </cell>
        </row>
        <row r="33">
          <cell r="A33" t="str">
            <v>ACUMULADA AÑO ANTERIOR</v>
          </cell>
          <cell r="B33" t="str">
            <v>PPTO.ACUM.</v>
          </cell>
          <cell r="C33">
            <v>0.11926960630239192</v>
          </cell>
          <cell r="D33">
            <v>0.11926960630239192</v>
          </cell>
          <cell r="E33">
            <v>0.11926960630239192</v>
          </cell>
          <cell r="F33">
            <v>0.11926960630239192</v>
          </cell>
          <cell r="G33">
            <v>0.11926960630239192</v>
          </cell>
          <cell r="H33">
            <v>0.11926960630239192</v>
          </cell>
          <cell r="I33">
            <v>0.11926960630239192</v>
          </cell>
          <cell r="J33">
            <v>0.11926960630239192</v>
          </cell>
          <cell r="K33">
            <v>0.11926960630239192</v>
          </cell>
          <cell r="L33">
            <v>0.1192696063023917</v>
          </cell>
          <cell r="M33">
            <v>0.11926960630239192</v>
          </cell>
          <cell r="N33">
            <v>0.11926960630239192</v>
          </cell>
          <cell r="O33">
            <v>0.15838600348080978</v>
          </cell>
          <cell r="P33">
            <v>0.12696483334452568</v>
          </cell>
          <cell r="Q33">
            <v>0.12940873506386485</v>
          </cell>
          <cell r="R33">
            <v>0.10618335276086865</v>
          </cell>
          <cell r="S33">
            <v>7.3324958820691233E-2</v>
          </cell>
          <cell r="T33">
            <v>7.998983159448958E-2</v>
          </cell>
          <cell r="U33">
            <v>8.1451656102133674E-2</v>
          </cell>
          <cell r="V33">
            <v>7.6410557728882278E-2</v>
          </cell>
          <cell r="W33">
            <v>6.6668932298392658E-2</v>
          </cell>
          <cell r="X33">
            <v>6.9062564921442471E-2</v>
          </cell>
          <cell r="Y33">
            <v>7.05484362066926E-2</v>
          </cell>
          <cell r="Z33">
            <v>7.8128898410804393E-2</v>
          </cell>
          <cell r="AA33">
            <v>8.9679575388244448E-2</v>
          </cell>
          <cell r="AB33">
            <v>6.4274928802156017E-2</v>
          </cell>
          <cell r="AC33">
            <v>3.7604492051648508E-2</v>
          </cell>
          <cell r="AD33">
            <v>1.3522817137274989E-2</v>
          </cell>
          <cell r="AE33">
            <v>2.6432173606792064E-2</v>
          </cell>
          <cell r="AF33">
            <v>2.394308968500547E-2</v>
          </cell>
          <cell r="AG33">
            <v>2.5864687478198256E-2</v>
          </cell>
          <cell r="AH33">
            <v>2.4697465631721593E-2</v>
          </cell>
          <cell r="AI33">
            <v>2.6366740723996696E-2</v>
          </cell>
          <cell r="AJ33">
            <v>2.8629810080665674E-2</v>
          </cell>
          <cell r="AK33">
            <v>3.00858755408695E-2</v>
          </cell>
          <cell r="AL33">
            <v>3.6051823673020733E-2</v>
          </cell>
        </row>
        <row r="34">
          <cell r="A34" t="str">
            <v>CRECIMIENTO CLIENTES(%)</v>
          </cell>
          <cell r="B34" t="str">
            <v>ACUM.</v>
          </cell>
          <cell r="C34">
            <v>-8.6674091610373649E-3</v>
          </cell>
          <cell r="D34">
            <v>-4.2329641382681249E-3</v>
          </cell>
          <cell r="E34">
            <v>1.0726991535936481E-3</v>
          </cell>
          <cell r="F34">
            <v>7.1618992185153996E-3</v>
          </cell>
          <cell r="G34">
            <v>1.2012364956504484E-2</v>
          </cell>
          <cell r="H34">
            <v>2.0422326320679307E-2</v>
          </cell>
          <cell r="I34">
            <v>2.5194438381362261E-2</v>
          </cell>
          <cell r="J34">
            <v>2.8356568929782E-2</v>
          </cell>
          <cell r="K34">
            <v>3.2595129759286356E-2</v>
          </cell>
          <cell r="L34">
            <v>4.0868904970048359E-2</v>
          </cell>
          <cell r="M34">
            <v>5.5535967136228992E-2</v>
          </cell>
          <cell r="N34">
            <v>7.5169159992612311E-2</v>
          </cell>
          <cell r="O34">
            <v>8.6819605582513004E-2</v>
          </cell>
          <cell r="P34">
            <v>8.3881342683538751E-2</v>
          </cell>
          <cell r="Q34">
            <v>8.7879245789888927E-2</v>
          </cell>
          <cell r="R34">
            <v>9.0899593493659836E-2</v>
          </cell>
          <cell r="S34">
            <v>9.3382658838761179E-2</v>
          </cell>
          <cell r="T34">
            <v>0.10134115377655406</v>
          </cell>
          <cell r="U34">
            <v>0.11071374603334516</v>
          </cell>
          <cell r="V34">
            <v>0.12007887603515477</v>
          </cell>
          <cell r="W34">
            <v>0.12568862621751364</v>
          </cell>
          <cell r="X34">
            <v>0.12831533997100908</v>
          </cell>
          <cell r="Y34">
            <v>0.13241584908335535</v>
          </cell>
          <cell r="Z34">
            <v>0.13678686493878156</v>
          </cell>
          <cell r="AA34">
            <v>6.2653993239913719E-2</v>
          </cell>
          <cell r="AB34">
            <v>6.8661030947869683E-2</v>
          </cell>
          <cell r="AC34">
            <v>6.8661030947869683E-2</v>
          </cell>
          <cell r="AD34">
            <v>7.1374782240545276E-2</v>
          </cell>
          <cell r="AE34">
            <v>7.2828825452349699E-2</v>
          </cell>
          <cell r="AF34">
            <v>7.8244182092017667E-2</v>
          </cell>
          <cell r="AG34">
            <v>8.633511705221375E-2</v>
          </cell>
          <cell r="AH34">
            <v>9.4465960119654913E-2</v>
          </cell>
          <cell r="AI34">
            <v>-1</v>
          </cell>
          <cell r="AJ34">
            <v>-1</v>
          </cell>
          <cell r="AK34">
            <v>-1</v>
          </cell>
          <cell r="AL34">
            <v>-1</v>
          </cell>
        </row>
        <row r="35">
          <cell r="A35" t="str">
            <v>ACUMULADO</v>
          </cell>
          <cell r="B35" t="str">
            <v>PPTO.ACUM</v>
          </cell>
          <cell r="C35">
            <v>3.3791577974657816E-3</v>
          </cell>
          <cell r="D35">
            <v>6.7583155949315632E-3</v>
          </cell>
          <cell r="E35">
            <v>1.0137473392397345E-2</v>
          </cell>
          <cell r="F35">
            <v>1.3516631189863126E-2</v>
          </cell>
          <cell r="G35">
            <v>1.6895788987328908E-2</v>
          </cell>
          <cell r="H35">
            <v>2.027494678479469E-2</v>
          </cell>
          <cell r="I35">
            <v>2.3654104582260471E-2</v>
          </cell>
          <cell r="J35">
            <v>2.7033262379726031E-2</v>
          </cell>
          <cell r="K35">
            <v>3.0412420177191812E-2</v>
          </cell>
          <cell r="L35">
            <v>3.3791577974657594E-2</v>
          </cell>
          <cell r="M35">
            <v>3.7170735772123376E-2</v>
          </cell>
          <cell r="N35">
            <v>4.0549893569588269E-2</v>
          </cell>
          <cell r="O35">
            <v>7.8967136850915942E-2</v>
          </cell>
          <cell r="P35">
            <v>8.2765113709219795E-2</v>
          </cell>
          <cell r="Q35">
            <v>8.6563090567523426E-2</v>
          </cell>
          <cell r="R35">
            <v>9.0361067425827057E-2</v>
          </cell>
          <cell r="S35">
            <v>9.4159044284130688E-2</v>
          </cell>
          <cell r="T35">
            <v>9.795702114243432E-2</v>
          </cell>
          <cell r="U35">
            <v>0.10175499800073795</v>
          </cell>
          <cell r="V35">
            <v>0.10555297485904158</v>
          </cell>
          <cell r="W35">
            <v>0.10935095171734543</v>
          </cell>
          <cell r="X35">
            <v>0.11314892857564907</v>
          </cell>
          <cell r="Y35">
            <v>0.1169469054339527</v>
          </cell>
          <cell r="Z35">
            <v>0.12074488229225544</v>
          </cell>
          <cell r="AA35">
            <v>5.9331209527973883E-2</v>
          </cell>
          <cell r="AB35">
            <v>6.9514717415898097E-2</v>
          </cell>
          <cell r="AC35">
            <v>6.9514717415898097E-2</v>
          </cell>
          <cell r="AD35">
            <v>7.3401420034563847E-2</v>
          </cell>
          <cell r="AE35">
            <v>7.7125019954053631E-2</v>
          </cell>
          <cell r="AF35">
            <v>8.4960890054899707E-2</v>
          </cell>
          <cell r="AG35">
            <v>9.4195279044426483E-2</v>
          </cell>
          <cell r="AH35">
            <v>0.10346263560080793</v>
          </cell>
          <cell r="AI35">
            <v>0.108845024673621</v>
          </cell>
          <cell r="AJ35">
            <v>0.11143558137436571</v>
          </cell>
          <cell r="AK35">
            <v>0.11546803534123162</v>
          </cell>
          <cell r="AL35">
            <v>0.11976422984293555</v>
          </cell>
        </row>
        <row r="36">
          <cell r="A36" t="str">
            <v>CRECIMIENTO DEMANDA(%)</v>
          </cell>
          <cell r="B36" t="str">
            <v>ACUM.</v>
          </cell>
          <cell r="C36">
            <v>1.1603997612143813E-2</v>
          </cell>
          <cell r="D36">
            <v>-1.8302057921545267E-2</v>
          </cell>
          <cell r="E36">
            <v>7.2026481683170607E-2</v>
          </cell>
          <cell r="F36">
            <v>7.5419033155003978E-2</v>
          </cell>
          <cell r="G36">
            <v>0.24336972889007602</v>
          </cell>
          <cell r="H36">
            <v>2.6522214404446354E-2</v>
          </cell>
          <cell r="I36">
            <v>6.3752711893494851E-2</v>
          </cell>
          <cell r="J36">
            <v>0.12229396126091907</v>
          </cell>
          <cell r="K36">
            <v>0.18654624727499214</v>
          </cell>
          <cell r="L36">
            <v>6.6666666666666652E-2</v>
          </cell>
          <cell r="M36">
            <v>0.10202560505085945</v>
          </cell>
          <cell r="N36">
            <v>4.939494423151447E-2</v>
          </cell>
          <cell r="O36">
            <v>0.16492626179353298</v>
          </cell>
          <cell r="P36">
            <v>0.17710933053110911</v>
          </cell>
          <cell r="Q36">
            <v>0.14907872696817415</v>
          </cell>
          <cell r="R36">
            <v>0.15046971169420154</v>
          </cell>
          <cell r="S36">
            <v>-5.7632285693547169E-2</v>
          </cell>
          <cell r="T36">
            <v>0.1344969199178645</v>
          </cell>
          <cell r="U36">
            <v>7.9196169115540505E-2</v>
          </cell>
          <cell r="V36">
            <v>5.8337178895554453E-2</v>
          </cell>
          <cell r="W36">
            <v>-1.1649793775778017E-2</v>
          </cell>
          <cell r="X36">
            <v>6.8516129032258011E-2</v>
          </cell>
          <cell r="Y36">
            <v>7.9649890590809624E-2</v>
          </cell>
          <cell r="Z36">
            <v>2.1926296782665888E-2</v>
          </cell>
          <cell r="AA36">
            <v>4.4812266561824243E-2</v>
          </cell>
          <cell r="AB36">
            <v>1.2386549620593268E-3</v>
          </cell>
          <cell r="AC36">
            <v>-1.1501083950063551E-2</v>
          </cell>
          <cell r="AD36">
            <v>-6.7306067858651231E-2</v>
          </cell>
          <cell r="AE36">
            <v>6.6575521836247376E-2</v>
          </cell>
          <cell r="AF36">
            <v>5.9792609351432935E-2</v>
          </cell>
          <cell r="AG36">
            <v>2.4969660194174681E-2</v>
          </cell>
          <cell r="AH36">
            <v>2.2074052541695366E-2</v>
          </cell>
          <cell r="AI36">
            <v>-1</v>
          </cell>
          <cell r="AJ36">
            <v>-1</v>
          </cell>
          <cell r="AK36">
            <v>-1</v>
          </cell>
          <cell r="AL36">
            <v>-1</v>
          </cell>
        </row>
        <row r="37">
          <cell r="A37" t="str">
            <v>MES AÑO ANTERIOR</v>
          </cell>
          <cell r="B37" t="str">
            <v>PPTO.ACUM.</v>
          </cell>
          <cell r="C37">
            <v>0.11926960630239192</v>
          </cell>
          <cell r="D37">
            <v>0.11926960630239192</v>
          </cell>
          <cell r="E37">
            <v>0.11926960630239192</v>
          </cell>
          <cell r="F37">
            <v>0.11926960630239192</v>
          </cell>
          <cell r="G37">
            <v>0.11926960630239192</v>
          </cell>
          <cell r="H37">
            <v>0.11926960630239192</v>
          </cell>
          <cell r="I37">
            <v>0.11926960630239192</v>
          </cell>
          <cell r="J37">
            <v>0.11926960630239192</v>
          </cell>
          <cell r="K37">
            <v>0.11926960630239192</v>
          </cell>
          <cell r="L37">
            <v>0.11926960630239192</v>
          </cell>
          <cell r="M37">
            <v>0.11926960630239192</v>
          </cell>
          <cell r="N37">
            <v>0.11926960630239192</v>
          </cell>
          <cell r="O37">
            <v>0.15838600348080978</v>
          </cell>
          <cell r="P37">
            <v>9.6926310258767856E-2</v>
          </cell>
          <cell r="Q37">
            <v>0.13409783962547772</v>
          </cell>
          <cell r="R37">
            <v>4.2274052478134205E-2</v>
          </cell>
          <cell r="S37">
            <v>-3.7163388255788687E-2</v>
          </cell>
          <cell r="T37">
            <v>0.1142624914442163</v>
          </cell>
          <cell r="U37">
            <v>9.0042156100356152E-2</v>
          </cell>
          <cell r="V37">
            <v>4.3839409321642764E-2</v>
          </cell>
          <cell r="W37">
            <v>-4.1994750656167978E-3</v>
          </cell>
          <cell r="X37">
            <v>9.0362903225806424E-2</v>
          </cell>
          <cell r="Y37">
            <v>8.5060672369206225E-2</v>
          </cell>
          <cell r="Z37">
            <v>0.16231533158240308</v>
          </cell>
          <cell r="AA37">
            <v>8.9679575388244448E-2</v>
          </cell>
          <cell r="AB37">
            <v>4.0239547686356181E-2</v>
          </cell>
          <cell r="AC37">
            <v>-1.4551095163340078E-2</v>
          </cell>
          <cell r="AD37">
            <v>-5.3498521751372707E-2</v>
          </cell>
          <cell r="AE37">
            <v>7.9869829777401202E-2</v>
          </cell>
          <cell r="AF37">
            <v>1.1417797888386039E-2</v>
          </cell>
          <cell r="AG37">
            <v>3.7522754854368845E-2</v>
          </cell>
          <cell r="AH37">
            <v>1.679444787616724E-2</v>
          </cell>
          <cell r="AI37">
            <v>3.9910012784861504E-2</v>
          </cell>
          <cell r="AJ37">
            <v>4.9144879845429257E-2</v>
          </cell>
          <cell r="AK37">
            <v>4.4396948815270676E-2</v>
          </cell>
          <cell r="AL37">
            <v>0.1064520144725587</v>
          </cell>
        </row>
        <row r="38">
          <cell r="A38" t="str">
            <v>CRECIMIENTO DEMANDA AÑO ANT.(%)</v>
          </cell>
          <cell r="O38">
            <v>1.1603997612143813E-2</v>
          </cell>
          <cell r="P38">
            <v>-3.9095807567737229E-3</v>
          </cell>
          <cell r="Q38">
            <v>2.0865917381388543E-2</v>
          </cell>
          <cell r="R38">
            <v>3.4858393883063332E-2</v>
          </cell>
          <cell r="S38">
            <v>7.6229068754295026E-2</v>
          </cell>
          <cell r="T38">
            <v>6.7810999038726116E-2</v>
          </cell>
          <cell r="U38">
            <v>6.7218913649503165E-2</v>
          </cell>
          <cell r="V38">
            <v>7.4284749783221526E-2</v>
          </cell>
          <cell r="W38">
            <v>8.6709913472321709E-2</v>
          </cell>
          <cell r="X38">
            <v>8.4650948326284281E-2</v>
          </cell>
          <cell r="Y38">
            <v>8.6241557717981809E-2</v>
          </cell>
          <cell r="Z38">
            <v>8.3100059349728417E-2</v>
          </cell>
          <cell r="AA38">
            <v>0.16492626179353298</v>
          </cell>
          <cell r="AB38">
            <v>0.17115483625456096</v>
          </cell>
          <cell r="AC38">
            <v>0.16359114721290258</v>
          </cell>
          <cell r="AD38">
            <v>0.16009368389241452</v>
          </cell>
          <cell r="AE38">
            <v>0.11018584762823824</v>
          </cell>
          <cell r="AF38">
            <v>0.11414383418534357</v>
          </cell>
          <cell r="AG38">
            <v>0.10906169092045359</v>
          </cell>
          <cell r="AH38">
            <v>0.10226318041016591</v>
          </cell>
          <cell r="AI38">
            <v>8.8496934600274635E-2</v>
          </cell>
          <cell r="AJ38">
            <v>8.6478416548195547E-2</v>
          </cell>
          <cell r="AK38">
            <v>8.5844197114816057E-2</v>
          </cell>
          <cell r="AL38">
            <v>8.0564218690676315E-2</v>
          </cell>
        </row>
        <row r="39">
          <cell r="A39" t="str">
            <v>CRECIMIENTO CLIENTES AÑO ANT.(%)</v>
          </cell>
          <cell r="O39">
            <v>-8.6674091610373649E-3</v>
          </cell>
          <cell r="P39">
            <v>-4.2329641382681249E-3</v>
          </cell>
          <cell r="Q39">
            <v>1.0726991535936481E-3</v>
          </cell>
          <cell r="R39">
            <v>7.1618992185153996E-3</v>
          </cell>
          <cell r="S39">
            <v>1.2012364956504484E-2</v>
          </cell>
          <cell r="T39">
            <v>2.0422326320679307E-2</v>
          </cell>
          <cell r="U39">
            <v>2.5194438381362261E-2</v>
          </cell>
          <cell r="V39">
            <v>2.8356568929782E-2</v>
          </cell>
          <cell r="W39">
            <v>3.2595129759286356E-2</v>
          </cell>
          <cell r="X39">
            <v>4.0868904970048359E-2</v>
          </cell>
          <cell r="Y39">
            <v>5.5535967136228992E-2</v>
          </cell>
          <cell r="Z39">
            <v>7.5169159992612311E-2</v>
          </cell>
          <cell r="AA39">
            <v>8.6819605582513004E-2</v>
          </cell>
          <cell r="AB39">
            <v>8.3881342683538751E-2</v>
          </cell>
          <cell r="AC39">
            <v>8.7879245789888927E-2</v>
          </cell>
          <cell r="AD39">
            <v>9.0899593493659836E-2</v>
          </cell>
          <cell r="AE39">
            <v>9.3382658838761179E-2</v>
          </cell>
          <cell r="AF39">
            <v>0.10134115377655406</v>
          </cell>
          <cell r="AG39">
            <v>0.11071374603334516</v>
          </cell>
          <cell r="AH39">
            <v>0.12007887603515477</v>
          </cell>
          <cell r="AI39">
            <v>0.12568862621751364</v>
          </cell>
          <cell r="AJ39">
            <v>0.12831533997100908</v>
          </cell>
          <cell r="AK39">
            <v>0.13241584908335535</v>
          </cell>
          <cell r="AL39">
            <v>0.13678686493878156</v>
          </cell>
        </row>
        <row r="40">
          <cell r="A40" t="str">
            <v>CRECIMIENTO DEMANDA AC. AÑO ANT.(%)</v>
          </cell>
          <cell r="O40">
            <v>1.1603997612143813E-2</v>
          </cell>
          <cell r="P40">
            <v>3.8472084276850449E-3</v>
          </cell>
          <cell r="Q40">
            <v>9.5201114122528772E-3</v>
          </cell>
          <cell r="R40">
            <v>1.5854682029955491E-2</v>
          </cell>
          <cell r="S40">
            <v>2.7929559374823398E-2</v>
          </cell>
          <cell r="T40">
            <v>3.4576465985473849E-2</v>
          </cell>
          <cell r="U40">
            <v>3.9239672794620893E-2</v>
          </cell>
          <cell r="V40">
            <v>4.3620307418195975E-2</v>
          </cell>
          <cell r="W40">
            <v>4.8408041424209944E-2</v>
          </cell>
          <cell r="X40">
            <v>5.2032332114417379E-2</v>
          </cell>
          <cell r="Y40">
            <v>5.5142261714741417E-2</v>
          </cell>
          <cell r="Z40">
            <v>5.747207818432367E-2</v>
          </cell>
          <cell r="AA40">
            <v>0.16492626179353298</v>
          </cell>
          <cell r="AB40">
            <v>7.3267574018569856E-2</v>
          </cell>
          <cell r="AC40">
            <v>7.9289145564858707E-2</v>
          </cell>
          <cell r="AD40">
            <v>8.4339429210330941E-2</v>
          </cell>
          <cell r="AE40">
            <v>8.5859806764325489E-2</v>
          </cell>
          <cell r="AF40">
            <v>8.7431141621048716E-2</v>
          </cell>
          <cell r="AG40">
            <v>8.8569591584175281E-2</v>
          </cell>
          <cell r="AH40">
            <v>8.9254271025474813E-2</v>
          </cell>
          <cell r="AI40">
            <v>8.9218207386179568E-2</v>
          </cell>
          <cell r="AJ40">
            <v>8.9093671438998476E-2</v>
          </cell>
          <cell r="AK40">
            <v>8.8952389946642715E-2</v>
          </cell>
          <cell r="AL40">
            <v>8.860288281097746E-2</v>
          </cell>
        </row>
        <row r="41">
          <cell r="A41" t="str">
            <v>CRECIMIENTO CLIENTES AC. AÑO ANT.(%)</v>
          </cell>
          <cell r="O41">
            <v>-8.6674091610373649E-3</v>
          </cell>
          <cell r="P41">
            <v>-6.4501866496527449E-3</v>
          </cell>
          <cell r="Q41">
            <v>-3.9425580485706142E-3</v>
          </cell>
          <cell r="R41">
            <v>-1.1664437317991105E-3</v>
          </cell>
          <cell r="S41">
            <v>1.4693180058616083E-3</v>
          </cell>
          <cell r="T41">
            <v>4.6281527249978915E-3</v>
          </cell>
          <cell r="U41">
            <v>7.5661935330499442E-3</v>
          </cell>
          <cell r="V41">
            <v>1.0164990457641451E-2</v>
          </cell>
          <cell r="W41">
            <v>1.2657228157824219E-2</v>
          </cell>
          <cell r="X41">
            <v>1.5478395839046633E-2</v>
          </cell>
          <cell r="Y41">
            <v>1.9119993229699574E-2</v>
          </cell>
          <cell r="Z41">
            <v>2.3790757126608969E-2</v>
          </cell>
          <cell r="AA41">
            <v>8.6819605582513004E-2</v>
          </cell>
          <cell r="AB41">
            <v>3.2585002413239958E-2</v>
          </cell>
          <cell r="AC41">
            <v>3.6271285305016554E-2</v>
          </cell>
          <cell r="AD41">
            <v>3.9685554566806759E-2</v>
          </cell>
          <cell r="AE41">
            <v>4.2844207759274666E-2</v>
          </cell>
          <cell r="AF41">
            <v>4.6094038093567963E-2</v>
          </cell>
          <cell r="AG41">
            <v>4.9495075353556239E-2</v>
          </cell>
          <cell r="AH41">
            <v>5.302426538763616E-2</v>
          </cell>
          <cell r="AI41">
            <v>5.6484473046201758E-2</v>
          </cell>
          <cell r="AJ41">
            <v>5.9749512451874813E-2</v>
          </cell>
          <cell r="AK41">
            <v>6.2908918392373975E-2</v>
          </cell>
          <cell r="AL41">
            <v>6.5987166165140956E-2</v>
          </cell>
        </row>
        <row r="48">
          <cell r="A48" t="str">
            <v>año 98</v>
          </cell>
        </row>
        <row r="49">
          <cell r="A49" t="str">
            <v>año 99</v>
          </cell>
        </row>
        <row r="50">
          <cell r="A50" t="str">
            <v>ppto 99</v>
          </cell>
        </row>
        <row r="51">
          <cell r="A51" t="str">
            <v>División ventas totales / energía vendida</v>
          </cell>
        </row>
        <row r="52">
          <cell r="A52" t="str">
            <v>Coste/energía comprada</v>
          </cell>
        </row>
        <row r="53">
          <cell r="A53" t="str">
            <v>% EBITDA/ventas</v>
          </cell>
        </row>
        <row r="54">
          <cell r="A54" t="str">
            <v>% Margen bruto/ventas</v>
          </cell>
        </row>
        <row r="65">
          <cell r="A65" t="str">
            <v>PLANTILLA</v>
          </cell>
          <cell r="B65" t="str">
            <v>MES</v>
          </cell>
          <cell r="D65">
            <v>1227</v>
          </cell>
          <cell r="E65">
            <v>1215</v>
          </cell>
          <cell r="F65">
            <v>1207</v>
          </cell>
          <cell r="G65">
            <v>1204</v>
          </cell>
          <cell r="H65">
            <v>1194</v>
          </cell>
          <cell r="I65">
            <v>1186</v>
          </cell>
          <cell r="J65">
            <v>918</v>
          </cell>
          <cell r="K65">
            <v>807</v>
          </cell>
          <cell r="L65">
            <v>589</v>
          </cell>
          <cell r="M65">
            <v>564</v>
          </cell>
          <cell r="N65">
            <v>561</v>
          </cell>
          <cell r="O65">
            <v>556</v>
          </cell>
          <cell r="P65">
            <v>553</v>
          </cell>
          <cell r="Q65">
            <v>551</v>
          </cell>
          <cell r="R65">
            <v>534</v>
          </cell>
          <cell r="S65">
            <v>530</v>
          </cell>
          <cell r="T65">
            <v>525</v>
          </cell>
          <cell r="U65">
            <v>494</v>
          </cell>
          <cell r="V65">
            <v>491</v>
          </cell>
          <cell r="W65">
            <v>488</v>
          </cell>
          <cell r="X65">
            <v>487</v>
          </cell>
          <cell r="Y65">
            <v>497</v>
          </cell>
          <cell r="Z65">
            <v>472</v>
          </cell>
          <cell r="AA65">
            <v>480</v>
          </cell>
          <cell r="AB65">
            <v>489</v>
          </cell>
          <cell r="AC65">
            <v>488</v>
          </cell>
          <cell r="AD65">
            <v>488</v>
          </cell>
          <cell r="AE65">
            <v>486</v>
          </cell>
          <cell r="AF65">
            <v>484</v>
          </cell>
          <cell r="AG65">
            <v>484</v>
          </cell>
          <cell r="AH65">
            <v>480</v>
          </cell>
          <cell r="AI65">
            <v>479</v>
          </cell>
          <cell r="AJ65">
            <v>474</v>
          </cell>
          <cell r="AK65">
            <v>474</v>
          </cell>
          <cell r="AL65">
            <v>464</v>
          </cell>
        </row>
        <row r="66">
          <cell r="B66" t="str">
            <v>PPTO</v>
          </cell>
          <cell r="C66">
            <v>1230.3333333333333</v>
          </cell>
          <cell r="D66">
            <v>1226.6666666666665</v>
          </cell>
          <cell r="E66">
            <v>1223</v>
          </cell>
          <cell r="F66">
            <v>1219.333333333333</v>
          </cell>
          <cell r="G66">
            <v>1215.6666666666663</v>
          </cell>
          <cell r="H66">
            <v>1212</v>
          </cell>
          <cell r="I66">
            <v>1208.3333333333328</v>
          </cell>
          <cell r="J66">
            <v>1204.6666666666661</v>
          </cell>
          <cell r="K66">
            <v>1201</v>
          </cell>
          <cell r="L66">
            <v>1197.3333333333326</v>
          </cell>
          <cell r="M66">
            <v>1193.6666666666658</v>
          </cell>
          <cell r="N66">
            <v>1190</v>
          </cell>
          <cell r="O66">
            <v>559.25</v>
          </cell>
          <cell r="P66">
            <v>557.5</v>
          </cell>
          <cell r="Q66">
            <v>555.75</v>
          </cell>
          <cell r="R66">
            <v>554</v>
          </cell>
          <cell r="S66">
            <v>552.25</v>
          </cell>
          <cell r="T66">
            <v>550.5</v>
          </cell>
          <cell r="U66">
            <v>548.75</v>
          </cell>
          <cell r="V66">
            <v>547</v>
          </cell>
          <cell r="W66">
            <v>545.25</v>
          </cell>
          <cell r="X66">
            <v>543.5</v>
          </cell>
          <cell r="Y66">
            <v>541.75</v>
          </cell>
          <cell r="Z66">
            <v>540</v>
          </cell>
          <cell r="AA66">
            <v>477</v>
          </cell>
          <cell r="AB66">
            <v>482</v>
          </cell>
          <cell r="AC66">
            <v>487</v>
          </cell>
          <cell r="AD66">
            <v>492</v>
          </cell>
          <cell r="AE66">
            <v>497</v>
          </cell>
          <cell r="AF66">
            <v>502</v>
          </cell>
          <cell r="AG66">
            <v>507</v>
          </cell>
          <cell r="AH66">
            <v>512</v>
          </cell>
          <cell r="AI66">
            <v>517</v>
          </cell>
          <cell r="AJ66">
            <v>522</v>
          </cell>
          <cell r="AK66">
            <v>527</v>
          </cell>
          <cell r="AL66">
            <v>538</v>
          </cell>
        </row>
        <row r="67">
          <cell r="B67" t="str">
            <v>AÑO ANT.</v>
          </cell>
          <cell r="C67">
            <v>1268</v>
          </cell>
          <cell r="D67">
            <v>1254</v>
          </cell>
          <cell r="E67">
            <v>1242</v>
          </cell>
          <cell r="F67">
            <v>1237</v>
          </cell>
          <cell r="G67">
            <v>1243</v>
          </cell>
          <cell r="H67">
            <v>1239</v>
          </cell>
          <cell r="I67">
            <v>1247</v>
          </cell>
          <cell r="J67">
            <v>1244</v>
          </cell>
          <cell r="K67">
            <v>1241</v>
          </cell>
          <cell r="L67">
            <v>1237</v>
          </cell>
          <cell r="M67">
            <v>1229</v>
          </cell>
          <cell r="N67">
            <v>1234</v>
          </cell>
          <cell r="O67">
            <v>0</v>
          </cell>
          <cell r="P67">
            <v>1227</v>
          </cell>
          <cell r="Q67">
            <v>1215</v>
          </cell>
          <cell r="R67">
            <v>1207</v>
          </cell>
          <cell r="S67">
            <v>1204</v>
          </cell>
          <cell r="T67">
            <v>1194</v>
          </cell>
          <cell r="U67">
            <v>1186</v>
          </cell>
          <cell r="V67">
            <v>918</v>
          </cell>
          <cell r="W67">
            <v>807</v>
          </cell>
          <cell r="X67">
            <v>589</v>
          </cell>
          <cell r="Y67">
            <v>564</v>
          </cell>
          <cell r="Z67">
            <v>561</v>
          </cell>
          <cell r="AA67">
            <v>556</v>
          </cell>
          <cell r="AB67">
            <v>553</v>
          </cell>
          <cell r="AC67">
            <v>551</v>
          </cell>
          <cell r="AD67">
            <v>534</v>
          </cell>
          <cell r="AE67">
            <v>530</v>
          </cell>
          <cell r="AF67">
            <v>525</v>
          </cell>
          <cell r="AG67">
            <v>494</v>
          </cell>
          <cell r="AH67">
            <v>491</v>
          </cell>
          <cell r="AI67">
            <v>488</v>
          </cell>
          <cell r="AJ67">
            <v>487</v>
          </cell>
          <cell r="AK67">
            <v>497</v>
          </cell>
          <cell r="AL67">
            <v>472</v>
          </cell>
        </row>
        <row r="71">
          <cell r="A71" t="str">
            <v>GTOS OPERATIVOS</v>
          </cell>
          <cell r="B71" t="str">
            <v>MES</v>
          </cell>
          <cell r="AA71">
            <v>19192</v>
          </cell>
          <cell r="AB71">
            <v>22045</v>
          </cell>
          <cell r="AC71">
            <v>28082</v>
          </cell>
          <cell r="AD71">
            <v>26120</v>
          </cell>
          <cell r="AE71">
            <v>22583</v>
          </cell>
          <cell r="AF71">
            <v>23827</v>
          </cell>
          <cell r="AG71">
            <v>21406</v>
          </cell>
          <cell r="AH71">
            <v>24467</v>
          </cell>
          <cell r="AI71">
            <v>17033</v>
          </cell>
          <cell r="AJ71">
            <v>23722</v>
          </cell>
          <cell r="AK71">
            <v>13145</v>
          </cell>
          <cell r="AL71">
            <v>31360</v>
          </cell>
        </row>
        <row r="72">
          <cell r="A72" t="str">
            <v>con amortización, depreciación,</v>
          </cell>
          <cell r="B72" t="str">
            <v>MES ACUM</v>
          </cell>
          <cell r="Z72">
            <v>229982</v>
          </cell>
          <cell r="AA72">
            <v>19192</v>
          </cell>
          <cell r="AB72">
            <v>41237</v>
          </cell>
          <cell r="AC72">
            <v>69319</v>
          </cell>
          <cell r="AD72">
            <v>95439</v>
          </cell>
          <cell r="AE72">
            <v>118022</v>
          </cell>
          <cell r="AF72">
            <v>141849</v>
          </cell>
          <cell r="AG72">
            <v>163255</v>
          </cell>
          <cell r="AH72">
            <v>187722</v>
          </cell>
          <cell r="AI72">
            <v>204755</v>
          </cell>
          <cell r="AJ72">
            <v>228477</v>
          </cell>
          <cell r="AK72">
            <v>241622</v>
          </cell>
          <cell r="AL72">
            <v>272982</v>
          </cell>
        </row>
        <row r="73">
          <cell r="A73" t="str">
            <v xml:space="preserve"> provisiones y fee</v>
          </cell>
          <cell r="B73" t="str">
            <v>PPTO</v>
          </cell>
          <cell r="AA73">
            <v>22723.912</v>
          </cell>
          <cell r="AB73">
            <v>23295.545999999998</v>
          </cell>
          <cell r="AC73">
            <v>23481.297999999999</v>
          </cell>
          <cell r="AD73">
            <v>23279.256000000001</v>
          </cell>
          <cell r="AE73">
            <v>23797.914000000001</v>
          </cell>
          <cell r="AF73">
            <v>23657.89</v>
          </cell>
          <cell r="AG73">
            <v>23863.383999999998</v>
          </cell>
          <cell r="AH73">
            <v>23952.826000000001</v>
          </cell>
          <cell r="AI73">
            <v>23353.6806</v>
          </cell>
          <cell r="AJ73">
            <v>23536.578600000001</v>
          </cell>
          <cell r="AK73">
            <v>23807.1086</v>
          </cell>
          <cell r="AL73">
            <v>18719.236600000004</v>
          </cell>
        </row>
        <row r="74">
          <cell r="B74" t="str">
            <v>PPTO ACUM</v>
          </cell>
          <cell r="AA74">
            <v>22723.912</v>
          </cell>
          <cell r="AB74">
            <v>46019.457999999999</v>
          </cell>
          <cell r="AC74">
            <v>69500.755999999994</v>
          </cell>
          <cell r="AD74">
            <v>92780.011999999988</v>
          </cell>
          <cell r="AE74">
            <v>116577.92599999999</v>
          </cell>
          <cell r="AF74">
            <v>140235.81599999999</v>
          </cell>
          <cell r="AG74">
            <v>164099.19999999998</v>
          </cell>
          <cell r="AH74">
            <v>188052.02599999998</v>
          </cell>
          <cell r="AI74">
            <v>211405.70659999998</v>
          </cell>
          <cell r="AJ74">
            <v>234942.28519999998</v>
          </cell>
          <cell r="AK74">
            <v>258749.39379999999</v>
          </cell>
          <cell r="AL74">
            <v>277468.63040000002</v>
          </cell>
        </row>
        <row r="75">
          <cell r="A75" t="str">
            <v>ACTIVO CIRCULANTE</v>
          </cell>
          <cell r="B75" t="str">
            <v>MES</v>
          </cell>
          <cell r="Z75">
            <v>1155737</v>
          </cell>
          <cell r="AA75">
            <v>1137291</v>
          </cell>
          <cell r="AB75">
            <v>1225875</v>
          </cell>
          <cell r="AC75">
            <v>1197512</v>
          </cell>
          <cell r="AD75">
            <v>1239284</v>
          </cell>
          <cell r="AE75">
            <v>1202759</v>
          </cell>
          <cell r="AF75">
            <v>1178246</v>
          </cell>
          <cell r="AG75">
            <v>1149155</v>
          </cell>
          <cell r="AH75">
            <v>1147374</v>
          </cell>
          <cell r="AI75">
            <v>1152197</v>
          </cell>
          <cell r="AJ75">
            <v>1121960</v>
          </cell>
          <cell r="AK75">
            <v>1138371</v>
          </cell>
          <cell r="AL75">
            <v>1102273</v>
          </cell>
        </row>
        <row r="76">
          <cell r="A76" t="str">
            <v>(AC+pagos anticip+ctas distri)</v>
          </cell>
          <cell r="B76" t="str">
            <v>PPTO</v>
          </cell>
          <cell r="AA76">
            <v>1211307.7558000002</v>
          </cell>
          <cell r="AB76">
            <v>1239353.4358000001</v>
          </cell>
          <cell r="AC76">
            <v>1251415.9958000001</v>
          </cell>
          <cell r="AD76">
            <v>1236819.4458000001</v>
          </cell>
          <cell r="AE76">
            <v>1245878.6658000003</v>
          </cell>
          <cell r="AF76">
            <v>1214552.4258000003</v>
          </cell>
          <cell r="AG76">
            <v>1220348.6058000003</v>
          </cell>
          <cell r="AH76">
            <v>1219532.4458000001</v>
          </cell>
          <cell r="AI76">
            <v>1231978.2058000001</v>
          </cell>
          <cell r="AJ76">
            <v>1254607.0258000004</v>
          </cell>
          <cell r="AK76">
            <v>1273485.7558000004</v>
          </cell>
          <cell r="AL76">
            <v>1282560.5758000005</v>
          </cell>
        </row>
        <row r="77">
          <cell r="A77" t="str">
            <v>PASIVO CIRCULANTE</v>
          </cell>
          <cell r="B77" t="str">
            <v>MES</v>
          </cell>
          <cell r="Z77">
            <v>726978</v>
          </cell>
          <cell r="AA77">
            <v>674602</v>
          </cell>
          <cell r="AB77">
            <v>726049</v>
          </cell>
          <cell r="AC77">
            <v>694453</v>
          </cell>
          <cell r="AD77">
            <v>725024</v>
          </cell>
          <cell r="AE77">
            <v>723112</v>
          </cell>
          <cell r="AF77">
            <v>674722</v>
          </cell>
          <cell r="AG77">
            <v>652153</v>
          </cell>
          <cell r="AH77">
            <v>624161</v>
          </cell>
          <cell r="AI77">
            <v>608306</v>
          </cell>
          <cell r="AJ77">
            <v>624185</v>
          </cell>
          <cell r="AK77">
            <v>622478</v>
          </cell>
          <cell r="AL77">
            <v>680057</v>
          </cell>
        </row>
        <row r="78">
          <cell r="A78" t="str">
            <v>(PC+ctas distri)</v>
          </cell>
          <cell r="B78" t="str">
            <v>PPTO</v>
          </cell>
          <cell r="AA78">
            <v>1212040.9457999999</v>
          </cell>
          <cell r="AB78">
            <v>1231942.6057999998</v>
          </cell>
          <cell r="AC78">
            <v>1254063.9857999999</v>
          </cell>
          <cell r="AD78">
            <v>1243738.4957999999</v>
          </cell>
          <cell r="AE78">
            <v>1249713.9658000001</v>
          </cell>
          <cell r="AF78">
            <v>1232668.0058000002</v>
          </cell>
          <cell r="AG78">
            <v>1232315.3258</v>
          </cell>
          <cell r="AH78">
            <v>1207416.1458000003</v>
          </cell>
          <cell r="AI78">
            <v>1208129.9058000003</v>
          </cell>
          <cell r="AJ78">
            <v>1227008.0058000004</v>
          </cell>
          <cell r="AK78">
            <v>1235189.6358000005</v>
          </cell>
          <cell r="AL78">
            <v>1225081.1558000005</v>
          </cell>
        </row>
        <row r="79">
          <cell r="A79" t="str">
            <v>Ajustes por Periodificación</v>
          </cell>
          <cell r="B79" t="str">
            <v>MES</v>
          </cell>
          <cell r="Z79">
            <v>423756</v>
          </cell>
          <cell r="AA79">
            <v>420200</v>
          </cell>
          <cell r="AB79">
            <v>410921</v>
          </cell>
          <cell r="AC79">
            <v>403854</v>
          </cell>
          <cell r="AD79">
            <v>417566</v>
          </cell>
          <cell r="AE79">
            <v>362650</v>
          </cell>
          <cell r="AF79">
            <v>344356</v>
          </cell>
          <cell r="AG79">
            <v>308699</v>
          </cell>
          <cell r="AH79">
            <v>301472</v>
          </cell>
          <cell r="AI79">
            <v>299714</v>
          </cell>
          <cell r="AJ79">
            <v>280848</v>
          </cell>
          <cell r="AK79">
            <v>292548</v>
          </cell>
          <cell r="AL79">
            <v>296528</v>
          </cell>
        </row>
        <row r="80">
          <cell r="B80" t="str">
            <v>PPTO</v>
          </cell>
          <cell r="AA80">
            <v>464628</v>
          </cell>
          <cell r="AB80">
            <v>471168</v>
          </cell>
          <cell r="AC80">
            <v>483493</v>
          </cell>
          <cell r="AD80">
            <v>489498</v>
          </cell>
          <cell r="AE80">
            <v>480590</v>
          </cell>
          <cell r="AF80">
            <v>467446</v>
          </cell>
          <cell r="AG80">
            <v>455800</v>
          </cell>
          <cell r="AH80">
            <v>450981</v>
          </cell>
          <cell r="AI80">
            <v>464571</v>
          </cell>
          <cell r="AJ80">
            <v>471542</v>
          </cell>
          <cell r="AK80">
            <v>478849</v>
          </cell>
          <cell r="AL80">
            <v>482651</v>
          </cell>
        </row>
      </sheetData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forme"/>
      <sheetName val="Ingresos_Ccializador"/>
      <sheetName val="OtrosNoOperativos"/>
      <sheetName val="#¡REF"/>
      <sheetName val="Depreciacion"/>
      <sheetName val="Reportes "/>
      <sheetName val="INFORME NT"/>
      <sheetName val="DR"/>
      <sheetName val="Homologación de Gastos_Valores"/>
      <sheetName val="Reportes_"/>
      <sheetName val="INFORME_NT"/>
      <sheetName val="Control de Escenarios"/>
      <sheetName val="305720"/>
      <sheetName val="305541"/>
      <sheetName val="305800"/>
      <sheetName val="DG"/>
      <sheetName val="Datos de entrada"/>
      <sheetName val="Grafic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detallado CONS EPM"/>
      <sheetName val="Hoja2"/>
      <sheetName val="cambios  con axi"/>
      <sheetName val="cambios  sin axi"/>
      <sheetName val="flujos con cuentas"/>
      <sheetName val="BCE DEPURADO"/>
      <sheetName val="CAMBIOS EN PATRIMONIO CON AXI"/>
      <sheetName val="pyg_detallado_CONS_EPM"/>
      <sheetName val="cambios__con_axi"/>
      <sheetName val="cambios__sin_axi"/>
      <sheetName val="flujos_con_cuentas"/>
      <sheetName val="BCE_DEPURADO"/>
      <sheetName val="CAMBIOS_EN_PATRIMONIO_CON_AXI"/>
      <sheetName val="pyg_detallado_CONS_EPM1"/>
      <sheetName val="cambios__con_axi1"/>
      <sheetName val="cambios__sin_axi1"/>
      <sheetName val="flujos_con_cuentas1"/>
      <sheetName val="BCE_DEPURADO1"/>
      <sheetName val="CAMBIOS_EN_PATRIMONIO_CON_AXI1"/>
      <sheetName val="Datos"/>
      <sheetName val="Hoja1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O1">
            <v>1000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O1">
            <v>1000</v>
          </cell>
        </row>
      </sheetData>
      <sheetData sheetId="18"/>
      <sheetData sheetId="19" refreshError="1"/>
      <sheetData sheetId="2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 consolidado EPM"/>
      <sheetName val="BG consolidado EPM"/>
      <sheetName val="BG"/>
      <sheetName val="EAFES"/>
      <sheetName val="ER_consolidado_EPM"/>
      <sheetName val="BG_consolidado_EPM"/>
      <sheetName val="ER_consolidado_EPM1"/>
      <sheetName val="BG_consolidado_EPM1"/>
      <sheetName val="Datos"/>
    </sheetNames>
    <sheetDataSet>
      <sheetData sheetId="0" refreshError="1"/>
      <sheetData sheetId="1" refreshError="1">
        <row r="1">
          <cell r="E1">
            <v>1000000</v>
          </cell>
        </row>
      </sheetData>
      <sheetData sheetId="2" refreshError="1"/>
      <sheetData sheetId="3"/>
      <sheetData sheetId="4"/>
      <sheetData sheetId="5"/>
      <sheetData sheetId="6"/>
      <sheetData sheetId="7">
        <row r="1">
          <cell r="E1">
            <v>1000000</v>
          </cell>
        </row>
      </sheetData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"/>
      <sheetName val="COSTO REF. MENSUAL-1998"/>
      <sheetName val="Menu_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es"/>
      <sheetName val="Grafo"/>
      <sheetName val="REDES"/>
      <sheetName val="Hoja1"/>
      <sheetName val="Informe"/>
      <sheetName val="CTARDO"/>
      <sheetName val="Tablas"/>
      <sheetName val="RealAbril"/>
      <sheetName val="PPtoAbril"/>
      <sheetName val="Ppto2000"/>
      <sheetName val="Estcierre04"/>
      <sheetName val="REDEL"/>
      <sheetName val="DesgloseREDEL"/>
      <sheetName val="Desviaciones"/>
      <sheetName val=""/>
      <sheetName val="Desglose_x0000__x0000_DEL"/>
      <sheetName val="Deudores Nacionales"/>
      <sheetName val="1"/>
      <sheetName val="kWh"/>
      <sheetName val="C"/>
      <sheetName val="factores"/>
      <sheetName val="Desglose"/>
      <sheetName val="Evaluación Financiera"/>
    </sheetNames>
    <sheetDataSet>
      <sheetData sheetId="0"/>
      <sheetData sheetId="1"/>
      <sheetData sheetId="2"/>
      <sheetData sheetId="3"/>
      <sheetData sheetId="4" refreshError="1">
        <row r="7">
          <cell r="P7" t="str">
            <v>Datos del mes</v>
          </cell>
          <cell r="V7" t="str">
            <v>Datos 2000</v>
          </cell>
        </row>
        <row r="8">
          <cell r="P8" t="str">
            <v>Ppto</v>
          </cell>
          <cell r="R8" t="str">
            <v>Real Ac.</v>
          </cell>
          <cell r="T8" t="str">
            <v>%Desv.</v>
          </cell>
          <cell r="V8" t="str">
            <v>Ppto</v>
          </cell>
          <cell r="X8" t="str">
            <v>Estim Cierre</v>
          </cell>
          <cell r="Z8" t="str">
            <v>%Desv</v>
          </cell>
        </row>
        <row r="9">
          <cell r="L9" t="str">
            <v>REDES</v>
          </cell>
        </row>
        <row r="10">
          <cell r="M10" t="str">
            <v>Tot. Distribución</v>
          </cell>
        </row>
        <row r="11">
          <cell r="N11" t="str">
            <v>Distribución</v>
          </cell>
        </row>
        <row r="12">
          <cell r="N12" t="str">
            <v>Medida</v>
          </cell>
        </row>
        <row r="13">
          <cell r="M13" t="str">
            <v>Comercial Tarifa</v>
          </cell>
        </row>
        <row r="14">
          <cell r="M14" t="str">
            <v>Telecomunicaciones</v>
          </cell>
        </row>
        <row r="15">
          <cell r="M15" t="str">
            <v>Internacional</v>
          </cell>
        </row>
        <row r="16">
          <cell r="M16" t="str">
            <v>Agua y servicios</v>
          </cell>
        </row>
        <row r="17">
          <cell r="M17" t="str">
            <v>Soportes</v>
          </cell>
        </row>
        <row r="19">
          <cell r="L19" t="str">
            <v>Tot. Regulado</v>
          </cell>
        </row>
        <row r="21">
          <cell r="L21" t="str">
            <v>Tot. No Regulado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U"/>
      <sheetName val="PALC"/>
      <sheetName val="PGDG"/>
      <sheetName val="PGEN"/>
      <sheetName val="PDIS"/>
      <sheetName val="PGAS"/>
      <sheetName val="PTEL"/>
      <sheetName val="PEPM"/>
      <sheetName val="EPMSIN FILIALES"/>
      <sheetName val="EPM."/>
      <sheetName val="EPM"/>
      <sheetName val="EPM (R)"/>
      <sheetName val="EPM (R) (2)"/>
      <sheetName val="AYA"/>
      <sheetName val="AYA (R)"/>
      <sheetName val="AYA (R) (2)"/>
      <sheetName val="ACU"/>
      <sheetName val="ACU (R)"/>
      <sheetName val="ACU (R) (2)"/>
      <sheetName val="ALC"/>
      <sheetName val="ALC (R)"/>
      <sheetName val="ALC (R) (2)"/>
      <sheetName val="GDG"/>
      <sheetName val="GDG (R)"/>
      <sheetName val="GDG (R) 2"/>
      <sheetName val="DIS"/>
      <sheetName val="GEN"/>
      <sheetName val="GEN (R)"/>
      <sheetName val="GEN (R) 2"/>
      <sheetName val="DIS (R)"/>
      <sheetName val="DIS (R) 2"/>
      <sheetName val="GAS"/>
      <sheetName val="GAS (R)"/>
      <sheetName val="GAS (R) 2"/>
      <sheetName val="TEL"/>
      <sheetName val="EPMREEXPR"/>
      <sheetName val="EPM (2)"/>
      <sheetName val="Notas"/>
      <sheetName val="EPM1"/>
      <sheetName val="EPM1 (2)"/>
      <sheetName val="INDICADORES1"/>
      <sheetName val="TEL (R)"/>
      <sheetName val="TEL (R) 2"/>
      <sheetName val="A,GRAF"/>
      <sheetName val="DG"/>
      <sheetName val="DATOS INDICADORES"/>
      <sheetName val="INDICADORES"/>
      <sheetName val="INGLES"/>
      <sheetName val="DUFF AND PHELPS"/>
      <sheetName val="RESUMEN NEGOCIOS"/>
      <sheetName val="EMPPRESENT"/>
      <sheetName val="MODIFICACIONES"/>
      <sheetName val="A.GRAF.EPM"/>
      <sheetName val="EPMSIN_FILIALES"/>
      <sheetName val="EPM_"/>
      <sheetName val="EPM_(R)"/>
      <sheetName val="EPM_(R)_(2)"/>
      <sheetName val="AYA_(R)"/>
      <sheetName val="AYA_(R)_(2)"/>
      <sheetName val="ACU_(R)"/>
      <sheetName val="ACU_(R)_(2)"/>
      <sheetName val="ALC_(R)"/>
      <sheetName val="ALC_(R)_(2)"/>
      <sheetName val="GDG_(R)"/>
      <sheetName val="GDG_(R)_2"/>
      <sheetName val="GEN_(R)"/>
      <sheetName val="GEN_(R)_2"/>
      <sheetName val="DIS_(R)"/>
      <sheetName val="DIS_(R)_2"/>
      <sheetName val="GAS_(R)"/>
      <sheetName val="GAS_(R)_2"/>
      <sheetName val="EPM_(2)"/>
      <sheetName val="EPM1_(2)"/>
      <sheetName val="TEL_(R)"/>
      <sheetName val="TEL_(R)_2"/>
      <sheetName val="DATOS_INDICADORES"/>
      <sheetName val="DUFF_AND_PHELPS"/>
      <sheetName val="RESUMEN_NEGOCIOS"/>
      <sheetName val="A_GRAF_EPM"/>
      <sheetName val="INSUMOS"/>
    </sheetNames>
    <sheetDataSet>
      <sheetData sheetId="0"/>
      <sheetData sheetId="1"/>
      <sheetData sheetId="2"/>
      <sheetData sheetId="3" refreshError="1">
        <row r="24">
          <cell r="D24">
            <v>12892470004</v>
          </cell>
        </row>
        <row r="25">
          <cell r="D25">
            <v>12977507204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FPN Ponderado"/>
      <sheetName val="Cuadro1A"/>
      <sheetName val="Cuadro1B"/>
      <sheetName val="Cuadro3 (a)"/>
      <sheetName val="Cuadro3 (b)"/>
      <sheetName val="Cuadro4"/>
      <sheetName val="Cuadro5"/>
      <sheetName val="Cuadro9"/>
      <sheetName val="Cuadro2"/>
      <sheetName val="Cuadro8"/>
      <sheetName val="Cuadro10"/>
      <sheetName val="Cuadro11"/>
      <sheetName val="Cuadro12"/>
      <sheetName val="Cuadro14"/>
      <sheetName val="Cuadro1 (P)"/>
      <sheetName val="Concepcion"/>
      <sheetName val="LaUnion"/>
      <sheetName val="Pantaleon"/>
      <sheetName val="MadreTierra"/>
      <sheetName val="Magdalena"/>
      <sheetName val="SantaAna"/>
      <sheetName val="Tampa"/>
      <sheetName val="SIDEGUA1"/>
      <sheetName val="SIDEGUA2"/>
      <sheetName val="EEGSAexcedentes"/>
      <sheetName val="POLIWATT"/>
      <sheetName val="PQP"/>
      <sheetName val="ComDUKE"/>
      <sheetName val="DUKE ENERGY"/>
      <sheetName val="DUKE 1"/>
      <sheetName val="DUKE 2"/>
      <sheetName val="DUKE E"/>
      <sheetName val="PASABIEN"/>
      <sheetName val="EGEE(INDE)"/>
      <sheetName val="SECACAO"/>
      <sheetName val="TECNOGUAT"/>
      <sheetName val="CECtulula"/>
      <sheetName val="SanJoseEEGSA"/>
      <sheetName val="SanJoseSPOT"/>
      <sheetName val="AMATEX"/>
      <sheetName val="GENOR"/>
      <sheetName val="COMEGSAgen"/>
      <sheetName val="RESERVA1"/>
      <sheetName val="RESERVA2"/>
      <sheetName val="RESERVA3"/>
      <sheetName val="EEGSA"/>
      <sheetName val="EEGSA TS"/>
      <sheetName val="DEOCSA"/>
      <sheetName val="DEORSA"/>
      <sheetName val="COMEGSA"/>
      <sheetName val="MEL"/>
      <sheetName val="CECSA"/>
      <sheetName val="CCEESA"/>
      <sheetName val="CProgreso"/>
      <sheetName val="PROTISA"/>
      <sheetName val="COAGRO"/>
      <sheetName val="PORTUARIA"/>
      <sheetName val="J&amp;R"/>
      <sheetName val="Embotelladora"/>
      <sheetName val="BANDEGUAfincas"/>
      <sheetName val="BANDEGUAfrios"/>
      <sheetName val="CORRUGADORA"/>
      <sheetName val="COBIGUAMuelle"/>
      <sheetName val="COBIGUAFincas"/>
      <sheetName val="DOLE"/>
      <sheetName val="PICHILINGO"/>
      <sheetName val="CODACA"/>
      <sheetName val="PROCTER"/>
      <sheetName val="TELEONCE"/>
      <sheetName val="PromTur"/>
      <sheetName val="ENVAICA"/>
      <sheetName val="OCCIDENTE"/>
      <sheetName val="UNITAB"/>
      <sheetName val="TELEFONICA"/>
      <sheetName val="RADISON"/>
      <sheetName val="IRTRA"/>
      <sheetName val="HOMEMART"/>
      <sheetName val="RadioTV"/>
      <sheetName val="TELEVISIETE"/>
      <sheetName val="VISION3001"/>
      <sheetName val="SanPedroSac"/>
      <sheetName val="SanMarcos"/>
      <sheetName val="MXela"/>
      <sheetName val="Huehue"/>
      <sheetName val="MReu"/>
      <sheetName val="Joyabaj"/>
      <sheetName val="StaEulalia"/>
      <sheetName val="Guastatoya"/>
      <sheetName val="Barrios"/>
      <sheetName val="Jalapa"/>
      <sheetName val="Zacapa"/>
      <sheetName val="Gualan"/>
      <sheetName val="PinulaJalapa"/>
      <sheetName val="CECimp"/>
      <sheetName val="CTGimp"/>
      <sheetName val="CONECimp"/>
      <sheetName val="CECclesa"/>
      <sheetName val="POLIWATTexp"/>
      <sheetName val="GENORExp"/>
      <sheetName val="ComDUKEExp"/>
      <sheetName val="EEGSAExcExp"/>
      <sheetName val="CTG"/>
      <sheetName val="TODOS KWh"/>
      <sheetName val="SC US$"/>
      <sheetName val="SC KWh"/>
      <sheetName val="CEClocal"/>
      <sheetName val="Reserva Consumos"/>
      <sheetName val="ReservaConsumo"/>
      <sheetName val="CECsp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 SPOT DIARIO (2)"/>
      <sheetName val="BASE (2)"/>
      <sheetName val="FORMATO (2)"/>
      <sheetName val="CONCEPCION"/>
      <sheetName val="MADRE T"/>
      <sheetName val="SANTA ANA"/>
      <sheetName val="PANTALEON"/>
      <sheetName val="MAGDALENA"/>
      <sheetName val="LA UNION"/>
      <sheetName val="SIDEGUA"/>
      <sheetName val="TAMPA"/>
      <sheetName val="PQPC"/>
      <sheetName val="S&amp;S"/>
      <sheetName val="INTERCONEXION"/>
      <sheetName val="INDE(EGEE)"/>
      <sheetName val="FABRIGAS"/>
      <sheetName val="SECACAO"/>
      <sheetName val="GENOR"/>
      <sheetName val="LAS PALMAS"/>
      <sheetName val="LAGOTEX"/>
      <sheetName val="Planta Laguna"/>
      <sheetName val="LAGUNAV"/>
      <sheetName val="LAGUNAG1"/>
      <sheetName val="LAGUNAG4"/>
      <sheetName val="CALDERAS"/>
      <sheetName val="RENACE"/>
      <sheetName val="Generado kWh"/>
      <sheetName val="Término Productores kWh"/>
      <sheetName val="Spot Productores kWh"/>
      <sheetName val="Spot Productores US$"/>
      <sheetName val="PRECIO SPOT DIARIO"/>
      <sheetName val="BASE"/>
      <sheetName val="FORMATO"/>
      <sheetName val="EEGSA"/>
      <sheetName val="DEOCSA"/>
      <sheetName val="DEORSA"/>
      <sheetName val="COMEGSA"/>
      <sheetName val="CECSA"/>
      <sheetName val="DelSur"/>
      <sheetName val="EGEEInter"/>
      <sheetName val="CemProgreso"/>
      <sheetName val="INTERConsumo"/>
      <sheetName val="PROTISA"/>
      <sheetName val="CiaAgroDiver"/>
      <sheetName val="PortuSTC"/>
      <sheetName val="JyR"/>
      <sheetName val="EmboAtlan"/>
      <sheetName val="ALDAN"/>
      <sheetName val="BlurefSI"/>
      <sheetName val="Atlanta"/>
      <sheetName val="MHuehue"/>
      <sheetName val="MZacapa"/>
      <sheetName val="MGualan"/>
      <sheetName val="MJalapa"/>
      <sheetName val="MBarrios"/>
      <sheetName val="MGuastatoya"/>
      <sheetName val="MReu"/>
      <sheetName val="MXela"/>
      <sheetName val="MSPeSacSMarcos"/>
      <sheetName val="MSanMarcos"/>
      <sheetName val="MStaEulalia"/>
      <sheetName val="MJoyabaj"/>
      <sheetName val="MSanPePiJal"/>
      <sheetName val="Consumo kWh"/>
      <sheetName val="Término consum kWh "/>
      <sheetName val="Spot consum kWh"/>
      <sheetName val="Spot consum US$"/>
      <sheetName val="Pérdidas consumidores US$"/>
      <sheetName val="Inf Generado kWh"/>
      <sheetName val="Inf Término Productores kWh"/>
      <sheetName val="Inf Spot Productores kWh"/>
      <sheetName val="Inf Spot Productores US$"/>
      <sheetName val="Inf Pérdidas ProductoresUS$"/>
      <sheetName val="Inf Consumo kWh"/>
      <sheetName val="Inf Término consum kWh "/>
      <sheetName val="Inf Spot consum kWh"/>
      <sheetName val="Inf Spot consum US$"/>
      <sheetName val="Inf Pérdidas consumidores US$"/>
      <sheetName val="PRODUCTORES"/>
      <sheetName val="CONSUMIDORES"/>
      <sheetName val="PRODUCTORES (2)"/>
      <sheetName val="CONSUMIDORES (2)"/>
      <sheetName val="CONTROL DE LECTU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ciliación"/>
      <sheetName val="Recursos"/>
      <sheetName val="Gerencias"/>
      <sheetName val="Negocios"/>
      <sheetName val="Corporación por Recursos"/>
      <sheetName val="Procesos"/>
      <sheetName val="Negocios y Procesos"/>
      <sheetName val="Corporación por Gerencias"/>
      <sheetName val="Corporación a Negocios"/>
      <sheetName val="P y G UEN"/>
      <sheetName val="P y G Tele"/>
    </sheetNames>
    <sheetDataSet>
      <sheetData sheetId="0">
        <row r="6">
          <cell r="A6" t="str">
            <v>Diciembre de 2005</v>
          </cell>
        </row>
        <row r="11">
          <cell r="A11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.residencial"/>
      <sheetName val="COSCOMP"/>
      <sheetName val="matriz97"/>
      <sheetName val="RESUMEN"/>
      <sheetName val="resdda97"/>
      <sheetName val="AREASC94"/>
      <sheetName val="pengas95"/>
      <sheetName val="PROYTARMEDIAS"/>
      <sheetName val="REStarmedia.ingresos"/>
      <sheetName val="RES.PROY.TAR.MEDIAS"/>
      <sheetName val="SUBSIDIOS"/>
      <sheetName val="subs-contribmetodominminas"/>
      <sheetName val="subs-contribmetodoeeppm"/>
      <sheetName val="IncremResIngr"/>
      <sheetName val="res.variaciones"/>
      <sheetName val="ResumenNoRes"/>
      <sheetName val="tar-costo(2)"/>
      <sheetName val="tarifa-costo"/>
      <sheetName val="ingresosVS-res80"/>
      <sheetName val="IncremNoRes"/>
      <sheetName val="IncremNoRestarme"/>
      <sheetName val="escenarioAyBSDL133"/>
      <sheetName val="VAR133-SDLúnicamente"/>
      <sheetName val="VAR133-96-AOM2%"/>
      <sheetName val="compres80-circuitores113,8y42"/>
      <sheetName val="variación-ingresosSDL sin gas"/>
      <sheetName val="variación-ingresosSDLCON GASNAT"/>
      <sheetName val="variacioningresosSDLglp"/>
      <sheetName val="escenario-mercado primario"/>
      <sheetName val="PUNTUALNO-RES"/>
      <sheetName val="coref113"/>
      <sheetName val="Insumos_MNR_Proy"/>
      <sheetName val="Insumos MN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96">
          <cell r="L196">
            <v>114.07</v>
          </cell>
        </row>
        <row r="249">
          <cell r="L249">
            <v>99.472359999999995</v>
          </cell>
        </row>
        <row r="304">
          <cell r="L304">
            <v>96.68</v>
          </cell>
        </row>
        <row r="358">
          <cell r="L358">
            <v>95.28</v>
          </cell>
        </row>
        <row r="398">
          <cell r="L398">
            <v>93.92</v>
          </cell>
        </row>
        <row r="438">
          <cell r="L438">
            <v>92.17</v>
          </cell>
        </row>
        <row r="478">
          <cell r="L478">
            <v>92.17</v>
          </cell>
        </row>
        <row r="518">
          <cell r="L518">
            <v>92.17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0">
          <cell r="Y10">
            <v>13.822164730728616</v>
          </cell>
        </row>
        <row r="11">
          <cell r="L11">
            <v>1.6395963519887431</v>
          </cell>
          <cell r="P11">
            <v>9489.651992166866</v>
          </cell>
          <cell r="S11">
            <v>0</v>
          </cell>
          <cell r="Y11">
            <v>21.904423618444227</v>
          </cell>
        </row>
        <row r="12">
          <cell r="S12">
            <v>0</v>
          </cell>
          <cell r="Y12">
            <v>14.985712777191139</v>
          </cell>
        </row>
        <row r="13">
          <cell r="B13">
            <v>0</v>
          </cell>
          <cell r="J13">
            <v>0</v>
          </cell>
          <cell r="Y13">
            <v>13.47923090461105</v>
          </cell>
        </row>
        <row r="14">
          <cell r="S14">
            <v>0</v>
          </cell>
          <cell r="Y14">
            <v>13.98216473072862</v>
          </cell>
        </row>
        <row r="15">
          <cell r="B15">
            <v>-3.0426768800112498</v>
          </cell>
          <cell r="J15">
            <v>8263.2522581484991</v>
          </cell>
          <cell r="L15">
            <v>9.2355475850052926</v>
          </cell>
          <cell r="P15">
            <v>2768.0749942722632</v>
          </cell>
          <cell r="S15">
            <v>14.602063618444234</v>
          </cell>
        </row>
        <row r="16">
          <cell r="B16">
            <v>8.2589860868052867</v>
          </cell>
          <cell r="J16">
            <v>2513.6445912157287</v>
          </cell>
          <cell r="L16">
            <v>14.910737033438934</v>
          </cell>
          <cell r="P16">
            <v>1322.5617109958239</v>
          </cell>
          <cell r="S16">
            <v>13.047190777191133</v>
          </cell>
        </row>
        <row r="17">
          <cell r="B17">
            <v>12.745949525438938</v>
          </cell>
          <cell r="J17">
            <v>779.57238993919964</v>
          </cell>
          <cell r="S17">
            <v>9.9912609046110532</v>
          </cell>
        </row>
        <row r="18">
          <cell r="S18">
            <v>12.723824730728616</v>
          </cell>
        </row>
        <row r="19">
          <cell r="L19">
            <v>9.505649585005294</v>
          </cell>
          <cell r="P19">
            <v>2838.4465590462623</v>
          </cell>
          <cell r="S19">
            <v>17.394423618444222</v>
          </cell>
        </row>
        <row r="20">
          <cell r="B20">
            <v>-1.2522156480112585</v>
          </cell>
          <cell r="J20">
            <v>8732.2170258788683</v>
          </cell>
          <cell r="L20">
            <v>15.035453033438934</v>
          </cell>
          <cell r="P20">
            <v>1353.8439758438235</v>
          </cell>
          <cell r="S20">
            <v>14.515712777191141</v>
          </cell>
        </row>
        <row r="21">
          <cell r="B21">
            <v>9.2033925850052896</v>
          </cell>
          <cell r="J21">
            <v>2759.6974270372611</v>
          </cell>
          <cell r="S21">
            <v>13.679230904611053</v>
          </cell>
        </row>
        <row r="22">
          <cell r="B22">
            <v>15.166733033438938</v>
          </cell>
          <cell r="J22">
            <v>1386.7726756838256</v>
          </cell>
          <cell r="S22">
            <v>14.272164730728619</v>
          </cell>
        </row>
        <row r="23">
          <cell r="S23">
            <v>18.794423618444227</v>
          </cell>
        </row>
        <row r="24">
          <cell r="B24">
            <v>-0.35453564801125736</v>
          </cell>
          <cell r="J24">
            <v>8967.3409621988667</v>
          </cell>
          <cell r="S24">
            <v>14.545712777191127</v>
          </cell>
        </row>
        <row r="25">
          <cell r="B25">
            <v>9.2226855850052871</v>
          </cell>
          <cell r="J25">
            <v>2764.7239673782624</v>
          </cell>
          <cell r="S25">
            <v>13.489230904611048</v>
          </cell>
        </row>
        <row r="26">
          <cell r="B26">
            <v>15.042017033438931</v>
          </cell>
          <cell r="J26">
            <v>1355.4904108358223</v>
          </cell>
          <cell r="S26">
            <v>14.05216473072862</v>
          </cell>
        </row>
        <row r="27">
          <cell r="S27">
            <v>20.154423618444227</v>
          </cell>
        </row>
        <row r="28">
          <cell r="S28">
            <v>14.565712777191138</v>
          </cell>
        </row>
        <row r="29">
          <cell r="B29">
            <v>0.51749635198873989</v>
          </cell>
          <cell r="J29">
            <v>9195.7470717668675</v>
          </cell>
          <cell r="S29">
            <v>13.289230904611053</v>
          </cell>
        </row>
      </sheetData>
      <sheetData sheetId="30" refreshError="1">
        <row r="15">
          <cell r="C15">
            <v>0.64119999999999999</v>
          </cell>
        </row>
        <row r="16">
          <cell r="C16">
            <v>0.6431</v>
          </cell>
        </row>
        <row r="17">
          <cell r="C17">
            <v>0.65639999999999998</v>
          </cell>
        </row>
      </sheetData>
      <sheetData sheetId="31" refreshError="1"/>
      <sheetData sheetId="3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1"/>
      <sheetName val="Plano2"/>
    </sheetNames>
    <sheetDataSet>
      <sheetData sheetId="0">
        <row r="1">
          <cell r="G1">
            <v>1000</v>
          </cell>
        </row>
      </sheetData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"/>
      <sheetName val="MDO"/>
      <sheetName val="Resumen"/>
      <sheetName val="CECSA_P"/>
      <sheetName val="CEISA_P"/>
      <sheetName val="Coastal"/>
      <sheetName val="COMEGSA_P"/>
      <sheetName val="CONCEPCIÓN"/>
      <sheetName val="CONEC_P"/>
      <sheetName val="DUKE"/>
      <sheetName val="EEGSA EXC"/>
      <sheetName val="EGEE"/>
      <sheetName val="ELECNO_P"/>
      <sheetName val="Fabrigas"/>
      <sheetName val="GENOR"/>
      <sheetName val="DUKE INT."/>
      <sheetName val="JACSA_P"/>
      <sheetName val="LaUnion"/>
      <sheetName val="Lagotex"/>
      <sheetName val="MadreTierra"/>
      <sheetName val="Magdalena"/>
      <sheetName val="MELSA_P"/>
      <sheetName val="Orzunil"/>
      <sheetName val="Pantaleon"/>
      <sheetName val="Pasabien"/>
      <sheetName val="Poliwatt_P"/>
      <sheetName val="PozaVerde"/>
      <sheetName val="PQPLLC"/>
      <sheetName val="SanJose"/>
      <sheetName val="SantaAna"/>
      <sheetName val="Secacao"/>
      <sheetName val="Sidegua"/>
      <sheetName val="Tampa"/>
      <sheetName val="BancoOccidente"/>
      <sheetName val="Bandegua"/>
      <sheetName val="CAESSGenor"/>
      <sheetName val="CAESSPoliwatt"/>
      <sheetName val="Cementos"/>
      <sheetName val="CIASA"/>
      <sheetName val="COAGRO"/>
      <sheetName val="COBIGUA"/>
      <sheetName val="CODACA"/>
      <sheetName val="Corrugadora"/>
      <sheetName val="DEOCSA"/>
      <sheetName val="DEOCSA_TS"/>
      <sheetName val="DEORSA"/>
      <sheetName val="DEORSA_TS"/>
      <sheetName val="EditorialV3001"/>
      <sheetName val="EEGSA"/>
      <sheetName val="EEGSA_TS"/>
      <sheetName val="ENVAICA"/>
      <sheetName val="GINSA"/>
      <sheetName val="Homemart"/>
      <sheetName val="Industrias"/>
      <sheetName val="IRTRA"/>
      <sheetName val="JyR"/>
      <sheetName val="Maderas"/>
      <sheetName val="Pichilingo"/>
      <sheetName val="Portama"/>
      <sheetName val="Portuaria"/>
      <sheetName val="PUnitab"/>
      <sheetName val="Procter"/>
      <sheetName val="PromocionesT"/>
      <sheetName val="Protisa"/>
      <sheetName val="RadioYTv"/>
      <sheetName val="Standard"/>
      <sheetName val="Telefonica"/>
      <sheetName val="TeleOnce"/>
      <sheetName val="Televisiete"/>
      <sheetName val="ValoresT"/>
      <sheetName val="ETCEE"/>
      <sheetName val="TRELEC"/>
      <sheetName val="Hoja1"/>
    </sheetNames>
    <sheetDataSet>
      <sheetData sheetId="0" refreshError="1"/>
      <sheetData sheetId="1" refreshError="1"/>
      <sheetData sheetId="2" refreshError="1">
        <row r="4">
          <cell r="D4">
            <v>1702707.5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ltar y Mostrar Hojas"/>
      <sheetName val="DG"/>
      <sheetName val="VALIDACIONES"/>
      <sheetName val="Validar BG"/>
      <sheetName val="PC 2006"/>
      <sheetName val="Saldos Irregulares ER"/>
      <sheetName val="SI ER 00141"/>
      <sheetName val="SI ER 00151"/>
      <sheetName val="SI ER 00131"/>
      <sheetName val="SI ER 00133"/>
      <sheetName val="SI ER 00172"/>
      <sheetName val="SI ER 00100"/>
      <sheetName val="Saldos Irregulares BG"/>
      <sheetName val="Sldo-Irr 00141"/>
      <sheetName val="Sldo-Irr 00151"/>
      <sheetName val="Sldo-Irr 00131"/>
      <sheetName val="Sldo-Irr 00133"/>
      <sheetName val="Sldo-Irr 00172"/>
      <sheetName val="Sldo-Irr 00100"/>
      <sheetName val="Otros - 5%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INDICADOR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HV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DUFF AND PHELPS N"/>
      <sheetName val="PYG INGLES"/>
      <sheetName val="BCE INGLES"/>
      <sheetName val="CORRECCION MONETARIA"/>
      <sheetName val="INFORME PATRIMONIO "/>
      <sheetName val="Ocultar_y_Mostrar_Hojas"/>
      <sheetName val="Validar_BG"/>
      <sheetName val="PC_2006"/>
      <sheetName val="Saldos_Irregulares_ER"/>
      <sheetName val="SI_ER_00141"/>
      <sheetName val="SI_ER_00151"/>
      <sheetName val="SI_ER_00131"/>
      <sheetName val="SI_ER_00133"/>
      <sheetName val="SI_ER_00172"/>
      <sheetName val="SI_ER_00100"/>
      <sheetName val="Saldos_Irregulares_BG"/>
      <sheetName val="Sldo-Irr_00141"/>
      <sheetName val="Sldo-Irr_00151"/>
      <sheetName val="Sldo-Irr_00131"/>
      <sheetName val="Sldo-Irr_00133"/>
      <sheetName val="Sldo-Irr_00172"/>
      <sheetName val="Sldo-Irr_00100"/>
      <sheetName val="Otros_-_5%"/>
      <sheetName val="PYG_RES_EPM"/>
      <sheetName val="PYG_EPM_MVTOS"/>
      <sheetName val="PYG_RES_AGUAS"/>
      <sheetName val="PYG_RES_ACUEDUCTO"/>
      <sheetName val="PYG_RES_ALCANTARILLADO"/>
      <sheetName val="PYG_RES_ENERGIA"/>
      <sheetName val="PYG_RES_GENERACION"/>
      <sheetName val="PYG_RES_DISTRIBUCION"/>
      <sheetName val="PYG_RES_GAS"/>
      <sheetName val="PYG_RES_TELECOMUNICACIONES"/>
      <sheetName val="BCE_RES_EPM"/>
      <sheetName val="BCE_RESUMEN_AGUAS"/>
      <sheetName val="BCE_RESUMEN_ACUEDUCTO"/>
      <sheetName val="BCE_RESUMEN_ALCANTARILLADO"/>
      <sheetName val="BCE_RESUMEN_ENERGIA"/>
      <sheetName val="BCE_RESUMEN_GENERACION"/>
      <sheetName val="BCE_RESUMEN_DISTRIBUCION"/>
      <sheetName val="BCE_RES_GAS"/>
      <sheetName val="BCE_RES_TELECOMUNICACIONES"/>
      <sheetName val="EBITDA_EPM"/>
      <sheetName val="EBITDA_AGUAS"/>
      <sheetName val="EBITDA_ACUEDUCTO"/>
      <sheetName val="EBITDA_ALCANTARILLADO"/>
      <sheetName val="EBITDA_ENERGIA"/>
      <sheetName val="EBITDA_GENERACION"/>
      <sheetName val="EBITDA_DISTRIBUCION"/>
      <sheetName val="EBITDA_GAS"/>
      <sheetName val="EBITDA_TELECOMUNICACIONES"/>
      <sheetName val="bce_detallado_consolidado_epm_"/>
      <sheetName val="bce_detallado_aguas"/>
      <sheetName val="bce_detallado_acueducto"/>
      <sheetName val="bce_detallado_alcantarillado"/>
      <sheetName val="bce_detallado_ENERGIA"/>
      <sheetName val="bce_detallado_generacion"/>
      <sheetName val="bce_detallado_distribucion"/>
      <sheetName val="bce_detallado_gas"/>
      <sheetName val="bce_detallado_telecomunicacions"/>
      <sheetName val="bce_detallado_corporativa"/>
      <sheetName val="bce_detallado_comercial"/>
      <sheetName val="pyg_detallado_CONS_EPM"/>
      <sheetName val="pyg_detallado_AGUAS"/>
      <sheetName val="pyg_detallado_ACUEDUCTO"/>
      <sheetName val="pyg_detallado_ALCANTARILLADO"/>
      <sheetName val="pyg_detallado_ENERGIA"/>
      <sheetName val="pyg_detallado_GENERACION"/>
      <sheetName val="pyg_detallado_DISTRIBUCION"/>
      <sheetName val="pyg_detallado_GAS"/>
      <sheetName val="pyg_detallado_TELECOMUNICACIONS"/>
      <sheetName val="pyg_COPORATIVA"/>
      <sheetName val="pyg_comercial"/>
      <sheetName val="ARBOL_RENTABILIDAD_EPM"/>
      <sheetName val="ARBOL_RENTABILIDAD_AGUAS"/>
      <sheetName val="ARBOL_RENTABILIDAD_ACUEDUCTO"/>
      <sheetName val="ARBOL_RENTABILID_ALCANTARILLADO"/>
      <sheetName val="ARBOL_RENTABILIDAD_ENERGIA"/>
      <sheetName val="ARBOL_RENTABILIDAD_GENERACION"/>
      <sheetName val="ARBOL_RENTABILIDAD_DISTRIBUCION"/>
      <sheetName val="ARBOL_RENTABILIDAD_GAS"/>
      <sheetName val="ARBOL_RENTABILIDAD_TELECOMUNIC"/>
      <sheetName val="DUFF_AND_PHELPS_N"/>
      <sheetName val="PYG_INGLES"/>
      <sheetName val="BCE_INGLES"/>
      <sheetName val="CORRECCION_MONETARIA"/>
      <sheetName val="INFORME_PATRIMONIO_"/>
    </sheetNames>
    <sheetDataSet>
      <sheetData sheetId="0" refreshError="1"/>
      <sheetData sheetId="1">
        <row r="7">
          <cell r="B7">
            <v>1000000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Costos"/>
      <sheetName val="Potencias"/>
      <sheetName val="Parametros"/>
      <sheetName val="ContratoS"/>
      <sheetName val="PotxGen"/>
      <sheetName val="SST ($)"/>
      <sheetName val="TRELEC-SST"/>
      <sheetName val="TRELEC-SST Pot. Trans"/>
      <sheetName val="TRELEC-SST proporcion"/>
      <sheetName val="TRELEC-SST Pot. Cont."/>
      <sheetName val="TRELEC-SST Pot. Min."/>
      <sheetName val="TRELEC-SST PDF"/>
      <sheetName val="ETCEE-SST"/>
      <sheetName val="ETCEE-SST Pot. Trans."/>
      <sheetName val="ETCEE-SST Proporcion"/>
      <sheetName val="ETCEE-SST Pot. Cont."/>
      <sheetName val="ETCEE-SST Pot. Min."/>
      <sheetName val="ETCEE-SST PDF"/>
      <sheetName val="SQL Results"/>
      <sheetName val="TRELEC-SSS"/>
      <sheetName val="TRELEC-SSS1"/>
      <sheetName val="TRELEC-SSS2"/>
      <sheetName val="TRELEC-SSS3"/>
      <sheetName val="ETCEE-SSS"/>
      <sheetName val="Hoja6"/>
      <sheetName val="Hoja7"/>
    </sheetNames>
    <sheetDataSet>
      <sheetData sheetId="0"/>
      <sheetData sheetId="1">
        <row r="4">
          <cell r="B4" t="str">
            <v>AGUACAPA</v>
          </cell>
          <cell r="I4">
            <v>79.8</v>
          </cell>
        </row>
        <row r="5">
          <cell r="B5" t="str">
            <v>ARIZONA</v>
          </cell>
          <cell r="I5">
            <v>164</v>
          </cell>
        </row>
        <row r="6">
          <cell r="B6" t="str">
            <v>CALDERAS</v>
          </cell>
          <cell r="I6">
            <v>2.7443622503841874</v>
          </cell>
        </row>
        <row r="7">
          <cell r="B7" t="str">
            <v>HIDRO CANADA</v>
          </cell>
          <cell r="I7">
            <v>47.4</v>
          </cell>
        </row>
        <row r="8">
          <cell r="B8" t="str">
            <v>GENERADORA PROGRESO 1</v>
          </cell>
          <cell r="I8">
            <v>21</v>
          </cell>
        </row>
        <row r="9">
          <cell r="B9" t="str">
            <v>GENERADORA PROGRESO 2</v>
          </cell>
          <cell r="I9">
            <v>5</v>
          </cell>
        </row>
        <row r="10">
          <cell r="B10" t="str">
            <v>CHICHAÍC</v>
          </cell>
          <cell r="I10">
            <v>0.45563826000000002</v>
          </cell>
        </row>
        <row r="11">
          <cell r="B11" t="str">
            <v>CHIXOY</v>
          </cell>
          <cell r="I11">
            <v>265</v>
          </cell>
        </row>
        <row r="12">
          <cell r="B12" t="str">
            <v>CANDELARIA</v>
          </cell>
          <cell r="I12">
            <v>4.5164852703432015</v>
          </cell>
        </row>
        <row r="13">
          <cell r="B13" t="str">
            <v xml:space="preserve">CONCEPCION </v>
          </cell>
          <cell r="I13">
            <v>27.5</v>
          </cell>
        </row>
        <row r="14">
          <cell r="B14" t="str">
            <v>DARSA</v>
          </cell>
          <cell r="I14">
            <v>8.5</v>
          </cell>
        </row>
        <row r="15">
          <cell r="B15" t="str">
            <v>ELECTRO GENERACION</v>
          </cell>
          <cell r="I15">
            <v>15</v>
          </cell>
        </row>
        <row r="16">
          <cell r="B16" t="str">
            <v>ESCUINTLA  GAS 3</v>
          </cell>
          <cell r="I16">
            <v>17.010000000000002</v>
          </cell>
        </row>
        <row r="17">
          <cell r="B17" t="str">
            <v>ESCUINTLA  GAS  5</v>
          </cell>
          <cell r="I17">
            <v>14.907999999999999</v>
          </cell>
        </row>
        <row r="18">
          <cell r="B18" t="str">
            <v>ESCUINTLA  VAPOR  2</v>
          </cell>
          <cell r="I18">
            <v>40</v>
          </cell>
        </row>
        <row r="19">
          <cell r="B19" t="str">
            <v>GENOR 0-10</v>
          </cell>
          <cell r="I19">
            <v>10</v>
          </cell>
        </row>
        <row r="20">
          <cell r="B20" t="str">
            <v>GENOR 10-20</v>
          </cell>
          <cell r="I20">
            <v>10</v>
          </cell>
        </row>
        <row r="21">
          <cell r="B21" t="str">
            <v>GENOR 20-30</v>
          </cell>
          <cell r="I21">
            <v>10</v>
          </cell>
        </row>
        <row r="22">
          <cell r="B22" t="str">
            <v>GENOR 30-40</v>
          </cell>
          <cell r="I22">
            <v>10</v>
          </cell>
        </row>
        <row r="23">
          <cell r="B23" t="str">
            <v>GENOR 0-40</v>
          </cell>
          <cell r="I23">
            <v>40</v>
          </cell>
        </row>
        <row r="24">
          <cell r="B24" t="str">
            <v xml:space="preserve">JURUN   MARINALA  </v>
          </cell>
          <cell r="I24">
            <v>60</v>
          </cell>
        </row>
        <row r="25">
          <cell r="B25" t="str">
            <v>LAGUNA  GAS  1</v>
          </cell>
          <cell r="I25">
            <v>9.1769999999999996</v>
          </cell>
        </row>
        <row r="26">
          <cell r="B26" t="str">
            <v>LAGUNA  GAS  2</v>
          </cell>
          <cell r="I26">
            <v>16.837</v>
          </cell>
        </row>
        <row r="27">
          <cell r="B27" t="str">
            <v>LAGUNA  GAS  4</v>
          </cell>
          <cell r="I27">
            <v>25.256</v>
          </cell>
        </row>
        <row r="28">
          <cell r="B28" t="str">
            <v>LAGUNA  VAPOR  3</v>
          </cell>
          <cell r="I28">
            <v>10.794396666666666</v>
          </cell>
        </row>
        <row r="29">
          <cell r="B29" t="str">
            <v>LAGUNA  VAPOR  4</v>
          </cell>
          <cell r="I29">
            <v>10.794396666666666</v>
          </cell>
        </row>
        <row r="30">
          <cell r="B30" t="str">
            <v>ESCLAVOS</v>
          </cell>
          <cell r="I30">
            <v>13</v>
          </cell>
        </row>
        <row r="31">
          <cell r="B31" t="str">
            <v>LAS  PALMAS  1</v>
          </cell>
          <cell r="I31">
            <v>15</v>
          </cell>
        </row>
        <row r="32">
          <cell r="B32" t="str">
            <v>LAS  PALMAS  2</v>
          </cell>
          <cell r="I32">
            <v>15</v>
          </cell>
        </row>
        <row r="33">
          <cell r="B33" t="str">
            <v>LAS  PALMAS  3</v>
          </cell>
          <cell r="I33">
            <v>15</v>
          </cell>
        </row>
        <row r="34">
          <cell r="B34" t="str">
            <v>LAS  PALMAS  4</v>
          </cell>
          <cell r="I34">
            <v>15</v>
          </cell>
        </row>
        <row r="35">
          <cell r="B35" t="str">
            <v>LAS PALMAS 5</v>
          </cell>
          <cell r="I35">
            <v>5</v>
          </cell>
        </row>
        <row r="36">
          <cell r="B36" t="str">
            <v>LAS PALMAS</v>
          </cell>
          <cell r="I36">
            <v>65</v>
          </cell>
        </row>
        <row r="37">
          <cell r="B37" t="str">
            <v>LA UNION</v>
          </cell>
          <cell r="I37">
            <v>33</v>
          </cell>
        </row>
        <row r="38">
          <cell r="B38" t="str">
            <v>LAS  VACAS</v>
          </cell>
          <cell r="I38">
            <v>45</v>
          </cell>
        </row>
        <row r="39">
          <cell r="B39" t="str">
            <v>MAGDALENA Z</v>
          </cell>
          <cell r="I39">
            <v>11.185</v>
          </cell>
        </row>
        <row r="40">
          <cell r="B40" t="str">
            <v>MAGDALENA BLOQUE 2</v>
          </cell>
          <cell r="I40">
            <v>0</v>
          </cell>
        </row>
        <row r="41">
          <cell r="B41" t="str">
            <v>MAGDALENA BLOQUE 3 NZ</v>
          </cell>
          <cell r="I41">
            <v>11.929305777834413</v>
          </cell>
        </row>
        <row r="42">
          <cell r="B42" t="str">
            <v>MAGDALENA BLOQUE 4 Z</v>
          </cell>
          <cell r="I42">
            <v>25.603000000000002</v>
          </cell>
        </row>
        <row r="43">
          <cell r="B43" t="str">
            <v>MADRE TIERRA</v>
          </cell>
          <cell r="I43">
            <v>22</v>
          </cell>
        </row>
        <row r="44">
          <cell r="B44" t="str">
            <v>MATANZAS</v>
          </cell>
          <cell r="I44">
            <v>10.5</v>
          </cell>
        </row>
        <row r="45">
          <cell r="B45" t="str">
            <v>MONTECRISTO</v>
          </cell>
          <cell r="I45">
            <v>13.426326564359524</v>
          </cell>
        </row>
        <row r="46">
          <cell r="B46" t="str">
            <v>PASABIEN</v>
          </cell>
          <cell r="I46">
            <v>12</v>
          </cell>
        </row>
        <row r="47">
          <cell r="B47" t="str">
            <v>PANTALEON BLOQUE 1  Z</v>
          </cell>
          <cell r="I47">
            <v>38.103000000000002</v>
          </cell>
        </row>
        <row r="48">
          <cell r="B48" t="str">
            <v>PANTALEON BLOQUE 1 NZ</v>
          </cell>
          <cell r="I48">
            <v>29.7967169354189</v>
          </cell>
        </row>
        <row r="49">
          <cell r="B49" t="str">
            <v>PANTALEON BLOQUE 2</v>
          </cell>
          <cell r="I49">
            <v>25</v>
          </cell>
        </row>
        <row r="50">
          <cell r="B50" t="str">
            <v>PORVENIR</v>
          </cell>
          <cell r="I50">
            <v>2</v>
          </cell>
        </row>
        <row r="51">
          <cell r="B51" t="str">
            <v>ENRON</v>
          </cell>
          <cell r="I51">
            <v>110</v>
          </cell>
        </row>
        <row r="52">
          <cell r="B52" t="str">
            <v>POZA VERDE</v>
          </cell>
          <cell r="I52">
            <v>8</v>
          </cell>
        </row>
        <row r="53">
          <cell r="B53" t="str">
            <v>POLIWATT (BUNKER)</v>
          </cell>
          <cell r="I53">
            <v>123.97</v>
          </cell>
        </row>
        <row r="54">
          <cell r="B54" t="str">
            <v>RIO BOBOS</v>
          </cell>
          <cell r="I54">
            <v>10</v>
          </cell>
        </row>
        <row r="55">
          <cell r="B55" t="str">
            <v>RENACE</v>
          </cell>
          <cell r="I55">
            <v>60</v>
          </cell>
        </row>
        <row r="56">
          <cell r="B56" t="str">
            <v>S &amp; S</v>
          </cell>
          <cell r="I56">
            <v>23.742999999999999</v>
          </cell>
        </row>
        <row r="57">
          <cell r="B57" t="str">
            <v>SANTA ANA Z</v>
          </cell>
          <cell r="I57">
            <v>36.046592571870583</v>
          </cell>
        </row>
        <row r="58">
          <cell r="B58" t="str">
            <v>SANTA ANA NZ</v>
          </cell>
          <cell r="I58">
            <v>28.914999999999999</v>
          </cell>
        </row>
        <row r="59">
          <cell r="B59" t="str">
            <v>EL SALTO</v>
          </cell>
          <cell r="I59">
            <v>0</v>
          </cell>
        </row>
        <row r="60">
          <cell r="B60" t="str">
            <v>GENERADORA SAN DIEGO</v>
          </cell>
          <cell r="I60">
            <v>0</v>
          </cell>
        </row>
        <row r="61">
          <cell r="B61" t="str">
            <v>SECACAO</v>
          </cell>
          <cell r="I61">
            <v>15.56</v>
          </cell>
        </row>
        <row r="62">
          <cell r="B62" t="str">
            <v>SIDEGUA</v>
          </cell>
          <cell r="I62">
            <v>32.790397595154346</v>
          </cell>
        </row>
        <row r="63">
          <cell r="B63" t="str">
            <v>SAN ISIDRO</v>
          </cell>
          <cell r="I63">
            <v>3.4</v>
          </cell>
        </row>
        <row r="64">
          <cell r="B64" t="str">
            <v>SAN JOSE</v>
          </cell>
          <cell r="I64">
            <v>120</v>
          </cell>
        </row>
        <row r="65">
          <cell r="B65" t="str">
            <v>SAN JOSE ( PRECIO SPOT )</v>
          </cell>
          <cell r="I65">
            <v>12</v>
          </cell>
        </row>
        <row r="66">
          <cell r="B66" t="str">
            <v>SANTA MARIA</v>
          </cell>
          <cell r="I66">
            <v>6</v>
          </cell>
        </row>
        <row r="67">
          <cell r="B67" t="str">
            <v>TAMPA</v>
          </cell>
          <cell r="I67">
            <v>80</v>
          </cell>
        </row>
        <row r="68">
          <cell r="B68" t="str">
            <v>TEXTILES DEL LAGO 1</v>
          </cell>
          <cell r="I68">
            <v>22.5</v>
          </cell>
        </row>
        <row r="69">
          <cell r="B69" t="str">
            <v>AMATEX (GUATEMEL)</v>
          </cell>
          <cell r="I69">
            <v>18.167999999999999</v>
          </cell>
        </row>
        <row r="70">
          <cell r="B70" t="str">
            <v>TEXTILES DEL LAGO</v>
          </cell>
          <cell r="I70">
            <v>22.5</v>
          </cell>
        </row>
        <row r="71">
          <cell r="B71" t="str">
            <v>TRINIDAD Z</v>
          </cell>
          <cell r="I71">
            <v>11.302</v>
          </cell>
        </row>
        <row r="72">
          <cell r="B72" t="str">
            <v>COENESA</v>
          </cell>
          <cell r="I72">
            <v>0</v>
          </cell>
        </row>
        <row r="73">
          <cell r="B73" t="str">
            <v>TULULA 1</v>
          </cell>
          <cell r="I73">
            <v>11.302</v>
          </cell>
        </row>
        <row r="74">
          <cell r="B74" t="str">
            <v xml:space="preserve">TULULA 2   </v>
          </cell>
          <cell r="I74">
            <v>4</v>
          </cell>
        </row>
        <row r="75">
          <cell r="B75" t="str">
            <v>ORZUNIL</v>
          </cell>
          <cell r="I75">
            <v>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Monitor"/>
      <sheetName val="resumen"/>
      <sheetName val="Res ops"/>
      <sheetName val="composicao"/>
      <sheetName val="Cálculo dif. cambio"/>
      <sheetName val="T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A3">
            <v>36525</v>
          </cell>
          <cell r="B3">
            <v>1.7989999999999999</v>
          </cell>
          <cell r="C3">
            <v>1.0062</v>
          </cell>
          <cell r="D3">
            <v>102.51</v>
          </cell>
          <cell r="E3">
            <v>7.6233000000000004</v>
          </cell>
          <cell r="F3">
            <v>1872.5</v>
          </cell>
          <cell r="G3">
            <v>529.29999999999995</v>
          </cell>
          <cell r="H3">
            <v>11.63</v>
          </cell>
          <cell r="I3">
            <v>5.92</v>
          </cell>
          <cell r="J3">
            <v>9.5050000000000008</v>
          </cell>
          <cell r="K3">
            <v>1.9</v>
          </cell>
          <cell r="L3">
            <v>1.08</v>
          </cell>
          <cell r="M3">
            <v>102.51</v>
          </cell>
          <cell r="N3">
            <v>8.25</v>
          </cell>
          <cell r="O3">
            <v>2050</v>
          </cell>
          <cell r="P3">
            <v>530</v>
          </cell>
          <cell r="Q3">
            <v>11.63</v>
          </cell>
          <cell r="R3">
            <v>5.9</v>
          </cell>
          <cell r="S3">
            <v>9.5050000000000008</v>
          </cell>
          <cell r="T3">
            <v>1.8247713114754105</v>
          </cell>
          <cell r="U3">
            <v>0.93034341530054576</v>
          </cell>
        </row>
        <row r="4">
          <cell r="A4">
            <v>36526</v>
          </cell>
          <cell r="B4">
            <v>1.7989999999999999</v>
          </cell>
          <cell r="C4">
            <v>1.0062</v>
          </cell>
          <cell r="D4">
            <v>102.51</v>
          </cell>
          <cell r="E4">
            <v>7.6233000000000004</v>
          </cell>
          <cell r="F4">
            <v>1872.5</v>
          </cell>
          <cell r="G4">
            <v>529.29999999999995</v>
          </cell>
          <cell r="H4">
            <v>11.63</v>
          </cell>
          <cell r="I4">
            <v>5.92</v>
          </cell>
          <cell r="J4">
            <v>9.5050000000000008</v>
          </cell>
          <cell r="K4">
            <v>1.9001366120218579</v>
          </cell>
          <cell r="L4">
            <v>1.0801053588648575</v>
          </cell>
          <cell r="M4">
            <v>102.51</v>
          </cell>
          <cell r="N4">
            <v>8.2527049180327872</v>
          </cell>
          <cell r="T4">
            <v>1.8248419178082196</v>
          </cell>
          <cell r="U4">
            <v>0.93013558904109517</v>
          </cell>
        </row>
        <row r="5">
          <cell r="A5">
            <v>36527</v>
          </cell>
          <cell r="B5">
            <v>1.7989999999999999</v>
          </cell>
          <cell r="C5">
            <v>1.0062</v>
          </cell>
          <cell r="D5">
            <v>102.51</v>
          </cell>
          <cell r="E5">
            <v>7.6233000000000004</v>
          </cell>
          <cell r="F5">
            <v>1872.5</v>
          </cell>
          <cell r="G5">
            <v>529.29999999999995</v>
          </cell>
          <cell r="H5">
            <v>11.63</v>
          </cell>
          <cell r="I5">
            <v>5.92</v>
          </cell>
          <cell r="J5">
            <v>9.5050000000000008</v>
          </cell>
          <cell r="K5">
            <v>1.9002732240437159</v>
          </cell>
          <cell r="L5">
            <v>1.0802107177297149</v>
          </cell>
          <cell r="M5">
            <v>102.51</v>
          </cell>
          <cell r="N5">
            <v>8.2554098360655743</v>
          </cell>
          <cell r="T5">
            <v>1.8249129120879126</v>
          </cell>
          <cell r="U5">
            <v>0.92992662087912015</v>
          </cell>
        </row>
        <row r="6">
          <cell r="A6">
            <v>36528</v>
          </cell>
          <cell r="B6">
            <v>1.819</v>
          </cell>
          <cell r="C6">
            <v>1.0243</v>
          </cell>
          <cell r="D6">
            <v>101.45</v>
          </cell>
          <cell r="E6">
            <v>7.6619999999999999</v>
          </cell>
          <cell r="F6">
            <v>1877.5</v>
          </cell>
          <cell r="G6">
            <v>528</v>
          </cell>
          <cell r="H6">
            <v>11.6425</v>
          </cell>
          <cell r="I6">
            <v>5.92</v>
          </cell>
          <cell r="J6">
            <v>9.5050000000000008</v>
          </cell>
          <cell r="K6">
            <v>1.9004098360655739</v>
          </cell>
          <cell r="L6">
            <v>1.0803160765945723</v>
          </cell>
          <cell r="M6">
            <v>102.51</v>
          </cell>
          <cell r="N6">
            <v>8.2581147540983615</v>
          </cell>
          <cell r="T6">
            <v>1.8249292011019287</v>
          </cell>
          <cell r="U6">
            <v>0.92966663911845659</v>
          </cell>
        </row>
        <row r="7">
          <cell r="A7">
            <v>36529</v>
          </cell>
          <cell r="B7">
            <v>1.851</v>
          </cell>
          <cell r="C7">
            <v>1.0296000000000001</v>
          </cell>
          <cell r="D7">
            <v>103.21</v>
          </cell>
          <cell r="E7">
            <v>7.66</v>
          </cell>
          <cell r="F7">
            <v>1892.5</v>
          </cell>
          <cell r="G7">
            <v>529.42999999999995</v>
          </cell>
          <cell r="H7">
            <v>11.62</v>
          </cell>
          <cell r="I7">
            <v>5.92</v>
          </cell>
          <cell r="J7">
            <v>9.5713000000000008</v>
          </cell>
          <cell r="K7">
            <v>1.9005464480874319</v>
          </cell>
          <cell r="L7">
            <v>1.0804214354594297</v>
          </cell>
          <cell r="M7">
            <v>102.51</v>
          </cell>
          <cell r="N7">
            <v>8.2608196721311486</v>
          </cell>
          <cell r="T7">
            <v>1.8248571823204423</v>
          </cell>
          <cell r="U7">
            <v>0.92939058011049636</v>
          </cell>
        </row>
        <row r="8">
          <cell r="A8">
            <v>36530</v>
          </cell>
          <cell r="B8">
            <v>1.839</v>
          </cell>
          <cell r="C8">
            <v>1.0321</v>
          </cell>
          <cell r="D8">
            <v>104.14</v>
          </cell>
          <cell r="E8">
            <v>7.78</v>
          </cell>
          <cell r="F8">
            <v>1910</v>
          </cell>
          <cell r="G8">
            <v>530</v>
          </cell>
          <cell r="H8">
            <v>11.625</v>
          </cell>
          <cell r="I8">
            <v>5.93</v>
          </cell>
          <cell r="J8">
            <v>9.5709999999999997</v>
          </cell>
          <cell r="K8">
            <v>1.9006830601092899</v>
          </cell>
          <cell r="L8">
            <v>1.0805267943242871</v>
          </cell>
          <cell r="M8">
            <v>102.51</v>
          </cell>
          <cell r="N8">
            <v>8.2635245901639358</v>
          </cell>
          <cell r="T8">
            <v>1.8248180055401664</v>
          </cell>
          <cell r="U8">
            <v>0.92910606648199368</v>
          </cell>
        </row>
        <row r="9">
          <cell r="A9">
            <v>36531</v>
          </cell>
          <cell r="B9">
            <v>1.8414999999999999</v>
          </cell>
          <cell r="C9">
            <v>1.0327999999999999</v>
          </cell>
          <cell r="D9">
            <v>105.22</v>
          </cell>
          <cell r="E9">
            <v>7.78</v>
          </cell>
          <cell r="F9">
            <v>1912.4</v>
          </cell>
          <cell r="G9">
            <v>527</v>
          </cell>
          <cell r="H9">
            <v>11.63</v>
          </cell>
          <cell r="I9">
            <v>5.93</v>
          </cell>
          <cell r="J9">
            <v>9.58</v>
          </cell>
          <cell r="K9">
            <v>1.9008196721311479</v>
          </cell>
          <cell r="L9">
            <v>1.0806321531891445</v>
          </cell>
          <cell r="M9">
            <v>102.51</v>
          </cell>
          <cell r="N9">
            <v>8.266229508196723</v>
          </cell>
          <cell r="T9">
            <v>1.8247716666666669</v>
          </cell>
          <cell r="U9">
            <v>0.92881802777777689</v>
          </cell>
        </row>
        <row r="10">
          <cell r="A10">
            <v>36532</v>
          </cell>
          <cell r="B10">
            <v>1.827</v>
          </cell>
          <cell r="C10">
            <v>1.0295000000000001</v>
          </cell>
          <cell r="D10">
            <v>105.34</v>
          </cell>
          <cell r="E10">
            <v>7.7</v>
          </cell>
          <cell r="F10">
            <v>1901</v>
          </cell>
          <cell r="G10">
            <v>524.54999999999995</v>
          </cell>
          <cell r="H10">
            <v>11.625</v>
          </cell>
          <cell r="I10">
            <v>5.93</v>
          </cell>
          <cell r="J10">
            <v>9.5649999999999995</v>
          </cell>
          <cell r="K10">
            <v>1.9009562841530059</v>
          </cell>
          <cell r="L10">
            <v>1.0807375120540019</v>
          </cell>
          <cell r="M10">
            <v>102.51</v>
          </cell>
          <cell r="N10">
            <v>8.2689344262295101</v>
          </cell>
          <cell r="T10">
            <v>1.8247654596100278</v>
          </cell>
          <cell r="U10">
            <v>0.92853757660167047</v>
          </cell>
        </row>
        <row r="11">
          <cell r="A11">
            <v>36533</v>
          </cell>
          <cell r="B11">
            <v>1.827</v>
          </cell>
          <cell r="C11">
            <v>1.0295000000000001</v>
          </cell>
          <cell r="D11">
            <v>105.34</v>
          </cell>
          <cell r="E11">
            <v>7.7</v>
          </cell>
          <cell r="F11">
            <v>1901</v>
          </cell>
          <cell r="G11">
            <v>524.54999999999995</v>
          </cell>
          <cell r="H11">
            <v>11.625</v>
          </cell>
          <cell r="I11">
            <v>5.93</v>
          </cell>
          <cell r="J11">
            <v>9.5649999999999995</v>
          </cell>
          <cell r="K11">
            <v>1.9010928961748639</v>
          </cell>
          <cell r="L11">
            <v>1.0808428709188593</v>
          </cell>
          <cell r="M11">
            <v>102.51</v>
          </cell>
          <cell r="N11">
            <v>8.2716393442622973</v>
          </cell>
          <cell r="T11">
            <v>1.8247592178770948</v>
          </cell>
          <cell r="U11">
            <v>0.92825555865921694</v>
          </cell>
        </row>
        <row r="12">
          <cell r="A12">
            <v>36534</v>
          </cell>
          <cell r="B12">
            <v>1.827</v>
          </cell>
          <cell r="C12">
            <v>1.0295000000000001</v>
          </cell>
          <cell r="D12">
            <v>105.34</v>
          </cell>
          <cell r="E12">
            <v>7.7</v>
          </cell>
          <cell r="F12">
            <v>1901</v>
          </cell>
          <cell r="G12">
            <v>524.54999999999995</v>
          </cell>
          <cell r="H12">
            <v>11.625</v>
          </cell>
          <cell r="I12">
            <v>5.93</v>
          </cell>
          <cell r="J12">
            <v>9.5649999999999995</v>
          </cell>
          <cell r="K12">
            <v>1.9012295081967219</v>
          </cell>
          <cell r="L12">
            <v>1.0809482297837167</v>
          </cell>
          <cell r="M12">
            <v>102.51</v>
          </cell>
          <cell r="N12">
            <v>8.2743442622950845</v>
          </cell>
          <cell r="T12">
            <v>1.8247529411764705</v>
          </cell>
          <cell r="U12">
            <v>0.92797196078431265</v>
          </cell>
        </row>
        <row r="13">
          <cell r="A13">
            <v>36535</v>
          </cell>
          <cell r="B13">
            <v>1.8149999999999999</v>
          </cell>
          <cell r="C13">
            <v>1.0256000000000001</v>
          </cell>
          <cell r="D13">
            <v>105.15</v>
          </cell>
          <cell r="E13">
            <v>7.8628</v>
          </cell>
          <cell r="F13">
            <v>1902.5</v>
          </cell>
          <cell r="G13">
            <v>522.5</v>
          </cell>
          <cell r="H13">
            <v>11.625</v>
          </cell>
          <cell r="I13">
            <v>5.93</v>
          </cell>
          <cell r="J13">
            <v>9.4700000000000006</v>
          </cell>
          <cell r="K13">
            <v>1.9013661202185799</v>
          </cell>
          <cell r="L13">
            <v>1.0810535886485741</v>
          </cell>
          <cell r="M13">
            <v>102.51</v>
          </cell>
          <cell r="N13">
            <v>8.2770491803278716</v>
          </cell>
          <cell r="T13">
            <v>1.8247803370786517</v>
          </cell>
          <cell r="U13">
            <v>0.92769772471910006</v>
          </cell>
        </row>
        <row r="14">
          <cell r="A14">
            <v>36536</v>
          </cell>
          <cell r="B14">
            <v>1.8225</v>
          </cell>
          <cell r="C14">
            <v>1.0336000000000001</v>
          </cell>
          <cell r="D14">
            <v>105.94</v>
          </cell>
          <cell r="E14">
            <v>7.8628</v>
          </cell>
          <cell r="F14">
            <v>1901</v>
          </cell>
          <cell r="G14">
            <v>522.5</v>
          </cell>
          <cell r="H14">
            <v>11.650499999999999</v>
          </cell>
          <cell r="I14">
            <v>5.95</v>
          </cell>
          <cell r="J14">
            <v>9.5124999999999993</v>
          </cell>
          <cell r="K14">
            <v>1.9015027322404379</v>
          </cell>
          <cell r="L14">
            <v>1.0811589475134316</v>
          </cell>
          <cell r="M14">
            <v>102.51</v>
          </cell>
          <cell r="N14">
            <v>8.2797540983606588</v>
          </cell>
          <cell r="T14">
            <v>1.8247867605633801</v>
          </cell>
          <cell r="U14">
            <v>0.92739940845070323</v>
          </cell>
        </row>
        <row r="15">
          <cell r="A15">
            <v>36537</v>
          </cell>
          <cell r="B15">
            <v>1.8280000000000001</v>
          </cell>
          <cell r="C15">
            <v>1.0309999999999999</v>
          </cell>
          <cell r="D15">
            <v>105.79</v>
          </cell>
          <cell r="E15">
            <v>7.8628</v>
          </cell>
          <cell r="F15">
            <v>1905.85</v>
          </cell>
          <cell r="G15">
            <v>519.53</v>
          </cell>
          <cell r="H15">
            <v>11.654999999999999</v>
          </cell>
          <cell r="I15">
            <v>5.95</v>
          </cell>
          <cell r="J15">
            <v>9.5220000000000002</v>
          </cell>
          <cell r="K15">
            <v>1.9016393442622959</v>
          </cell>
          <cell r="L15">
            <v>1.081264306378289</v>
          </cell>
          <cell r="M15">
            <v>102.51</v>
          </cell>
          <cell r="N15">
            <v>8.2824590163934459</v>
          </cell>
          <cell r="T15">
            <v>1.8247776836158189</v>
          </cell>
          <cell r="U15">
            <v>0.92710675141242849</v>
          </cell>
        </row>
        <row r="16">
          <cell r="A16">
            <v>36538</v>
          </cell>
          <cell r="B16">
            <v>1.8132999999999999</v>
          </cell>
          <cell r="C16">
            <v>1.0258</v>
          </cell>
          <cell r="D16">
            <v>106.17</v>
          </cell>
          <cell r="E16">
            <v>7.85</v>
          </cell>
          <cell r="F16">
            <v>1917</v>
          </cell>
          <cell r="G16">
            <v>517.04999999999995</v>
          </cell>
          <cell r="H16">
            <v>11.67</v>
          </cell>
          <cell r="I16">
            <v>5.95</v>
          </cell>
          <cell r="J16">
            <v>9.4875000000000007</v>
          </cell>
          <cell r="K16">
            <v>1.9017759562841539</v>
          </cell>
          <cell r="L16">
            <v>1.0813696652431464</v>
          </cell>
          <cell r="M16">
            <v>102.51</v>
          </cell>
          <cell r="N16">
            <v>8.2851639344262331</v>
          </cell>
          <cell r="T16">
            <v>1.8248101983002833</v>
          </cell>
          <cell r="U16">
            <v>0.9268271671388093</v>
          </cell>
        </row>
        <row r="17">
          <cell r="A17">
            <v>36539</v>
          </cell>
          <cell r="B17">
            <v>1.804</v>
          </cell>
          <cell r="C17">
            <v>1.0122</v>
          </cell>
          <cell r="D17">
            <v>105.87</v>
          </cell>
          <cell r="E17">
            <v>7.87</v>
          </cell>
          <cell r="F17">
            <v>1921</v>
          </cell>
          <cell r="G17">
            <v>515.66999999999996</v>
          </cell>
          <cell r="H17">
            <v>11.61</v>
          </cell>
          <cell r="I17">
            <v>5.95</v>
          </cell>
          <cell r="J17">
            <v>9.4502000000000006</v>
          </cell>
          <cell r="K17">
            <v>1.9019125683060119</v>
          </cell>
          <cell r="L17">
            <v>1.0814750241080038</v>
          </cell>
          <cell r="M17">
            <v>102.51</v>
          </cell>
          <cell r="N17">
            <v>8.2878688524590203</v>
          </cell>
          <cell r="T17">
            <v>1.8248693181818183</v>
          </cell>
          <cell r="U17">
            <v>0.92658463068181729</v>
          </cell>
        </row>
        <row r="18">
          <cell r="A18">
            <v>36540</v>
          </cell>
          <cell r="B18">
            <v>1.804</v>
          </cell>
          <cell r="C18">
            <v>1.0122</v>
          </cell>
          <cell r="D18">
            <v>105.87</v>
          </cell>
          <cell r="E18">
            <v>7.87</v>
          </cell>
          <cell r="F18">
            <v>1921</v>
          </cell>
          <cell r="G18">
            <v>515.66999999999996</v>
          </cell>
          <cell r="H18">
            <v>11.61</v>
          </cell>
          <cell r="I18">
            <v>5.95</v>
          </cell>
          <cell r="J18">
            <v>9.4502000000000006</v>
          </cell>
          <cell r="K18">
            <v>1.9020491803278698</v>
          </cell>
          <cell r="L18">
            <v>1.0815803829728612</v>
          </cell>
          <cell r="M18">
            <v>102.51</v>
          </cell>
          <cell r="N18">
            <v>8.2905737704918074</v>
          </cell>
          <cell r="T18">
            <v>1.824928774928775</v>
          </cell>
          <cell r="U18">
            <v>0.92634071225071135</v>
          </cell>
        </row>
        <row r="19">
          <cell r="A19">
            <v>36541</v>
          </cell>
          <cell r="B19">
            <v>1.804</v>
          </cell>
          <cell r="C19">
            <v>1.0122</v>
          </cell>
          <cell r="D19">
            <v>105.87</v>
          </cell>
          <cell r="E19">
            <v>7.87</v>
          </cell>
          <cell r="F19">
            <v>1921</v>
          </cell>
          <cell r="G19">
            <v>515.66999999999996</v>
          </cell>
          <cell r="H19">
            <v>11.61</v>
          </cell>
          <cell r="I19">
            <v>5.95</v>
          </cell>
          <cell r="J19">
            <v>9.4502000000000006</v>
          </cell>
          <cell r="K19">
            <v>1.9021857923497278</v>
          </cell>
          <cell r="L19">
            <v>1.0816857418377186</v>
          </cell>
          <cell r="M19">
            <v>102.51</v>
          </cell>
          <cell r="N19">
            <v>8.2932786885245946</v>
          </cell>
          <cell r="T19">
            <v>1.8249885714285716</v>
          </cell>
          <cell r="U19">
            <v>0.92609539999999912</v>
          </cell>
        </row>
        <row r="20">
          <cell r="A20">
            <v>36542</v>
          </cell>
          <cell r="B20">
            <v>1.792</v>
          </cell>
          <cell r="C20">
            <v>1.0122</v>
          </cell>
          <cell r="D20">
            <v>104.9</v>
          </cell>
          <cell r="E20">
            <v>7.87</v>
          </cell>
          <cell r="F20">
            <v>1923.5</v>
          </cell>
          <cell r="G20">
            <v>512.20000000000005</v>
          </cell>
          <cell r="H20">
            <v>11.68</v>
          </cell>
          <cell r="I20">
            <v>5.97</v>
          </cell>
          <cell r="J20">
            <v>9.4215</v>
          </cell>
          <cell r="K20">
            <v>1.9023224043715858</v>
          </cell>
          <cell r="L20">
            <v>1.081791100702576</v>
          </cell>
          <cell r="M20">
            <v>102.51</v>
          </cell>
          <cell r="N20">
            <v>8.2959836065573818</v>
          </cell>
          <cell r="T20">
            <v>1.825083094555874</v>
          </cell>
          <cell r="U20">
            <v>0.92584868194842296</v>
          </cell>
        </row>
        <row r="21">
          <cell r="A21">
            <v>36543</v>
          </cell>
          <cell r="B21">
            <v>1.7925</v>
          </cell>
          <cell r="C21">
            <v>1.0137</v>
          </cell>
          <cell r="D21">
            <v>105.67</v>
          </cell>
          <cell r="E21">
            <v>7.8343999999999996</v>
          </cell>
          <cell r="F21">
            <v>1936</v>
          </cell>
          <cell r="G21">
            <v>516</v>
          </cell>
          <cell r="H21">
            <v>11.685</v>
          </cell>
          <cell r="I21">
            <v>5.97</v>
          </cell>
          <cell r="J21">
            <v>9.3993000000000002</v>
          </cell>
          <cell r="K21">
            <v>1.9024590163934438</v>
          </cell>
          <cell r="L21">
            <v>1.0818964595674334</v>
          </cell>
          <cell r="M21">
            <v>102.51</v>
          </cell>
          <cell r="N21">
            <v>8.2986885245901689</v>
          </cell>
          <cell r="T21">
            <v>1.8251767241379311</v>
          </cell>
          <cell r="U21">
            <v>0.92559623563218274</v>
          </cell>
        </row>
        <row r="22">
          <cell r="A22">
            <v>36544</v>
          </cell>
          <cell r="B22">
            <v>1.7909999999999999</v>
          </cell>
          <cell r="C22">
            <v>1.0133000000000001</v>
          </cell>
          <cell r="D22">
            <v>105.32</v>
          </cell>
          <cell r="E22">
            <v>7.94</v>
          </cell>
          <cell r="F22">
            <v>1922</v>
          </cell>
          <cell r="G22">
            <v>516.85</v>
          </cell>
          <cell r="H22">
            <v>11.682499999999999</v>
          </cell>
          <cell r="I22">
            <v>5.97</v>
          </cell>
          <cell r="J22">
            <v>9.4152000000000005</v>
          </cell>
          <cell r="K22">
            <v>1.9025956284153018</v>
          </cell>
          <cell r="L22">
            <v>1.0820018184322908</v>
          </cell>
          <cell r="M22">
            <v>102.51</v>
          </cell>
          <cell r="N22">
            <v>8.3013934426229561</v>
          </cell>
          <cell r="T22">
            <v>1.8252752161383285</v>
          </cell>
          <cell r="U22">
            <v>0.92534348703169922</v>
          </cell>
        </row>
        <row r="23">
          <cell r="A23">
            <v>36545</v>
          </cell>
          <cell r="B23">
            <v>1.782</v>
          </cell>
          <cell r="C23">
            <v>1.0167999999999999</v>
          </cell>
          <cell r="D23">
            <v>105.46</v>
          </cell>
          <cell r="E23">
            <v>7.92</v>
          </cell>
          <cell r="F23">
            <v>1935</v>
          </cell>
          <cell r="G23">
            <v>516.75</v>
          </cell>
          <cell r="H23">
            <v>11.68</v>
          </cell>
          <cell r="I23">
            <v>5.94</v>
          </cell>
          <cell r="J23">
            <v>9.4350000000000005</v>
          </cell>
          <cell r="K23">
            <v>1.9027322404371598</v>
          </cell>
          <cell r="L23">
            <v>1.0821071772971482</v>
          </cell>
          <cell r="M23">
            <v>102.51</v>
          </cell>
          <cell r="N23">
            <v>8.3040983606557432</v>
          </cell>
          <cell r="T23">
            <v>1.8254002890173409</v>
          </cell>
          <cell r="U23">
            <v>0.92507916184970995</v>
          </cell>
        </row>
        <row r="24">
          <cell r="A24">
            <v>36546</v>
          </cell>
          <cell r="B24">
            <v>1.7725</v>
          </cell>
          <cell r="C24">
            <v>1.0098</v>
          </cell>
          <cell r="D24">
            <v>104.78</v>
          </cell>
          <cell r="E24">
            <v>7.92</v>
          </cell>
          <cell r="F24">
            <v>1935.5</v>
          </cell>
          <cell r="G24">
            <v>515.9</v>
          </cell>
          <cell r="H24">
            <v>11.685499999999999</v>
          </cell>
          <cell r="I24">
            <v>5.94</v>
          </cell>
          <cell r="J24">
            <v>9.4667999999999992</v>
          </cell>
          <cell r="K24">
            <v>1.9028688524590178</v>
          </cell>
          <cell r="L24">
            <v>1.0822125361620056</v>
          </cell>
          <cell r="M24">
            <v>102.51</v>
          </cell>
          <cell r="N24">
            <v>8.3068032786885304</v>
          </cell>
          <cell r="T24">
            <v>1.825553623188406</v>
          </cell>
          <cell r="U24">
            <v>0.92483359420289768</v>
          </cell>
        </row>
        <row r="25">
          <cell r="A25">
            <v>36547</v>
          </cell>
          <cell r="B25">
            <v>1.7725</v>
          </cell>
          <cell r="C25">
            <v>1.0098</v>
          </cell>
          <cell r="D25">
            <v>104.78</v>
          </cell>
          <cell r="E25">
            <v>7.92</v>
          </cell>
          <cell r="F25">
            <v>1935.5</v>
          </cell>
          <cell r="G25">
            <v>515.9</v>
          </cell>
          <cell r="H25">
            <v>11.685499999999999</v>
          </cell>
          <cell r="I25">
            <v>5.94</v>
          </cell>
          <cell r="J25">
            <v>9.4667999999999992</v>
          </cell>
          <cell r="K25">
            <v>1.9030054644808758</v>
          </cell>
          <cell r="L25">
            <v>1.082317895026863</v>
          </cell>
          <cell r="M25">
            <v>102.51</v>
          </cell>
          <cell r="N25">
            <v>8.3095081967213176</v>
          </cell>
          <cell r="T25">
            <v>1.8257078488372096</v>
          </cell>
          <cell r="U25">
            <v>0.9245865988372084</v>
          </cell>
        </row>
        <row r="26">
          <cell r="A26">
            <v>36548</v>
          </cell>
          <cell r="B26">
            <v>1.7725</v>
          </cell>
          <cell r="C26">
            <v>1.0098</v>
          </cell>
          <cell r="D26">
            <v>104.78</v>
          </cell>
          <cell r="E26">
            <v>7.92</v>
          </cell>
          <cell r="F26">
            <v>1935.5</v>
          </cell>
          <cell r="G26">
            <v>515.9</v>
          </cell>
          <cell r="H26">
            <v>11.685499999999999</v>
          </cell>
          <cell r="I26">
            <v>5.94</v>
          </cell>
          <cell r="J26">
            <v>9.4667999999999992</v>
          </cell>
          <cell r="K26">
            <v>1.9031420765027338</v>
          </cell>
          <cell r="L26">
            <v>1.0824232538917204</v>
          </cell>
          <cell r="M26">
            <v>102.51</v>
          </cell>
          <cell r="N26">
            <v>8.3122131147541047</v>
          </cell>
          <cell r="T26">
            <v>1.8258629737609331</v>
          </cell>
          <cell r="U26">
            <v>0.92433816326530516</v>
          </cell>
        </row>
        <row r="27">
          <cell r="A27">
            <v>36549</v>
          </cell>
          <cell r="B27">
            <v>1.7735000000000001</v>
          </cell>
          <cell r="C27">
            <v>1.0073000000000001</v>
          </cell>
          <cell r="D27">
            <v>105.57</v>
          </cell>
          <cell r="E27">
            <v>7.9028999999999998</v>
          </cell>
          <cell r="F27">
            <v>1940.5</v>
          </cell>
          <cell r="G27">
            <v>519.65</v>
          </cell>
          <cell r="H27">
            <v>11.686500000000001</v>
          </cell>
          <cell r="I27">
            <v>5.94</v>
          </cell>
          <cell r="J27">
            <v>9.5314999999999994</v>
          </cell>
          <cell r="K27">
            <v>1.9032786885245918</v>
          </cell>
          <cell r="L27">
            <v>1.0825286127565779</v>
          </cell>
          <cell r="M27">
            <v>102.51</v>
          </cell>
          <cell r="N27">
            <v>8.3149180327868919</v>
          </cell>
          <cell r="T27">
            <v>1.8260160818713451</v>
          </cell>
          <cell r="U27">
            <v>0.92409558479532061</v>
          </cell>
        </row>
        <row r="28">
          <cell r="A28">
            <v>36550</v>
          </cell>
          <cell r="B28">
            <v>1.7785</v>
          </cell>
          <cell r="C28">
            <v>1.0008999999999999</v>
          </cell>
          <cell r="D28">
            <v>106.04</v>
          </cell>
          <cell r="E28">
            <v>7.93</v>
          </cell>
          <cell r="F28">
            <v>1944</v>
          </cell>
          <cell r="G28">
            <v>516.9</v>
          </cell>
          <cell r="H28">
            <v>11.666</v>
          </cell>
          <cell r="I28">
            <v>5.94</v>
          </cell>
          <cell r="J28">
            <v>9.5340000000000007</v>
          </cell>
          <cell r="K28">
            <v>1.9034153005464498</v>
          </cell>
          <cell r="L28">
            <v>1.0826339716214353</v>
          </cell>
          <cell r="M28">
            <v>102.51</v>
          </cell>
          <cell r="N28">
            <v>8.3176229508196791</v>
          </cell>
          <cell r="T28">
            <v>1.8261554252199415</v>
          </cell>
          <cell r="U28">
            <v>0.92387035190615752</v>
          </cell>
        </row>
        <row r="29">
          <cell r="A29">
            <v>36551</v>
          </cell>
          <cell r="B29">
            <v>1.7786999999999999</v>
          </cell>
          <cell r="C29">
            <v>1.0019</v>
          </cell>
          <cell r="D29">
            <v>105.65</v>
          </cell>
          <cell r="E29">
            <v>7.95</v>
          </cell>
          <cell r="F29">
            <v>1965.25</v>
          </cell>
          <cell r="G29">
            <v>516.9</v>
          </cell>
          <cell r="H29">
            <v>11.692</v>
          </cell>
          <cell r="I29">
            <v>5.94</v>
          </cell>
          <cell r="J29">
            <v>9.5084999999999997</v>
          </cell>
          <cell r="K29">
            <v>1.9035519125683078</v>
          </cell>
          <cell r="L29">
            <v>1.0827393304862927</v>
          </cell>
          <cell r="M29">
            <v>102.51</v>
          </cell>
          <cell r="N29">
            <v>8.3203278688524662</v>
          </cell>
          <cell r="T29">
            <v>1.8262950000000007</v>
          </cell>
          <cell r="U29">
            <v>0.92364085294117548</v>
          </cell>
        </row>
        <row r="30">
          <cell r="A30">
            <v>36552</v>
          </cell>
          <cell r="B30">
            <v>1.7803</v>
          </cell>
          <cell r="C30">
            <v>0.98819999999999997</v>
          </cell>
          <cell r="D30">
            <v>105.11</v>
          </cell>
          <cell r="E30">
            <v>7.8003999999999998</v>
          </cell>
          <cell r="F30">
            <v>1978.5</v>
          </cell>
          <cell r="G30">
            <v>517.25</v>
          </cell>
          <cell r="H30">
            <v>11.692500000000001</v>
          </cell>
          <cell r="I30">
            <v>5.97</v>
          </cell>
          <cell r="J30">
            <v>9.5425000000000004</v>
          </cell>
          <cell r="K30">
            <v>1.9036885245901658</v>
          </cell>
          <cell r="L30">
            <v>1.0828446893511501</v>
          </cell>
          <cell r="M30">
            <v>102.51</v>
          </cell>
          <cell r="N30">
            <v>8.3230327868852534</v>
          </cell>
          <cell r="T30">
            <v>1.8264306784660773</v>
          </cell>
          <cell r="U30">
            <v>0.92345041297935015</v>
          </cell>
        </row>
        <row r="31">
          <cell r="A31">
            <v>36553</v>
          </cell>
          <cell r="B31">
            <v>1.7989999999999999</v>
          </cell>
          <cell r="C31">
            <v>0.97470000000000001</v>
          </cell>
          <cell r="D31">
            <v>107.13</v>
          </cell>
          <cell r="E31">
            <v>7.8003999999999998</v>
          </cell>
          <cell r="F31">
            <v>1969.25</v>
          </cell>
          <cell r="G31">
            <v>517.5</v>
          </cell>
          <cell r="H31">
            <v>11.6935</v>
          </cell>
          <cell r="I31">
            <v>5.97</v>
          </cell>
          <cell r="J31">
            <v>9.5877999999999997</v>
          </cell>
          <cell r="K31">
            <v>1.9038251366120238</v>
          </cell>
          <cell r="L31">
            <v>1.0829500482160075</v>
          </cell>
          <cell r="M31">
            <v>102.51</v>
          </cell>
          <cell r="N31">
            <v>8.3257377049180405</v>
          </cell>
          <cell r="T31">
            <v>1.826511834319527</v>
          </cell>
          <cell r="U31">
            <v>0.92329878698224788</v>
          </cell>
        </row>
        <row r="32">
          <cell r="A32">
            <v>36554</v>
          </cell>
          <cell r="B32">
            <v>1.7989999999999999</v>
          </cell>
          <cell r="C32">
            <v>0.97470000000000001</v>
          </cell>
          <cell r="D32">
            <v>107.13</v>
          </cell>
          <cell r="E32">
            <v>7.8003999999999998</v>
          </cell>
          <cell r="F32">
            <v>1969.25</v>
          </cell>
          <cell r="G32">
            <v>517.5</v>
          </cell>
          <cell r="H32">
            <v>11.6935</v>
          </cell>
          <cell r="I32">
            <v>5.97</v>
          </cell>
          <cell r="J32">
            <v>9.5877999999999997</v>
          </cell>
          <cell r="K32">
            <v>1.9039617486338818</v>
          </cell>
          <cell r="L32">
            <v>1.0830554070808649</v>
          </cell>
          <cell r="M32">
            <v>102.51</v>
          </cell>
          <cell r="N32">
            <v>8.3284426229508277</v>
          </cell>
          <cell r="T32">
            <v>1.8265934718100894</v>
          </cell>
          <cell r="U32">
            <v>0.9231462611275959</v>
          </cell>
        </row>
        <row r="33">
          <cell r="A33">
            <v>36555</v>
          </cell>
          <cell r="B33">
            <v>1.7989999999999999</v>
          </cell>
          <cell r="C33">
            <v>0.97470000000000001</v>
          </cell>
          <cell r="D33">
            <v>107.13</v>
          </cell>
          <cell r="E33">
            <v>7.8003999999999998</v>
          </cell>
          <cell r="F33">
            <v>1969.25</v>
          </cell>
          <cell r="G33">
            <v>517.5</v>
          </cell>
          <cell r="H33">
            <v>11.6935</v>
          </cell>
          <cell r="I33">
            <v>5.97</v>
          </cell>
          <cell r="J33">
            <v>9.5877999999999997</v>
          </cell>
          <cell r="K33">
            <v>1.9040983606557398</v>
          </cell>
          <cell r="L33">
            <v>1.0831607659457223</v>
          </cell>
          <cell r="M33">
            <v>102.51</v>
          </cell>
          <cell r="N33">
            <v>8.3311475409836149</v>
          </cell>
          <cell r="T33">
            <v>1.8266755952380958</v>
          </cell>
          <cell r="U33">
            <v>0.92299282738095179</v>
          </cell>
        </row>
        <row r="34">
          <cell r="A34">
            <v>36556</v>
          </cell>
          <cell r="B34">
            <v>1.784</v>
          </cell>
          <cell r="C34">
            <v>0.97060000000000002</v>
          </cell>
          <cell r="D34">
            <v>107.32</v>
          </cell>
          <cell r="E34">
            <v>7.9375999999999998</v>
          </cell>
          <cell r="F34">
            <v>1976.5</v>
          </cell>
          <cell r="G34">
            <v>517.88</v>
          </cell>
          <cell r="H34">
            <v>11.69</v>
          </cell>
          <cell r="I34">
            <v>5.97</v>
          </cell>
          <cell r="J34">
            <v>9.5924999999999994</v>
          </cell>
          <cell r="K34">
            <v>1.9042349726775978</v>
          </cell>
          <cell r="L34">
            <v>1.0832661248105797</v>
          </cell>
          <cell r="M34">
            <v>102.51</v>
          </cell>
          <cell r="N34">
            <v>8.333852459016402</v>
          </cell>
          <cell r="T34">
            <v>1.8268029850746272</v>
          </cell>
          <cell r="U34">
            <v>0.92285071641790994</v>
          </cell>
        </row>
        <row r="35">
          <cell r="A35">
            <v>36557</v>
          </cell>
          <cell r="B35">
            <v>1.784</v>
          </cell>
          <cell r="C35">
            <v>0.97109999999999996</v>
          </cell>
          <cell r="D35">
            <v>107.85</v>
          </cell>
          <cell r="E35">
            <v>7.9375999999999998</v>
          </cell>
          <cell r="F35">
            <v>1967</v>
          </cell>
          <cell r="G35">
            <v>518.53</v>
          </cell>
          <cell r="H35">
            <v>11.675000000000001</v>
          </cell>
          <cell r="I35">
            <v>5.97</v>
          </cell>
          <cell r="J35">
            <v>9.5924999999999994</v>
          </cell>
          <cell r="K35">
            <v>1.9043715846994558</v>
          </cell>
          <cell r="L35">
            <v>1.0833714836754371</v>
          </cell>
          <cell r="M35">
            <v>102.51</v>
          </cell>
          <cell r="N35">
            <v>8.3365573770491892</v>
          </cell>
          <cell r="T35">
            <v>1.826931137724551</v>
          </cell>
          <cell r="U35">
            <v>0.92270625748502944</v>
          </cell>
        </row>
        <row r="36">
          <cell r="A36">
            <v>36558</v>
          </cell>
          <cell r="B36">
            <v>1.786</v>
          </cell>
          <cell r="C36">
            <v>0.97650000000000003</v>
          </cell>
          <cell r="D36">
            <v>108.15</v>
          </cell>
          <cell r="E36">
            <v>7.9375999999999998</v>
          </cell>
          <cell r="F36">
            <v>1967.25</v>
          </cell>
          <cell r="G36">
            <v>516.6</v>
          </cell>
          <cell r="H36">
            <v>11.69</v>
          </cell>
          <cell r="I36">
            <v>6.01</v>
          </cell>
          <cell r="J36">
            <v>9.5410000000000004</v>
          </cell>
          <cell r="K36">
            <v>1.9045081967213138</v>
          </cell>
          <cell r="L36">
            <v>1.0834768425402945</v>
          </cell>
          <cell r="M36">
            <v>102.51</v>
          </cell>
          <cell r="N36">
            <v>8.3392622950819764</v>
          </cell>
          <cell r="T36">
            <v>1.8270540540540543</v>
          </cell>
          <cell r="U36">
            <v>0.92254471471471444</v>
          </cell>
        </row>
        <row r="37">
          <cell r="A37">
            <v>36559</v>
          </cell>
          <cell r="B37">
            <v>1.7835000000000001</v>
          </cell>
          <cell r="C37">
            <v>0.98939999999999995</v>
          </cell>
          <cell r="D37">
            <v>107.56</v>
          </cell>
          <cell r="E37">
            <v>7.9375999999999998</v>
          </cell>
          <cell r="F37">
            <v>1943.5</v>
          </cell>
          <cell r="G37">
            <v>514.95000000000005</v>
          </cell>
          <cell r="H37">
            <v>11.7</v>
          </cell>
          <cell r="I37">
            <v>6.01</v>
          </cell>
          <cell r="J37">
            <v>9.49</v>
          </cell>
          <cell r="K37">
            <v>1.9046448087431718</v>
          </cell>
          <cell r="L37">
            <v>1.0835822014051519</v>
          </cell>
          <cell r="M37">
            <v>102.51</v>
          </cell>
          <cell r="N37">
            <v>8.3419672131147635</v>
          </cell>
          <cell r="T37">
            <v>1.8271852409638554</v>
          </cell>
          <cell r="U37">
            <v>0.92234334337349355</v>
          </cell>
        </row>
        <row r="38">
          <cell r="A38">
            <v>36560</v>
          </cell>
          <cell r="B38">
            <v>1.768</v>
          </cell>
          <cell r="C38">
            <v>0.98319999999999996</v>
          </cell>
          <cell r="D38">
            <v>107.19</v>
          </cell>
          <cell r="E38">
            <v>7.9</v>
          </cell>
          <cell r="F38">
            <v>1949.25</v>
          </cell>
          <cell r="G38">
            <v>515.54999999999995</v>
          </cell>
          <cell r="H38">
            <v>11.69</v>
          </cell>
          <cell r="I38">
            <v>6.01</v>
          </cell>
          <cell r="J38">
            <v>9.4450000000000003</v>
          </cell>
          <cell r="K38">
            <v>1.9047814207650298</v>
          </cell>
          <cell r="L38">
            <v>1.0836875602700093</v>
          </cell>
          <cell r="M38">
            <v>102.51</v>
          </cell>
          <cell r="N38">
            <v>8.3446721311475507</v>
          </cell>
          <cell r="T38">
            <v>1.8273640483383689</v>
          </cell>
          <cell r="U38">
            <v>0.92215948640483358</v>
          </cell>
        </row>
        <row r="39">
          <cell r="A39">
            <v>36561</v>
          </cell>
          <cell r="B39">
            <v>1.768</v>
          </cell>
          <cell r="C39">
            <v>0.98319999999999996</v>
          </cell>
          <cell r="D39">
            <v>107.19</v>
          </cell>
          <cell r="E39">
            <v>7.9</v>
          </cell>
          <cell r="F39">
            <v>1949.25</v>
          </cell>
          <cell r="G39">
            <v>515.54999999999995</v>
          </cell>
          <cell r="H39">
            <v>11.69</v>
          </cell>
          <cell r="I39">
            <v>6.01</v>
          </cell>
          <cell r="J39">
            <v>9.4450000000000003</v>
          </cell>
          <cell r="K39">
            <v>1.9049180327868878</v>
          </cell>
          <cell r="L39">
            <v>1.0837929191348668</v>
          </cell>
          <cell r="M39">
            <v>102.51</v>
          </cell>
          <cell r="N39">
            <v>8.3473770491803378</v>
          </cell>
          <cell r="T39">
            <v>1.8275439393939394</v>
          </cell>
          <cell r="U39">
            <v>0.92197451515151485</v>
          </cell>
        </row>
        <row r="40">
          <cell r="A40">
            <v>36562</v>
          </cell>
          <cell r="B40">
            <v>1.768</v>
          </cell>
          <cell r="C40">
            <v>0.98319999999999996</v>
          </cell>
          <cell r="D40">
            <v>107.19</v>
          </cell>
          <cell r="E40">
            <v>7.9</v>
          </cell>
          <cell r="F40">
            <v>1949.25</v>
          </cell>
          <cell r="G40">
            <v>515.54999999999995</v>
          </cell>
          <cell r="H40">
            <v>11.69</v>
          </cell>
          <cell r="I40">
            <v>6.01</v>
          </cell>
          <cell r="J40">
            <v>9.4450000000000003</v>
          </cell>
          <cell r="K40">
            <v>1.9050546448087458</v>
          </cell>
          <cell r="L40">
            <v>1.0838982779997242</v>
          </cell>
          <cell r="M40">
            <v>102.51</v>
          </cell>
          <cell r="N40">
            <v>8.350081967213125</v>
          </cell>
          <cell r="T40">
            <v>1.8277249240121578</v>
          </cell>
          <cell r="U40">
            <v>0.92178841945288725</v>
          </cell>
        </row>
        <row r="41">
          <cell r="A41">
            <v>36563</v>
          </cell>
          <cell r="B41">
            <v>1.7689999999999999</v>
          </cell>
          <cell r="C41">
            <v>0.98150000000000004</v>
          </cell>
          <cell r="D41">
            <v>108.61</v>
          </cell>
          <cell r="E41">
            <v>7.9375999999999998</v>
          </cell>
          <cell r="F41">
            <v>1950.3</v>
          </cell>
          <cell r="G41">
            <v>514.65</v>
          </cell>
          <cell r="H41">
            <v>11.711499999999999</v>
          </cell>
          <cell r="I41">
            <v>6.01</v>
          </cell>
          <cell r="J41">
            <v>9.4224999999999994</v>
          </cell>
          <cell r="K41">
            <v>1.9051912568306038</v>
          </cell>
          <cell r="L41">
            <v>1.0840036368645816</v>
          </cell>
          <cell r="M41">
            <v>102.51</v>
          </cell>
          <cell r="N41">
            <v>8.3527868852459122</v>
          </cell>
          <cell r="T41">
            <v>1.8279039634146339</v>
          </cell>
          <cell r="U41">
            <v>0.92160637195121964</v>
          </cell>
        </row>
        <row r="42">
          <cell r="A42">
            <v>36564</v>
          </cell>
          <cell r="B42">
            <v>1.7647999999999999</v>
          </cell>
          <cell r="C42">
            <v>0.98550000000000004</v>
          </cell>
          <cell r="D42">
            <v>109.46</v>
          </cell>
          <cell r="E42">
            <v>7.87</v>
          </cell>
          <cell r="F42">
            <v>1952</v>
          </cell>
          <cell r="G42">
            <v>514.95000000000005</v>
          </cell>
          <cell r="H42">
            <v>11.7125</v>
          </cell>
          <cell r="I42">
            <v>6.01</v>
          </cell>
          <cell r="J42">
            <v>9.4009999999999998</v>
          </cell>
          <cell r="K42">
            <v>1.9053278688524617</v>
          </cell>
          <cell r="L42">
            <v>1.084108995729439</v>
          </cell>
          <cell r="M42">
            <v>102.51</v>
          </cell>
          <cell r="N42">
            <v>8.3554918032786993</v>
          </cell>
          <cell r="T42">
            <v>1.828096941896024</v>
          </cell>
          <cell r="U42">
            <v>0.92141097859327226</v>
          </cell>
        </row>
        <row r="43">
          <cell r="A43">
            <v>36565</v>
          </cell>
          <cell r="B43">
            <v>1.7686999999999999</v>
          </cell>
          <cell r="C43">
            <v>0.99429999999999996</v>
          </cell>
          <cell r="D43">
            <v>108.79</v>
          </cell>
          <cell r="E43">
            <v>7.87</v>
          </cell>
          <cell r="F43">
            <v>1951</v>
          </cell>
          <cell r="G43">
            <v>514.78</v>
          </cell>
          <cell r="H43">
            <v>11.709</v>
          </cell>
          <cell r="I43">
            <v>6.01</v>
          </cell>
          <cell r="J43">
            <v>9.4250000000000007</v>
          </cell>
          <cell r="K43">
            <v>1.9054644808743197</v>
          </cell>
          <cell r="L43">
            <v>1.0842143545942964</v>
          </cell>
          <cell r="M43">
            <v>102.51</v>
          </cell>
          <cell r="N43">
            <v>8.3581967213114865</v>
          </cell>
          <cell r="T43">
            <v>1.8282791411042942</v>
          </cell>
          <cell r="U43">
            <v>0.92118739263803706</v>
          </cell>
        </row>
        <row r="44">
          <cell r="A44">
            <v>36566</v>
          </cell>
          <cell r="B44">
            <v>1.7669999999999999</v>
          </cell>
          <cell r="C44">
            <v>0.98529999999999995</v>
          </cell>
          <cell r="D44">
            <v>109.26</v>
          </cell>
          <cell r="E44">
            <v>7.7004000000000001</v>
          </cell>
          <cell r="F44">
            <v>1949.5</v>
          </cell>
          <cell r="G44">
            <v>516.04999999999995</v>
          </cell>
          <cell r="H44">
            <v>11.715</v>
          </cell>
          <cell r="I44">
            <v>6.02</v>
          </cell>
          <cell r="J44">
            <v>9.4224999999999994</v>
          </cell>
          <cell r="K44">
            <v>1.9056010928961777</v>
          </cell>
          <cell r="L44">
            <v>1.0843197134591538</v>
          </cell>
          <cell r="M44">
            <v>102.51</v>
          </cell>
          <cell r="N44">
            <v>8.3609016393442737</v>
          </cell>
          <cell r="T44">
            <v>1.8284676923076919</v>
          </cell>
          <cell r="U44">
            <v>0.92099012307692318</v>
          </cell>
        </row>
        <row r="45">
          <cell r="A45">
            <v>36567</v>
          </cell>
          <cell r="B45">
            <v>1.7685</v>
          </cell>
          <cell r="C45">
            <v>0.98750000000000004</v>
          </cell>
          <cell r="D45">
            <v>108.82</v>
          </cell>
          <cell r="E45">
            <v>7.7004000000000001</v>
          </cell>
          <cell r="F45">
            <v>1949</v>
          </cell>
          <cell r="G45">
            <v>515.04999999999995</v>
          </cell>
          <cell r="H45">
            <v>11.715</v>
          </cell>
          <cell r="I45">
            <v>6.02</v>
          </cell>
          <cell r="J45">
            <v>9.4220000000000006</v>
          </cell>
          <cell r="K45">
            <v>1.9057377049180357</v>
          </cell>
          <cell r="L45">
            <v>1.0844250723240112</v>
          </cell>
          <cell r="M45">
            <v>102.51</v>
          </cell>
          <cell r="N45">
            <v>8.3636065573770608</v>
          </cell>
          <cell r="T45">
            <v>1.8286527777777772</v>
          </cell>
          <cell r="U45">
            <v>0.9207848456790122</v>
          </cell>
        </row>
        <row r="46">
          <cell r="A46">
            <v>36568</v>
          </cell>
          <cell r="B46">
            <v>1.7685</v>
          </cell>
          <cell r="C46">
            <v>0.98750000000000004</v>
          </cell>
          <cell r="D46">
            <v>108.82</v>
          </cell>
          <cell r="E46">
            <v>7.7004000000000001</v>
          </cell>
          <cell r="F46">
            <v>1949</v>
          </cell>
          <cell r="G46">
            <v>515.04999999999995</v>
          </cell>
          <cell r="H46">
            <v>11.715</v>
          </cell>
          <cell r="I46">
            <v>6.02</v>
          </cell>
          <cell r="J46">
            <v>9.4220000000000006</v>
          </cell>
          <cell r="K46">
            <v>1.9058743169398937</v>
          </cell>
          <cell r="L46">
            <v>1.0845304311888686</v>
          </cell>
          <cell r="M46">
            <v>102.51</v>
          </cell>
          <cell r="N46">
            <v>8.366311475409848</v>
          </cell>
          <cell r="T46">
            <v>1.8288390092879252</v>
          </cell>
          <cell r="U46">
            <v>0.92057829721362228</v>
          </cell>
        </row>
        <row r="47">
          <cell r="A47">
            <v>36569</v>
          </cell>
          <cell r="B47">
            <v>1.7685</v>
          </cell>
          <cell r="C47">
            <v>0.98750000000000004</v>
          </cell>
          <cell r="D47">
            <v>108.82</v>
          </cell>
          <cell r="E47">
            <v>7.7004000000000001</v>
          </cell>
          <cell r="F47">
            <v>1949</v>
          </cell>
          <cell r="G47">
            <v>515.04999999999995</v>
          </cell>
          <cell r="H47">
            <v>11.715</v>
          </cell>
          <cell r="I47">
            <v>6.02</v>
          </cell>
          <cell r="J47">
            <v>9.4220000000000006</v>
          </cell>
          <cell r="K47">
            <v>1.9060109289617517</v>
          </cell>
          <cell r="L47">
            <v>1.084635790053726</v>
          </cell>
          <cell r="M47">
            <v>102.51</v>
          </cell>
          <cell r="N47">
            <v>8.3690163934426351</v>
          </cell>
          <cell r="T47">
            <v>1.8290263975155276</v>
          </cell>
          <cell r="U47">
            <v>0.92037046583850923</v>
          </cell>
        </row>
        <row r="48">
          <cell r="A48">
            <v>36570</v>
          </cell>
          <cell r="B48">
            <v>1.772</v>
          </cell>
          <cell r="C48">
            <v>0.97829999999999995</v>
          </cell>
          <cell r="D48">
            <v>108.96</v>
          </cell>
          <cell r="E48">
            <v>7.7901999999999996</v>
          </cell>
          <cell r="F48">
            <v>1952.5</v>
          </cell>
          <cell r="G48">
            <v>514.75</v>
          </cell>
          <cell r="H48">
            <v>11.72</v>
          </cell>
          <cell r="I48">
            <v>6.02</v>
          </cell>
          <cell r="J48">
            <v>9.3962000000000003</v>
          </cell>
          <cell r="K48">
            <v>1.9061475409836097</v>
          </cell>
          <cell r="L48">
            <v>1.0847411489185834</v>
          </cell>
          <cell r="M48">
            <v>102.51</v>
          </cell>
          <cell r="N48">
            <v>8.3717213114754223</v>
          </cell>
          <cell r="T48">
            <v>1.8292040498442363</v>
          </cell>
          <cell r="U48">
            <v>0.92018999999999995</v>
          </cell>
        </row>
        <row r="49">
          <cell r="A49">
            <v>36571</v>
          </cell>
          <cell r="B49">
            <v>1.776</v>
          </cell>
          <cell r="C49">
            <v>0.98150000000000004</v>
          </cell>
          <cell r="D49">
            <v>109.21</v>
          </cell>
          <cell r="E49">
            <v>7.7901999999999996</v>
          </cell>
          <cell r="F49">
            <v>1948.5</v>
          </cell>
          <cell r="G49">
            <v>514.5</v>
          </cell>
          <cell r="H49">
            <v>11.7225</v>
          </cell>
          <cell r="I49">
            <v>6.03</v>
          </cell>
          <cell r="J49">
            <v>9.3699999999999992</v>
          </cell>
          <cell r="K49">
            <v>1.9062841530054677</v>
          </cell>
          <cell r="L49">
            <v>1.0848465077834408</v>
          </cell>
          <cell r="M49">
            <v>102.51</v>
          </cell>
          <cell r="N49">
            <v>8.3744262295082095</v>
          </cell>
          <cell r="T49">
            <v>1.8293703125</v>
          </cell>
          <cell r="U49">
            <v>0.91999840624999984</v>
          </cell>
        </row>
        <row r="50">
          <cell r="A50">
            <v>36572</v>
          </cell>
          <cell r="B50">
            <v>1.774</v>
          </cell>
          <cell r="C50">
            <v>0.98629999999999995</v>
          </cell>
          <cell r="D50">
            <v>109.43</v>
          </cell>
          <cell r="E50">
            <v>7.7504</v>
          </cell>
          <cell r="F50">
            <v>1945</v>
          </cell>
          <cell r="G50">
            <v>512.95000000000005</v>
          </cell>
          <cell r="H50">
            <v>11.725</v>
          </cell>
          <cell r="I50">
            <v>6.03</v>
          </cell>
          <cell r="J50">
            <v>9.3674999999999997</v>
          </cell>
          <cell r="K50">
            <v>1.9064207650273257</v>
          </cell>
          <cell r="L50">
            <v>1.0849518666482982</v>
          </cell>
          <cell r="M50">
            <v>102.51</v>
          </cell>
          <cell r="N50">
            <v>8.3771311475409966</v>
          </cell>
          <cell r="T50">
            <v>1.8295438871473355</v>
          </cell>
          <cell r="U50">
            <v>0.91979056426332284</v>
          </cell>
        </row>
        <row r="51">
          <cell r="A51">
            <v>36573</v>
          </cell>
          <cell r="B51">
            <v>1.7709999999999999</v>
          </cell>
          <cell r="C51">
            <v>0.98780000000000001</v>
          </cell>
          <cell r="D51">
            <v>110.56</v>
          </cell>
          <cell r="E51">
            <v>7.7504</v>
          </cell>
          <cell r="F51">
            <v>1946</v>
          </cell>
          <cell r="G51">
            <v>512.85</v>
          </cell>
          <cell r="H51">
            <v>11.737500000000001</v>
          </cell>
          <cell r="I51">
            <v>6.03</v>
          </cell>
          <cell r="J51">
            <v>9.3787000000000003</v>
          </cell>
          <cell r="K51">
            <v>1.9065573770491837</v>
          </cell>
          <cell r="L51">
            <v>1.0850572255131556</v>
          </cell>
          <cell r="M51">
            <v>102.51</v>
          </cell>
          <cell r="N51">
            <v>8.3798360655737838</v>
          </cell>
          <cell r="T51">
            <v>1.8297279874213839</v>
          </cell>
          <cell r="U51">
            <v>0.91957669811320752</v>
          </cell>
        </row>
        <row r="52">
          <cell r="A52">
            <v>36574</v>
          </cell>
          <cell r="B52">
            <v>1.7769999999999999</v>
          </cell>
          <cell r="C52">
            <v>0.9839</v>
          </cell>
          <cell r="D52">
            <v>110.99</v>
          </cell>
          <cell r="E52">
            <v>7.7504</v>
          </cell>
          <cell r="F52">
            <v>1938.5</v>
          </cell>
          <cell r="G52">
            <v>511.75</v>
          </cell>
          <cell r="H52">
            <v>11.737500000000001</v>
          </cell>
          <cell r="I52">
            <v>6.03</v>
          </cell>
          <cell r="J52">
            <v>9.3925000000000001</v>
          </cell>
          <cell r="K52">
            <v>1.9066939890710417</v>
          </cell>
          <cell r="L52">
            <v>1.0851625843780131</v>
          </cell>
          <cell r="M52">
            <v>102.51</v>
          </cell>
          <cell r="N52">
            <v>8.382540983606571</v>
          </cell>
          <cell r="T52">
            <v>1.829894321766562</v>
          </cell>
          <cell r="U52">
            <v>0.91937378548895898</v>
          </cell>
        </row>
        <row r="53">
          <cell r="A53">
            <v>36575</v>
          </cell>
          <cell r="B53">
            <v>1.7769999999999999</v>
          </cell>
          <cell r="C53">
            <v>0.9839</v>
          </cell>
          <cell r="D53">
            <v>110.99</v>
          </cell>
          <cell r="E53">
            <v>7.7504</v>
          </cell>
          <cell r="F53">
            <v>1938.5</v>
          </cell>
          <cell r="G53">
            <v>511.75</v>
          </cell>
          <cell r="H53">
            <v>11.737500000000001</v>
          </cell>
          <cell r="I53">
            <v>6.03</v>
          </cell>
          <cell r="J53">
            <v>9.3925000000000001</v>
          </cell>
          <cell r="K53">
            <v>1.9068306010928997</v>
          </cell>
          <cell r="L53">
            <v>1.0852679432428705</v>
          </cell>
          <cell r="M53">
            <v>102.51</v>
          </cell>
          <cell r="N53">
            <v>8.3852459016393581</v>
          </cell>
          <cell r="T53">
            <v>1.8300617088607598</v>
          </cell>
          <cell r="U53">
            <v>0.9191695886075949</v>
          </cell>
        </row>
        <row r="54">
          <cell r="A54">
            <v>36576</v>
          </cell>
          <cell r="B54">
            <v>1.7769999999999999</v>
          </cell>
          <cell r="C54">
            <v>0.9839</v>
          </cell>
          <cell r="D54">
            <v>110.99</v>
          </cell>
          <cell r="E54">
            <v>7.7504</v>
          </cell>
          <cell r="F54">
            <v>1938.5</v>
          </cell>
          <cell r="G54">
            <v>511.75</v>
          </cell>
          <cell r="H54">
            <v>11.737500000000001</v>
          </cell>
          <cell r="I54">
            <v>6.03</v>
          </cell>
          <cell r="J54">
            <v>9.3925000000000001</v>
          </cell>
          <cell r="K54">
            <v>1.9069672131147577</v>
          </cell>
          <cell r="L54">
            <v>1.0853733021077279</v>
          </cell>
          <cell r="M54">
            <v>102.51</v>
          </cell>
          <cell r="N54">
            <v>8.3879508196721453</v>
          </cell>
          <cell r="T54">
            <v>1.8302301587301593</v>
          </cell>
          <cell r="U54">
            <v>0.9189640952380953</v>
          </cell>
        </row>
        <row r="55">
          <cell r="A55">
            <v>36577</v>
          </cell>
          <cell r="B55">
            <v>1.7785</v>
          </cell>
          <cell r="C55">
            <v>0.98770000000000002</v>
          </cell>
          <cell r="D55">
            <v>111.25</v>
          </cell>
          <cell r="E55">
            <v>7.7504</v>
          </cell>
          <cell r="F55">
            <v>1943.5</v>
          </cell>
          <cell r="G55">
            <v>510.9</v>
          </cell>
          <cell r="H55">
            <v>11.7225</v>
          </cell>
          <cell r="I55">
            <v>5.99</v>
          </cell>
          <cell r="J55">
            <v>9.407</v>
          </cell>
          <cell r="K55">
            <v>1.9071038251366157</v>
          </cell>
          <cell r="L55">
            <v>1.0854786609725853</v>
          </cell>
          <cell r="M55">
            <v>102.51</v>
          </cell>
          <cell r="N55">
            <v>8.3906557377049324</v>
          </cell>
          <cell r="T55">
            <v>1.8303949044585988</v>
          </cell>
          <cell r="U55">
            <v>0.91874519108280261</v>
          </cell>
        </row>
        <row r="56">
          <cell r="A56">
            <v>36578</v>
          </cell>
          <cell r="B56">
            <v>1.786</v>
          </cell>
          <cell r="C56">
            <v>1.0038</v>
          </cell>
          <cell r="D56">
            <v>110.68</v>
          </cell>
          <cell r="E56">
            <v>7.7827999999999999</v>
          </cell>
          <cell r="F56">
            <v>1942</v>
          </cell>
          <cell r="G56">
            <v>508.75</v>
          </cell>
          <cell r="H56">
            <v>11.73</v>
          </cell>
          <cell r="I56">
            <v>5.99</v>
          </cell>
          <cell r="J56">
            <v>9.4535999999999998</v>
          </cell>
          <cell r="K56">
            <v>1.9072404371584737</v>
          </cell>
          <cell r="L56">
            <v>1.0855840198374427</v>
          </cell>
          <cell r="M56">
            <v>102.51</v>
          </cell>
          <cell r="N56">
            <v>8.3933606557377196</v>
          </cell>
          <cell r="T56">
            <v>1.8305367412140578</v>
          </cell>
          <cell r="U56">
            <v>0.91847345047923323</v>
          </cell>
        </row>
        <row r="57">
          <cell r="A57">
            <v>36579</v>
          </cell>
          <cell r="B57">
            <v>1.7835000000000001</v>
          </cell>
          <cell r="C57">
            <v>1.0036</v>
          </cell>
          <cell r="D57">
            <v>111.07</v>
          </cell>
          <cell r="E57">
            <v>7.7439</v>
          </cell>
          <cell r="F57">
            <v>1945.25</v>
          </cell>
          <cell r="G57">
            <v>507.5</v>
          </cell>
          <cell r="H57">
            <v>11.7525</v>
          </cell>
          <cell r="I57">
            <v>5.99</v>
          </cell>
          <cell r="J57">
            <v>9.3755000000000006</v>
          </cell>
          <cell r="K57">
            <v>1.9073770491803317</v>
          </cell>
          <cell r="L57">
            <v>1.0856893787023001</v>
          </cell>
          <cell r="M57">
            <v>102.51</v>
          </cell>
          <cell r="N57">
            <v>8.3960655737705068</v>
          </cell>
          <cell r="T57">
            <v>1.8306874999999998</v>
          </cell>
          <cell r="U57">
            <v>0.91820060897435896</v>
          </cell>
        </row>
        <row r="58">
          <cell r="A58">
            <v>36580</v>
          </cell>
          <cell r="B58">
            <v>1.7769999999999999</v>
          </cell>
          <cell r="C58">
            <v>0.99199999999999999</v>
          </cell>
          <cell r="D58">
            <v>111.36</v>
          </cell>
          <cell r="E58">
            <v>7.68</v>
          </cell>
          <cell r="F58">
            <v>1946.75</v>
          </cell>
          <cell r="G58">
            <v>507.45</v>
          </cell>
          <cell r="H58">
            <v>11.76</v>
          </cell>
          <cell r="I58">
            <v>6.04</v>
          </cell>
          <cell r="J58">
            <v>9.3930000000000007</v>
          </cell>
          <cell r="K58">
            <v>1.9075136612021897</v>
          </cell>
          <cell r="L58">
            <v>1.0857947375671575</v>
          </cell>
          <cell r="M58">
            <v>102.51</v>
          </cell>
          <cell r="N58">
            <v>8.3987704918032939</v>
          </cell>
          <cell r="T58">
            <v>1.8308601286173634</v>
          </cell>
          <cell r="U58">
            <v>0.917963311897106</v>
          </cell>
        </row>
        <row r="59">
          <cell r="A59">
            <v>36581</v>
          </cell>
          <cell r="B59">
            <v>1.774</v>
          </cell>
          <cell r="C59">
            <v>0.97489999999999999</v>
          </cell>
          <cell r="D59">
            <v>110.29</v>
          </cell>
          <cell r="E59">
            <v>7.7439</v>
          </cell>
          <cell r="F59">
            <v>1948</v>
          </cell>
          <cell r="G59">
            <v>506.35</v>
          </cell>
          <cell r="H59">
            <v>11.760999999999999</v>
          </cell>
          <cell r="I59">
            <v>6.04</v>
          </cell>
          <cell r="J59">
            <v>9.375</v>
          </cell>
          <cell r="K59">
            <v>1.9076502732240477</v>
          </cell>
          <cell r="L59">
            <v>1.0859000964320149</v>
          </cell>
          <cell r="M59">
            <v>102.51</v>
          </cell>
          <cell r="N59">
            <v>8.4014754098360811</v>
          </cell>
          <cell r="T59">
            <v>1.8310435483870968</v>
          </cell>
          <cell r="U59">
            <v>0.91777964516129051</v>
          </cell>
        </row>
        <row r="60">
          <cell r="A60">
            <v>36582</v>
          </cell>
          <cell r="B60">
            <v>1.774</v>
          </cell>
          <cell r="C60">
            <v>0.97489999999999999</v>
          </cell>
          <cell r="D60">
            <v>110.29</v>
          </cell>
          <cell r="E60">
            <v>7.7439</v>
          </cell>
          <cell r="F60">
            <v>1948</v>
          </cell>
          <cell r="G60">
            <v>506.35</v>
          </cell>
          <cell r="H60">
            <v>11.760999999999999</v>
          </cell>
          <cell r="I60">
            <v>6.04</v>
          </cell>
          <cell r="J60">
            <v>9.375</v>
          </cell>
          <cell r="K60">
            <v>1.9077868852459057</v>
          </cell>
          <cell r="L60">
            <v>1.0860054552968723</v>
          </cell>
          <cell r="M60">
            <v>102.51</v>
          </cell>
          <cell r="N60">
            <v>8.4041803278688683</v>
          </cell>
          <cell r="T60">
            <v>1.831228155339806</v>
          </cell>
          <cell r="U60">
            <v>0.91759478964401309</v>
          </cell>
        </row>
        <row r="61">
          <cell r="A61">
            <v>36583</v>
          </cell>
          <cell r="B61">
            <v>1.774</v>
          </cell>
          <cell r="C61">
            <v>0.97489999999999999</v>
          </cell>
          <cell r="D61">
            <v>110.29</v>
          </cell>
          <cell r="E61">
            <v>7.7439</v>
          </cell>
          <cell r="F61">
            <v>1948</v>
          </cell>
          <cell r="G61">
            <v>506.35</v>
          </cell>
          <cell r="H61">
            <v>11.760999999999999</v>
          </cell>
          <cell r="I61">
            <v>6.04</v>
          </cell>
          <cell r="J61">
            <v>9.375</v>
          </cell>
          <cell r="K61">
            <v>1.9079234972677637</v>
          </cell>
          <cell r="L61">
            <v>1.0861108141617297</v>
          </cell>
          <cell r="M61">
            <v>102.51</v>
          </cell>
          <cell r="N61">
            <v>8.4068852459016554</v>
          </cell>
          <cell r="T61">
            <v>1.8314139610389615</v>
          </cell>
          <cell r="U61">
            <v>0.917408733766234</v>
          </cell>
        </row>
        <row r="62">
          <cell r="A62">
            <v>36584</v>
          </cell>
          <cell r="B62">
            <v>1.7769999999999999</v>
          </cell>
          <cell r="C62">
            <v>0.97089999999999999</v>
          </cell>
          <cell r="D62">
            <v>109.45</v>
          </cell>
          <cell r="E62">
            <v>7.7439</v>
          </cell>
          <cell r="F62">
            <v>1947</v>
          </cell>
          <cell r="G62">
            <v>501.7</v>
          </cell>
          <cell r="H62">
            <v>11.746</v>
          </cell>
          <cell r="I62">
            <v>6.04</v>
          </cell>
          <cell r="J62">
            <v>9.3879999999999999</v>
          </cell>
          <cell r="K62">
            <v>1.9080601092896217</v>
          </cell>
          <cell r="L62">
            <v>1.0862161730265871</v>
          </cell>
          <cell r="M62">
            <v>102.51</v>
          </cell>
          <cell r="N62">
            <v>8.4095901639344426</v>
          </cell>
          <cell r="T62">
            <v>1.8315912052117271</v>
          </cell>
          <cell r="U62">
            <v>0.91723449511400668</v>
          </cell>
        </row>
        <row r="63">
          <cell r="A63">
            <v>36585</v>
          </cell>
          <cell r="B63">
            <v>1.7665</v>
          </cell>
          <cell r="C63">
            <v>0.96419999999999995</v>
          </cell>
          <cell r="D63">
            <v>110.32</v>
          </cell>
          <cell r="E63">
            <v>7.7439</v>
          </cell>
          <cell r="F63">
            <v>1949</v>
          </cell>
          <cell r="G63">
            <v>502.2</v>
          </cell>
          <cell r="H63">
            <v>11.76</v>
          </cell>
          <cell r="I63">
            <v>6.04</v>
          </cell>
          <cell r="J63">
            <v>9.3689999999999998</v>
          </cell>
          <cell r="K63">
            <v>1.9081967213114797</v>
          </cell>
          <cell r="L63">
            <v>1.0863215318914445</v>
          </cell>
          <cell r="M63">
            <v>102.51</v>
          </cell>
          <cell r="N63">
            <v>8.4122950819672297</v>
          </cell>
          <cell r="T63">
            <v>1.8318039215686275</v>
          </cell>
          <cell r="U63">
            <v>0.91708101307189549</v>
          </cell>
        </row>
        <row r="64">
          <cell r="A64">
            <v>36586</v>
          </cell>
          <cell r="B64">
            <v>1.7629999999999999</v>
          </cell>
          <cell r="C64">
            <v>0.97270000000000001</v>
          </cell>
          <cell r="D64">
            <v>107.28</v>
          </cell>
          <cell r="E64">
            <v>7.7439</v>
          </cell>
          <cell r="F64">
            <v>1953</v>
          </cell>
          <cell r="G64">
            <v>503.4</v>
          </cell>
          <cell r="H64">
            <v>11.7575</v>
          </cell>
          <cell r="I64">
            <v>6.04</v>
          </cell>
          <cell r="J64">
            <v>9.3514999999999997</v>
          </cell>
          <cell r="K64">
            <v>1.9083333333333377</v>
          </cell>
          <cell r="L64">
            <v>1.0864268907563019</v>
          </cell>
          <cell r="M64">
            <v>102.51</v>
          </cell>
          <cell r="N64">
            <v>8.4150000000000169</v>
          </cell>
          <cell r="T64">
            <v>1.8320295081967213</v>
          </cell>
          <cell r="U64">
            <v>0.91689865573770513</v>
          </cell>
        </row>
        <row r="65">
          <cell r="A65">
            <v>36587</v>
          </cell>
          <cell r="B65">
            <v>1.7565</v>
          </cell>
          <cell r="C65">
            <v>0.96550000000000002</v>
          </cell>
          <cell r="D65">
            <v>107.74</v>
          </cell>
          <cell r="E65">
            <v>7.6614000000000004</v>
          </cell>
          <cell r="F65">
            <v>1961.25</v>
          </cell>
          <cell r="G65">
            <v>503.15</v>
          </cell>
          <cell r="H65">
            <v>11.7</v>
          </cell>
          <cell r="I65">
            <v>6.04</v>
          </cell>
          <cell r="J65">
            <v>9.3175000000000008</v>
          </cell>
          <cell r="K65">
            <v>1.9084699453551957</v>
          </cell>
          <cell r="L65">
            <v>1.0865322496211594</v>
          </cell>
          <cell r="M65">
            <v>102.51</v>
          </cell>
          <cell r="N65">
            <v>8.4177049180328041</v>
          </cell>
          <cell r="T65">
            <v>1.8322779605263155</v>
          </cell>
          <cell r="U65">
            <v>0.91673878289473709</v>
          </cell>
        </row>
        <row r="66">
          <cell r="A66">
            <v>36588</v>
          </cell>
          <cell r="B66">
            <v>1.7450000000000001</v>
          </cell>
          <cell r="C66">
            <v>0.95860000000000001</v>
          </cell>
          <cell r="D66">
            <v>107.9</v>
          </cell>
          <cell r="E66">
            <v>7.6614000000000004</v>
          </cell>
          <cell r="F66">
            <v>1963</v>
          </cell>
          <cell r="G66">
            <v>503.15</v>
          </cell>
          <cell r="H66">
            <v>11.765000000000001</v>
          </cell>
          <cell r="I66">
            <v>6.05</v>
          </cell>
          <cell r="J66">
            <v>9.3089999999999993</v>
          </cell>
          <cell r="K66">
            <v>1.9086065573770536</v>
          </cell>
          <cell r="L66">
            <v>1.0866376084860168</v>
          </cell>
          <cell r="M66">
            <v>102.51</v>
          </cell>
          <cell r="N66">
            <v>8.4204098360655912</v>
          </cell>
          <cell r="T66">
            <v>1.8325660066006599</v>
          </cell>
          <cell r="U66">
            <v>0.9166006270627064</v>
          </cell>
        </row>
        <row r="67">
          <cell r="A67">
            <v>36589</v>
          </cell>
          <cell r="B67">
            <v>1.7450000000000001</v>
          </cell>
          <cell r="C67">
            <v>0.95860000000000001</v>
          </cell>
          <cell r="D67">
            <v>107.9</v>
          </cell>
          <cell r="E67">
            <v>7.6614000000000004</v>
          </cell>
          <cell r="F67">
            <v>1963</v>
          </cell>
          <cell r="G67">
            <v>503.15</v>
          </cell>
          <cell r="H67">
            <v>11.765000000000001</v>
          </cell>
          <cell r="I67">
            <v>6.05</v>
          </cell>
          <cell r="J67">
            <v>9.3089999999999993</v>
          </cell>
          <cell r="K67">
            <v>1.9087431693989116</v>
          </cell>
          <cell r="L67">
            <v>1.0867429673508742</v>
          </cell>
          <cell r="M67">
            <v>102.51</v>
          </cell>
          <cell r="N67">
            <v>8.4231147540983784</v>
          </cell>
          <cell r="T67">
            <v>1.8328559602649004</v>
          </cell>
          <cell r="U67">
            <v>0.9164615562913907</v>
          </cell>
        </row>
        <row r="68">
          <cell r="A68">
            <v>36590</v>
          </cell>
          <cell r="B68">
            <v>1.7450000000000001</v>
          </cell>
          <cell r="C68">
            <v>0.95860000000000001</v>
          </cell>
          <cell r="D68">
            <v>107.9</v>
          </cell>
          <cell r="E68">
            <v>7.6614000000000004</v>
          </cell>
          <cell r="F68">
            <v>1963</v>
          </cell>
          <cell r="G68">
            <v>503.15</v>
          </cell>
          <cell r="H68">
            <v>11.765000000000001</v>
          </cell>
          <cell r="I68">
            <v>6.05</v>
          </cell>
          <cell r="J68">
            <v>9.3089999999999993</v>
          </cell>
          <cell r="K68">
            <v>1.9088797814207696</v>
          </cell>
          <cell r="L68">
            <v>1.0868483262157316</v>
          </cell>
          <cell r="M68">
            <v>102.51</v>
          </cell>
          <cell r="N68">
            <v>8.4258196721311656</v>
          </cell>
          <cell r="T68">
            <v>1.8331478405315611</v>
          </cell>
          <cell r="U68">
            <v>0.916321561461794</v>
          </cell>
        </row>
        <row r="69">
          <cell r="A69">
            <v>36591</v>
          </cell>
          <cell r="B69">
            <v>1.7452000000000001</v>
          </cell>
          <cell r="C69">
            <v>0.95860000000000001</v>
          </cell>
          <cell r="D69">
            <v>107.54</v>
          </cell>
          <cell r="E69">
            <v>7.7624000000000004</v>
          </cell>
          <cell r="F69">
            <v>1969.1</v>
          </cell>
          <cell r="G69">
            <v>504.23</v>
          </cell>
          <cell r="H69">
            <v>11.765000000000001</v>
          </cell>
          <cell r="I69">
            <v>6.05</v>
          </cell>
          <cell r="J69">
            <v>9.3247</v>
          </cell>
          <cell r="K69">
            <v>1.9090163934426276</v>
          </cell>
          <cell r="L69">
            <v>1.086953685080589</v>
          </cell>
          <cell r="M69">
            <v>102.51</v>
          </cell>
          <cell r="N69">
            <v>8.4285245901639527</v>
          </cell>
          <cell r="T69">
            <v>1.8334409999999999</v>
          </cell>
          <cell r="U69">
            <v>0.91618063333333344</v>
          </cell>
        </row>
        <row r="70">
          <cell r="A70">
            <v>36592</v>
          </cell>
          <cell r="B70">
            <v>1.7444999999999999</v>
          </cell>
          <cell r="C70">
            <v>0.95840000000000003</v>
          </cell>
          <cell r="D70">
            <v>106.11</v>
          </cell>
          <cell r="E70">
            <v>7.7624000000000004</v>
          </cell>
          <cell r="F70">
            <v>1966.5</v>
          </cell>
          <cell r="G70">
            <v>506.47</v>
          </cell>
          <cell r="H70">
            <v>11.765000000000001</v>
          </cell>
          <cell r="I70">
            <v>6.05</v>
          </cell>
          <cell r="J70">
            <v>9.2675000000000001</v>
          </cell>
          <cell r="K70">
            <v>1.9091530054644856</v>
          </cell>
          <cell r="L70">
            <v>1.0870590439454464</v>
          </cell>
          <cell r="M70">
            <v>102.51</v>
          </cell>
          <cell r="N70">
            <v>8.4312295081967399</v>
          </cell>
          <cell r="T70">
            <v>1.8337384615384618</v>
          </cell>
          <cell r="U70">
            <v>0.91603943143812716</v>
          </cell>
        </row>
        <row r="71">
          <cell r="A71">
            <v>36593</v>
          </cell>
          <cell r="B71">
            <v>1.7410000000000001</v>
          </cell>
          <cell r="C71">
            <v>0.96099999999999997</v>
          </cell>
          <cell r="D71">
            <v>107.17</v>
          </cell>
          <cell r="E71">
            <v>7.7203999999999997</v>
          </cell>
          <cell r="F71">
            <v>1961</v>
          </cell>
          <cell r="G71">
            <v>508.5</v>
          </cell>
          <cell r="H71">
            <v>11.765000000000001</v>
          </cell>
          <cell r="I71">
            <v>6.02</v>
          </cell>
          <cell r="J71">
            <v>9.2690000000000001</v>
          </cell>
          <cell r="K71">
            <v>1.9092896174863436</v>
          </cell>
          <cell r="L71">
            <v>1.0871644028103038</v>
          </cell>
          <cell r="M71">
            <v>102.51</v>
          </cell>
          <cell r="N71">
            <v>8.433934426229527</v>
          </cell>
          <cell r="T71">
            <v>1.8340496644295305</v>
          </cell>
          <cell r="U71">
            <v>0.91588855704697991</v>
          </cell>
        </row>
        <row r="72">
          <cell r="A72">
            <v>36594</v>
          </cell>
          <cell r="B72">
            <v>1.7338</v>
          </cell>
          <cell r="C72">
            <v>0.96689999999999998</v>
          </cell>
          <cell r="D72">
            <v>106.53</v>
          </cell>
          <cell r="E72">
            <v>7.7203999999999997</v>
          </cell>
          <cell r="F72">
            <v>1961.5</v>
          </cell>
          <cell r="G72">
            <v>505.75</v>
          </cell>
          <cell r="H72">
            <v>11.78</v>
          </cell>
          <cell r="I72">
            <v>6.02</v>
          </cell>
          <cell r="J72">
            <v>9.2951999999999995</v>
          </cell>
          <cell r="K72">
            <v>1.9094262295082016</v>
          </cell>
          <cell r="L72">
            <v>1.0872697616751612</v>
          </cell>
          <cell r="M72">
            <v>102.51</v>
          </cell>
          <cell r="N72">
            <v>8.4366393442623142</v>
          </cell>
          <cell r="T72">
            <v>1.8343872053872055</v>
          </cell>
          <cell r="U72">
            <v>0.91571680134680133</v>
          </cell>
        </row>
        <row r="73">
          <cell r="A73">
            <v>36595</v>
          </cell>
          <cell r="B73">
            <v>1.7450000000000001</v>
          </cell>
          <cell r="C73">
            <v>0.9637</v>
          </cell>
          <cell r="D73">
            <v>106.35</v>
          </cell>
          <cell r="E73">
            <v>7.7203999999999997</v>
          </cell>
          <cell r="F73">
            <v>1958.75</v>
          </cell>
          <cell r="G73">
            <v>506.05</v>
          </cell>
          <cell r="H73">
            <v>11.776</v>
          </cell>
          <cell r="I73">
            <v>6.02</v>
          </cell>
          <cell r="J73">
            <v>9.33</v>
          </cell>
          <cell r="K73">
            <v>1.9095628415300596</v>
          </cell>
          <cell r="L73">
            <v>1.0873751205400186</v>
          </cell>
          <cell r="M73">
            <v>102.51</v>
          </cell>
          <cell r="N73">
            <v>8.4393442622951014</v>
          </cell>
          <cell r="T73">
            <v>1.8346891891891892</v>
          </cell>
          <cell r="U73">
            <v>0.91555469594594596</v>
          </cell>
        </row>
        <row r="74">
          <cell r="A74">
            <v>36596</v>
          </cell>
          <cell r="B74">
            <v>1.7450000000000001</v>
          </cell>
          <cell r="C74">
            <v>0.9637</v>
          </cell>
          <cell r="D74">
            <v>106.35</v>
          </cell>
          <cell r="E74">
            <v>7.7203999999999997</v>
          </cell>
          <cell r="F74">
            <v>1958.75</v>
          </cell>
          <cell r="G74">
            <v>506.05</v>
          </cell>
          <cell r="H74">
            <v>11.776</v>
          </cell>
          <cell r="I74">
            <v>6.02</v>
          </cell>
          <cell r="J74">
            <v>9.33</v>
          </cell>
          <cell r="K74">
            <v>1.9096994535519176</v>
          </cell>
          <cell r="L74">
            <v>1.087480479404876</v>
          </cell>
          <cell r="M74">
            <v>102.51</v>
          </cell>
          <cell r="N74">
            <v>8.4420491803278885</v>
          </cell>
          <cell r="T74">
            <v>1.8349932203389829</v>
          </cell>
          <cell r="U74">
            <v>0.91539149152542398</v>
          </cell>
        </row>
        <row r="75">
          <cell r="A75">
            <v>36597</v>
          </cell>
          <cell r="B75">
            <v>1.7450000000000001</v>
          </cell>
          <cell r="C75">
            <v>0.9637</v>
          </cell>
          <cell r="D75">
            <v>106.35</v>
          </cell>
          <cell r="E75">
            <v>7.7203999999999997</v>
          </cell>
          <cell r="F75">
            <v>1958.75</v>
          </cell>
          <cell r="G75">
            <v>506.05</v>
          </cell>
          <cell r="H75">
            <v>11.776</v>
          </cell>
          <cell r="I75">
            <v>6.02</v>
          </cell>
          <cell r="J75">
            <v>9.33</v>
          </cell>
          <cell r="K75">
            <v>1.9098360655737756</v>
          </cell>
          <cell r="L75">
            <v>1.0875858382697334</v>
          </cell>
          <cell r="M75">
            <v>102.51</v>
          </cell>
          <cell r="N75">
            <v>8.4447540983606757</v>
          </cell>
          <cell r="T75">
            <v>1.8352993197278911</v>
          </cell>
          <cell r="U75">
            <v>0.9152271768707485</v>
          </cell>
        </row>
        <row r="76">
          <cell r="A76">
            <v>36598</v>
          </cell>
          <cell r="B76">
            <v>1.7444999999999999</v>
          </cell>
          <cell r="C76">
            <v>0.96409999999999996</v>
          </cell>
          <cell r="D76">
            <v>105.52</v>
          </cell>
          <cell r="E76">
            <v>7.7327000000000004</v>
          </cell>
          <cell r="F76">
            <v>1956.75</v>
          </cell>
          <cell r="G76">
            <v>507.1</v>
          </cell>
          <cell r="H76">
            <v>11.79</v>
          </cell>
          <cell r="I76">
            <v>6.06</v>
          </cell>
          <cell r="J76">
            <v>9.32</v>
          </cell>
          <cell r="K76">
            <v>1.9099726775956336</v>
          </cell>
          <cell r="L76">
            <v>1.0876911971345908</v>
          </cell>
          <cell r="M76">
            <v>102.51</v>
          </cell>
          <cell r="N76">
            <v>8.4474590163934629</v>
          </cell>
          <cell r="T76">
            <v>1.8356092150170646</v>
          </cell>
          <cell r="U76">
            <v>0.91506037542662133</v>
          </cell>
        </row>
        <row r="77">
          <cell r="A77">
            <v>36599</v>
          </cell>
          <cell r="B77">
            <v>1.7375</v>
          </cell>
          <cell r="C77">
            <v>0.96850000000000003</v>
          </cell>
          <cell r="D77">
            <v>105.12</v>
          </cell>
          <cell r="E77">
            <v>7.73</v>
          </cell>
          <cell r="F77">
            <v>1956</v>
          </cell>
          <cell r="G77">
            <v>506.33</v>
          </cell>
          <cell r="H77">
            <v>11.795</v>
          </cell>
          <cell r="I77">
            <v>6.06</v>
          </cell>
          <cell r="J77">
            <v>9.3282000000000007</v>
          </cell>
          <cell r="K77">
            <v>1.9101092896174916</v>
          </cell>
          <cell r="L77">
            <v>1.0877965559994482</v>
          </cell>
          <cell r="M77">
            <v>102.51</v>
          </cell>
          <cell r="N77">
            <v>8.45016393442625</v>
          </cell>
          <cell r="T77">
            <v>1.8359452054794516</v>
          </cell>
          <cell r="U77">
            <v>0.91487736301369871</v>
          </cell>
        </row>
        <row r="78">
          <cell r="A78">
            <v>36600</v>
          </cell>
          <cell r="B78">
            <v>1.7395</v>
          </cell>
          <cell r="C78">
            <v>0.96689999999999998</v>
          </cell>
          <cell r="D78">
            <v>105.68</v>
          </cell>
          <cell r="E78">
            <v>7.6403999999999996</v>
          </cell>
          <cell r="F78">
            <v>1954</v>
          </cell>
          <cell r="G78">
            <v>506.13</v>
          </cell>
          <cell r="H78">
            <v>11.83</v>
          </cell>
          <cell r="I78">
            <v>6.06</v>
          </cell>
          <cell r="J78">
            <v>9.32</v>
          </cell>
          <cell r="K78">
            <v>1.9102459016393496</v>
          </cell>
          <cell r="L78">
            <v>1.0879019148643057</v>
          </cell>
          <cell r="M78">
            <v>102.51</v>
          </cell>
          <cell r="N78">
            <v>8.4528688524590372</v>
          </cell>
          <cell r="T78">
            <v>1.8362766323024051</v>
          </cell>
          <cell r="U78">
            <v>0.91469859106529194</v>
          </cell>
        </row>
        <row r="79">
          <cell r="A79">
            <v>36601</v>
          </cell>
          <cell r="B79">
            <v>1.7390000000000001</v>
          </cell>
          <cell r="C79">
            <v>0.96960000000000002</v>
          </cell>
          <cell r="D79">
            <v>105.37</v>
          </cell>
          <cell r="E79">
            <v>7.64</v>
          </cell>
          <cell r="F79">
            <v>1951</v>
          </cell>
          <cell r="G79">
            <v>507.05</v>
          </cell>
          <cell r="H79">
            <v>11.895</v>
          </cell>
          <cell r="I79">
            <v>6.06</v>
          </cell>
          <cell r="J79">
            <v>9.3324999999999996</v>
          </cell>
          <cell r="K79">
            <v>1.9103825136612076</v>
          </cell>
          <cell r="L79">
            <v>1.0880072737291631</v>
          </cell>
          <cell r="M79">
            <v>102.51</v>
          </cell>
          <cell r="N79">
            <v>8.4555737704918243</v>
          </cell>
          <cell r="T79">
            <v>1.836612068965517</v>
          </cell>
          <cell r="U79">
            <v>0.91450927586206887</v>
          </cell>
        </row>
        <row r="80">
          <cell r="A80">
            <v>36602</v>
          </cell>
          <cell r="B80">
            <v>1.7390000000000001</v>
          </cell>
          <cell r="C80">
            <v>0.97199999999999998</v>
          </cell>
          <cell r="D80">
            <v>106.72</v>
          </cell>
          <cell r="E80">
            <v>7.6403999999999996</v>
          </cell>
          <cell r="F80">
            <v>1953.5</v>
          </cell>
          <cell r="G80">
            <v>506.7</v>
          </cell>
          <cell r="H80">
            <v>11.845000000000001</v>
          </cell>
          <cell r="I80">
            <v>6.06</v>
          </cell>
          <cell r="J80">
            <v>9.3089999999999993</v>
          </cell>
          <cell r="K80">
            <v>1.9105191256830656</v>
          </cell>
          <cell r="L80">
            <v>1.0881126325940205</v>
          </cell>
          <cell r="M80">
            <v>102.51</v>
          </cell>
          <cell r="N80">
            <v>8.4582786885246115</v>
          </cell>
          <cell r="T80">
            <v>1.8369498269896194</v>
          </cell>
          <cell r="U80">
            <v>0.91431034602076111</v>
          </cell>
        </row>
        <row r="81">
          <cell r="A81">
            <v>36603</v>
          </cell>
          <cell r="B81">
            <v>1.7390000000000001</v>
          </cell>
          <cell r="C81">
            <v>0.97199999999999998</v>
          </cell>
          <cell r="D81">
            <v>106.72</v>
          </cell>
          <cell r="E81">
            <v>7.6403999999999996</v>
          </cell>
          <cell r="F81">
            <v>1953.5</v>
          </cell>
          <cell r="G81">
            <v>506.7</v>
          </cell>
          <cell r="H81">
            <v>11.845000000000001</v>
          </cell>
          <cell r="I81">
            <v>6.06</v>
          </cell>
          <cell r="J81">
            <v>9.3089999999999993</v>
          </cell>
          <cell r="K81">
            <v>1.9106557377049236</v>
          </cell>
          <cell r="L81">
            <v>1.0882179914588779</v>
          </cell>
          <cell r="M81">
            <v>102.51</v>
          </cell>
          <cell r="N81">
            <v>8.4609836065573987</v>
          </cell>
          <cell r="T81">
            <v>1.8372899305555555</v>
          </cell>
          <cell r="U81">
            <v>0.91411003472222196</v>
          </cell>
        </row>
        <row r="82">
          <cell r="A82">
            <v>36604</v>
          </cell>
          <cell r="B82">
            <v>1.7390000000000001</v>
          </cell>
          <cell r="C82">
            <v>0.97199999999999998</v>
          </cell>
          <cell r="D82">
            <v>106.72</v>
          </cell>
          <cell r="E82">
            <v>7.6403999999999996</v>
          </cell>
          <cell r="F82">
            <v>1953.5</v>
          </cell>
          <cell r="G82">
            <v>506.7</v>
          </cell>
          <cell r="H82">
            <v>11.845000000000001</v>
          </cell>
          <cell r="I82">
            <v>6.06</v>
          </cell>
          <cell r="J82">
            <v>9.3089999999999993</v>
          </cell>
          <cell r="K82">
            <v>1.9107923497267816</v>
          </cell>
          <cell r="L82">
            <v>1.0883233503237353</v>
          </cell>
          <cell r="M82">
            <v>102.51</v>
          </cell>
          <cell r="N82">
            <v>8.4636885245901858</v>
          </cell>
          <cell r="T82">
            <v>1.8376324041811845</v>
          </cell>
          <cell r="U82">
            <v>0.91390832752613249</v>
          </cell>
        </row>
        <row r="83">
          <cell r="A83">
            <v>36605</v>
          </cell>
          <cell r="B83">
            <v>1.7370000000000001</v>
          </cell>
          <cell r="C83">
            <v>0.97270000000000001</v>
          </cell>
          <cell r="D83">
            <v>106.29</v>
          </cell>
          <cell r="E83">
            <v>7.6403999999999996</v>
          </cell>
          <cell r="F83">
            <v>1956</v>
          </cell>
          <cell r="G83">
            <v>506.35</v>
          </cell>
          <cell r="H83">
            <v>11.835000000000001</v>
          </cell>
          <cell r="I83">
            <v>6.06</v>
          </cell>
          <cell r="J83">
            <v>9.3201000000000001</v>
          </cell>
          <cell r="K83">
            <v>1.9109289617486396</v>
          </cell>
          <cell r="L83">
            <v>1.0884287091885927</v>
          </cell>
          <cell r="M83">
            <v>102.51</v>
          </cell>
          <cell r="N83">
            <v>8.466393442622973</v>
          </cell>
          <cell r="T83">
            <v>1.8379842657342662</v>
          </cell>
          <cell r="U83">
            <v>0.91370276223776214</v>
          </cell>
        </row>
        <row r="84">
          <cell r="A84">
            <v>36606</v>
          </cell>
          <cell r="B84">
            <v>1.7355</v>
          </cell>
          <cell r="C84">
            <v>0.96150000000000002</v>
          </cell>
          <cell r="D84">
            <v>106.78</v>
          </cell>
          <cell r="E84">
            <v>7.6303999999999998</v>
          </cell>
          <cell r="F84">
            <v>1959.5</v>
          </cell>
          <cell r="G84">
            <v>504.95</v>
          </cell>
          <cell r="H84">
            <v>11.845000000000001</v>
          </cell>
          <cell r="I84">
            <v>6.07</v>
          </cell>
          <cell r="J84">
            <v>9.298</v>
          </cell>
          <cell r="K84">
            <v>1.9110655737704976</v>
          </cell>
          <cell r="L84">
            <v>1.0885340680534501</v>
          </cell>
          <cell r="M84">
            <v>102.51</v>
          </cell>
          <cell r="N84">
            <v>8.4690983606557602</v>
          </cell>
          <cell r="T84">
            <v>1.8383438596491233</v>
          </cell>
          <cell r="U84">
            <v>0.91353505263157886</v>
          </cell>
        </row>
        <row r="85">
          <cell r="A85">
            <v>36607</v>
          </cell>
          <cell r="B85">
            <v>1.7310000000000001</v>
          </cell>
          <cell r="C85">
            <v>0.96099999999999997</v>
          </cell>
          <cell r="D85">
            <v>107.1</v>
          </cell>
          <cell r="E85">
            <v>7.6303999999999998</v>
          </cell>
          <cell r="F85">
            <v>1959.5</v>
          </cell>
          <cell r="G85">
            <v>504</v>
          </cell>
          <cell r="H85">
            <v>11.86</v>
          </cell>
          <cell r="I85">
            <v>6.07</v>
          </cell>
          <cell r="J85">
            <v>9.27</v>
          </cell>
          <cell r="K85">
            <v>1.9112021857923556</v>
          </cell>
          <cell r="L85">
            <v>1.0886394269183075</v>
          </cell>
          <cell r="M85">
            <v>102.51</v>
          </cell>
          <cell r="N85">
            <v>8.4718032786885473</v>
          </cell>
          <cell r="T85">
            <v>1.8387218309859159</v>
          </cell>
          <cell r="U85">
            <v>0.91336792253521137</v>
          </cell>
        </row>
        <row r="86">
          <cell r="A86">
            <v>36608</v>
          </cell>
          <cell r="B86">
            <v>1.7190000000000001</v>
          </cell>
          <cell r="C86">
            <v>0.97150000000000003</v>
          </cell>
          <cell r="D86">
            <v>107.24</v>
          </cell>
          <cell r="E86">
            <v>7.6303999999999998</v>
          </cell>
          <cell r="F86">
            <v>1954</v>
          </cell>
          <cell r="G86">
            <v>502.4</v>
          </cell>
          <cell r="H86">
            <v>11.865</v>
          </cell>
          <cell r="I86">
            <v>6.07</v>
          </cell>
          <cell r="J86">
            <v>9.2270000000000003</v>
          </cell>
          <cell r="K86">
            <v>1.9113387978142136</v>
          </cell>
          <cell r="L86">
            <v>1.0887447857831649</v>
          </cell>
          <cell r="M86">
            <v>102.51</v>
          </cell>
          <cell r="N86">
            <v>8.4745081967213345</v>
          </cell>
          <cell r="T86">
            <v>1.8391448763250891</v>
          </cell>
          <cell r="U86">
            <v>0.91316250883392236</v>
          </cell>
        </row>
        <row r="87">
          <cell r="A87">
            <v>36609</v>
          </cell>
          <cell r="B87">
            <v>1.7324999999999999</v>
          </cell>
          <cell r="C87">
            <v>0.9778</v>
          </cell>
          <cell r="D87">
            <v>106.87</v>
          </cell>
          <cell r="E87">
            <v>7.64</v>
          </cell>
          <cell r="F87">
            <v>1958</v>
          </cell>
          <cell r="G87">
            <v>502.45</v>
          </cell>
          <cell r="H87">
            <v>11.875</v>
          </cell>
          <cell r="I87">
            <v>6.07</v>
          </cell>
          <cell r="J87">
            <v>9.2200000000000006</v>
          </cell>
          <cell r="K87">
            <v>1.9114754098360716</v>
          </cell>
          <cell r="L87">
            <v>1.0888501446480223</v>
          </cell>
          <cell r="M87">
            <v>102.51</v>
          </cell>
          <cell r="N87">
            <v>8.4772131147541216</v>
          </cell>
          <cell r="T87">
            <v>1.8395230496453905</v>
          </cell>
          <cell r="U87">
            <v>0.91293329787234057</v>
          </cell>
        </row>
        <row r="88">
          <cell r="A88">
            <v>36610</v>
          </cell>
          <cell r="B88">
            <v>1.7324999999999999</v>
          </cell>
          <cell r="C88">
            <v>0.9778</v>
          </cell>
          <cell r="D88">
            <v>106.87</v>
          </cell>
          <cell r="E88">
            <v>7.64</v>
          </cell>
          <cell r="F88">
            <v>1958</v>
          </cell>
          <cell r="G88">
            <v>502.45</v>
          </cell>
          <cell r="H88">
            <v>11.875</v>
          </cell>
          <cell r="I88">
            <v>6.07</v>
          </cell>
          <cell r="J88">
            <v>9.2200000000000006</v>
          </cell>
          <cell r="K88">
            <v>1.9116120218579296</v>
          </cell>
          <cell r="L88">
            <v>1.0889555035128797</v>
          </cell>
          <cell r="M88">
            <v>102.51</v>
          </cell>
          <cell r="N88">
            <v>8.4799180327869088</v>
          </cell>
          <cell r="T88">
            <v>1.8399039145907479</v>
          </cell>
          <cell r="U88">
            <v>0.91270245551601414</v>
          </cell>
        </row>
        <row r="89">
          <cell r="A89">
            <v>36611</v>
          </cell>
          <cell r="B89">
            <v>1.7324999999999999</v>
          </cell>
          <cell r="C89">
            <v>0.9778</v>
          </cell>
          <cell r="D89">
            <v>106.87</v>
          </cell>
          <cell r="E89">
            <v>7.64</v>
          </cell>
          <cell r="F89">
            <v>1958</v>
          </cell>
          <cell r="G89">
            <v>502.45</v>
          </cell>
          <cell r="H89">
            <v>11.875</v>
          </cell>
          <cell r="I89">
            <v>6.07</v>
          </cell>
          <cell r="J89">
            <v>9.2200000000000006</v>
          </cell>
          <cell r="K89">
            <v>1.9117486338797876</v>
          </cell>
          <cell r="L89">
            <v>1.0890608623777371</v>
          </cell>
          <cell r="M89">
            <v>102.51</v>
          </cell>
          <cell r="N89">
            <v>8.482622950819696</v>
          </cell>
          <cell r="T89">
            <v>1.8402875000000007</v>
          </cell>
          <cell r="U89">
            <v>0.91246996428571414</v>
          </cell>
        </row>
        <row r="90">
          <cell r="A90">
            <v>36612</v>
          </cell>
          <cell r="B90">
            <v>1.7515000000000001</v>
          </cell>
          <cell r="C90">
            <v>0.96719999999999995</v>
          </cell>
          <cell r="D90">
            <v>106.79</v>
          </cell>
          <cell r="E90">
            <v>7.6303999999999998</v>
          </cell>
          <cell r="F90">
            <v>1961.1</v>
          </cell>
          <cell r="G90">
            <v>502.55</v>
          </cell>
          <cell r="H90">
            <v>11.852499999999999</v>
          </cell>
          <cell r="I90">
            <v>6.07</v>
          </cell>
          <cell r="J90">
            <v>9.1722000000000001</v>
          </cell>
          <cell r="K90">
            <v>1.9118852459016455</v>
          </cell>
          <cell r="L90">
            <v>1.0891662212425945</v>
          </cell>
          <cell r="M90">
            <v>102.51</v>
          </cell>
          <cell r="N90">
            <v>8.4853278688524831</v>
          </cell>
          <cell r="T90">
            <v>1.8406057347670259</v>
          </cell>
          <cell r="U90">
            <v>0.91227379928315411</v>
          </cell>
        </row>
        <row r="91">
          <cell r="A91">
            <v>36613</v>
          </cell>
          <cell r="B91">
            <v>1.7430000000000001</v>
          </cell>
          <cell r="C91">
            <v>0.96050000000000002</v>
          </cell>
          <cell r="D91">
            <v>105.84</v>
          </cell>
          <cell r="E91">
            <v>7.6504000000000003</v>
          </cell>
          <cell r="F91">
            <v>1952.55</v>
          </cell>
          <cell r="G91">
            <v>502.25</v>
          </cell>
          <cell r="H91">
            <v>11.85</v>
          </cell>
          <cell r="I91">
            <v>6.08</v>
          </cell>
          <cell r="J91">
            <v>9.2274999999999991</v>
          </cell>
          <cell r="K91">
            <v>1.9120218579235035</v>
          </cell>
          <cell r="L91">
            <v>1.089271580107452</v>
          </cell>
          <cell r="M91">
            <v>102.51</v>
          </cell>
          <cell r="N91">
            <v>8.4880327868852703</v>
          </cell>
          <cell r="T91">
            <v>1.840956834532375</v>
          </cell>
          <cell r="U91">
            <v>0.91210032374100702</v>
          </cell>
        </row>
        <row r="92">
          <cell r="A92">
            <v>36614</v>
          </cell>
          <cell r="B92">
            <v>1.7444999999999999</v>
          </cell>
          <cell r="C92">
            <v>0.95140000000000002</v>
          </cell>
          <cell r="D92">
            <v>105.69</v>
          </cell>
          <cell r="E92">
            <v>7.6504000000000003</v>
          </cell>
          <cell r="F92">
            <v>1953</v>
          </cell>
          <cell r="G92">
            <v>501.05</v>
          </cell>
          <cell r="H92">
            <v>11.842499999999999</v>
          </cell>
          <cell r="I92">
            <v>6.08</v>
          </cell>
          <cell r="J92">
            <v>9.2624999999999993</v>
          </cell>
          <cell r="K92">
            <v>1.9121584699453615</v>
          </cell>
          <cell r="L92">
            <v>1.0893769389723094</v>
          </cell>
          <cell r="M92">
            <v>102.51</v>
          </cell>
          <cell r="N92">
            <v>8.4907377049180575</v>
          </cell>
          <cell r="T92">
            <v>1.8413050541516254</v>
          </cell>
          <cell r="U92">
            <v>0.91195844765342948</v>
          </cell>
        </row>
        <row r="93">
          <cell r="A93">
            <v>36615</v>
          </cell>
          <cell r="B93">
            <v>1.7495000000000001</v>
          </cell>
          <cell r="C93">
            <v>0.96130000000000004</v>
          </cell>
          <cell r="D93">
            <v>105.57</v>
          </cell>
          <cell r="E93">
            <v>7.6504000000000003</v>
          </cell>
          <cell r="F93">
            <v>1953.25</v>
          </cell>
          <cell r="G93">
            <v>501.35</v>
          </cell>
          <cell r="H93">
            <v>11.8475</v>
          </cell>
          <cell r="I93">
            <v>6.08</v>
          </cell>
          <cell r="J93">
            <v>9.2955000000000005</v>
          </cell>
          <cell r="K93">
            <v>1.9122950819672195</v>
          </cell>
          <cell r="L93">
            <v>1.0894822978371668</v>
          </cell>
          <cell r="M93">
            <v>102.51</v>
          </cell>
          <cell r="N93">
            <v>8.4934426229508446</v>
          </cell>
          <cell r="T93">
            <v>1.8416376811594213</v>
          </cell>
          <cell r="U93">
            <v>0.91177967391304338</v>
          </cell>
        </row>
        <row r="94">
          <cell r="A94">
            <v>36616</v>
          </cell>
          <cell r="B94">
            <v>1.736</v>
          </cell>
          <cell r="C94">
            <v>0.95530000000000004</v>
          </cell>
          <cell r="D94">
            <v>102.78</v>
          </cell>
          <cell r="E94">
            <v>7.6504000000000003</v>
          </cell>
          <cell r="F94">
            <v>1958.7</v>
          </cell>
          <cell r="G94">
            <v>503.25</v>
          </cell>
          <cell r="H94">
            <v>11.842499999999999</v>
          </cell>
          <cell r="I94">
            <v>6.08</v>
          </cell>
          <cell r="J94">
            <v>9.2530000000000001</v>
          </cell>
          <cell r="K94">
            <v>1.9124316939890775</v>
          </cell>
          <cell r="L94">
            <v>1.0895876567020242</v>
          </cell>
          <cell r="M94">
            <v>102.51</v>
          </cell>
          <cell r="N94">
            <v>8.4961475409836318</v>
          </cell>
          <cell r="T94">
            <v>1.8420218181818191</v>
          </cell>
          <cell r="U94">
            <v>0.91162141818181808</v>
          </cell>
        </row>
        <row r="95">
          <cell r="A95">
            <v>36617</v>
          </cell>
          <cell r="B95">
            <v>1.736</v>
          </cell>
          <cell r="C95">
            <v>0.95530000000000004</v>
          </cell>
          <cell r="D95">
            <v>102.78</v>
          </cell>
          <cell r="E95">
            <v>7.6504000000000003</v>
          </cell>
          <cell r="F95">
            <v>1958.7</v>
          </cell>
          <cell r="G95">
            <v>503.25</v>
          </cell>
          <cell r="H95">
            <v>11.842499999999999</v>
          </cell>
          <cell r="I95">
            <v>6.08</v>
          </cell>
          <cell r="J95">
            <v>9.2530000000000001</v>
          </cell>
          <cell r="K95">
            <v>1.9125683060109355</v>
          </cell>
          <cell r="L95">
            <v>1.0896930155668816</v>
          </cell>
          <cell r="M95">
            <v>102.51</v>
          </cell>
          <cell r="N95">
            <v>8.4988524590164189</v>
          </cell>
          <cell r="T95">
            <v>1.8424087591240885</v>
          </cell>
          <cell r="U95">
            <v>0.91146200729927007</v>
          </cell>
        </row>
        <row r="96">
          <cell r="A96">
            <v>36618</v>
          </cell>
          <cell r="B96">
            <v>1.736</v>
          </cell>
          <cell r="C96">
            <v>0.95530000000000004</v>
          </cell>
          <cell r="D96">
            <v>102.78</v>
          </cell>
          <cell r="E96">
            <v>7.6504000000000003</v>
          </cell>
          <cell r="F96">
            <v>1958.7</v>
          </cell>
          <cell r="G96">
            <v>503.25</v>
          </cell>
          <cell r="H96">
            <v>11.842499999999999</v>
          </cell>
          <cell r="I96">
            <v>6.08</v>
          </cell>
          <cell r="J96">
            <v>9.2530000000000001</v>
          </cell>
          <cell r="K96">
            <v>1.9127049180327935</v>
          </cell>
          <cell r="L96">
            <v>1.089798374431739</v>
          </cell>
          <cell r="M96">
            <v>102.51</v>
          </cell>
          <cell r="N96">
            <v>8.5015573770492061</v>
          </cell>
          <cell r="T96">
            <v>1.8427985347985356</v>
          </cell>
          <cell r="U96">
            <v>0.91130142857142871</v>
          </cell>
        </row>
        <row r="97">
          <cell r="A97">
            <v>36619</v>
          </cell>
          <cell r="B97">
            <v>1.7410000000000001</v>
          </cell>
          <cell r="C97">
            <v>0.95530000000000004</v>
          </cell>
          <cell r="D97">
            <v>104.9</v>
          </cell>
          <cell r="E97">
            <v>7.7187999999999999</v>
          </cell>
          <cell r="F97">
            <v>1964</v>
          </cell>
          <cell r="G97">
            <v>503.25</v>
          </cell>
          <cell r="H97">
            <v>11.845000000000001</v>
          </cell>
          <cell r="I97">
            <v>6.02</v>
          </cell>
          <cell r="J97">
            <v>9.2929999999999993</v>
          </cell>
          <cell r="K97">
            <v>1.9128415300546515</v>
          </cell>
          <cell r="L97">
            <v>1.0899037332965964</v>
          </cell>
          <cell r="M97">
            <v>102.51</v>
          </cell>
          <cell r="N97">
            <v>8.5042622950819933</v>
          </cell>
          <cell r="T97">
            <v>1.8431727941176481</v>
          </cell>
          <cell r="U97">
            <v>0.9111396691176471</v>
          </cell>
        </row>
        <row r="98">
          <cell r="A98">
            <v>36620</v>
          </cell>
          <cell r="B98">
            <v>1.746</v>
          </cell>
          <cell r="C98">
            <v>0.95960000000000001</v>
          </cell>
          <cell r="D98">
            <v>105.16</v>
          </cell>
          <cell r="E98">
            <v>7.72</v>
          </cell>
          <cell r="F98">
            <v>1960.5</v>
          </cell>
          <cell r="G98">
            <v>504.1</v>
          </cell>
          <cell r="H98">
            <v>11.835000000000001</v>
          </cell>
          <cell r="I98">
            <v>6.02</v>
          </cell>
          <cell r="J98">
            <v>9.3354999999999997</v>
          </cell>
          <cell r="K98">
            <v>1.9129781420765095</v>
          </cell>
          <cell r="L98">
            <v>1.0900090921614538</v>
          </cell>
          <cell r="M98">
            <v>102.51</v>
          </cell>
          <cell r="N98">
            <v>8.5069672131147804</v>
          </cell>
          <cell r="T98">
            <v>1.843531365313654</v>
          </cell>
          <cell r="U98">
            <v>0.91096084870848726</v>
          </cell>
        </row>
        <row r="99">
          <cell r="A99">
            <v>36621</v>
          </cell>
          <cell r="B99">
            <v>1.7484999999999999</v>
          </cell>
          <cell r="C99">
            <v>0.96240000000000003</v>
          </cell>
          <cell r="D99">
            <v>104.88</v>
          </cell>
          <cell r="E99">
            <v>7.72</v>
          </cell>
          <cell r="F99">
            <v>1977.5</v>
          </cell>
          <cell r="G99">
            <v>505.8</v>
          </cell>
          <cell r="H99">
            <v>11.853999999999999</v>
          </cell>
          <cell r="I99">
            <v>6.02</v>
          </cell>
          <cell r="J99">
            <v>9.3774999999999995</v>
          </cell>
          <cell r="K99">
            <v>1.9131147540983675</v>
          </cell>
          <cell r="L99">
            <v>1.0901144510263112</v>
          </cell>
          <cell r="M99">
            <v>102.51</v>
          </cell>
          <cell r="N99">
            <v>8.5096721311475676</v>
          </cell>
          <cell r="T99">
            <v>1.8438833333333342</v>
          </cell>
          <cell r="U99">
            <v>0.91077033333333346</v>
          </cell>
        </row>
        <row r="100">
          <cell r="A100">
            <v>36622</v>
          </cell>
          <cell r="B100">
            <v>1.746</v>
          </cell>
          <cell r="C100">
            <v>0.95840000000000003</v>
          </cell>
          <cell r="D100">
            <v>104.76</v>
          </cell>
          <cell r="E100">
            <v>7.6403999999999996</v>
          </cell>
          <cell r="F100">
            <v>1991</v>
          </cell>
          <cell r="G100">
            <v>505.45</v>
          </cell>
          <cell r="H100">
            <v>11.86</v>
          </cell>
          <cell r="I100">
            <v>5.99</v>
          </cell>
          <cell r="J100">
            <v>9.3550000000000004</v>
          </cell>
          <cell r="K100">
            <v>1.9132513661202255</v>
          </cell>
          <cell r="L100">
            <v>1.0902198098911686</v>
          </cell>
          <cell r="M100">
            <v>102.51</v>
          </cell>
          <cell r="N100">
            <v>8.5123770491803548</v>
          </cell>
          <cell r="T100">
            <v>1.8442472118959117</v>
          </cell>
          <cell r="U100">
            <v>0.91059327137546486</v>
          </cell>
        </row>
        <row r="101">
          <cell r="A101">
            <v>36623</v>
          </cell>
          <cell r="B101">
            <v>1.7410000000000001</v>
          </cell>
          <cell r="C101">
            <v>0.95530000000000004</v>
          </cell>
          <cell r="D101">
            <v>105.36</v>
          </cell>
          <cell r="E101">
            <v>7.6403999999999996</v>
          </cell>
          <cell r="F101">
            <v>2002</v>
          </cell>
          <cell r="G101">
            <v>505.75</v>
          </cell>
          <cell r="H101">
            <v>11.86</v>
          </cell>
          <cell r="I101">
            <v>5.99</v>
          </cell>
          <cell r="J101">
            <v>9.3000000000000007</v>
          </cell>
          <cell r="K101">
            <v>1.9133879781420835</v>
          </cell>
          <cell r="L101">
            <v>1.090325168756026</v>
          </cell>
          <cell r="M101">
            <v>102.51</v>
          </cell>
          <cell r="N101">
            <v>8.5150819672131419</v>
          </cell>
          <cell r="T101">
            <v>1.844632462686568</v>
          </cell>
          <cell r="U101">
            <v>0.91042645522388077</v>
          </cell>
        </row>
        <row r="102">
          <cell r="A102">
            <v>36624</v>
          </cell>
          <cell r="B102">
            <v>1.7410000000000001</v>
          </cell>
          <cell r="C102">
            <v>0.95530000000000004</v>
          </cell>
          <cell r="D102">
            <v>105.36</v>
          </cell>
          <cell r="E102">
            <v>7.6403999999999996</v>
          </cell>
          <cell r="F102">
            <v>2002</v>
          </cell>
          <cell r="G102">
            <v>505.75</v>
          </cell>
          <cell r="H102">
            <v>11.86</v>
          </cell>
          <cell r="I102">
            <v>5.99</v>
          </cell>
          <cell r="J102">
            <v>9.3000000000000007</v>
          </cell>
          <cell r="K102">
            <v>1.9135245901639415</v>
          </cell>
          <cell r="L102">
            <v>1.0904305276208834</v>
          </cell>
          <cell r="M102">
            <v>102.51</v>
          </cell>
          <cell r="N102">
            <v>8.5177868852459291</v>
          </cell>
          <cell r="T102">
            <v>1.845020599250937</v>
          </cell>
          <cell r="U102">
            <v>0.91025838951310889</v>
          </cell>
        </row>
        <row r="103">
          <cell r="A103">
            <v>36625</v>
          </cell>
          <cell r="B103">
            <v>1.7410000000000001</v>
          </cell>
          <cell r="C103">
            <v>0.95530000000000004</v>
          </cell>
          <cell r="D103">
            <v>105.36</v>
          </cell>
          <cell r="E103">
            <v>7.6403999999999996</v>
          </cell>
          <cell r="F103">
            <v>2002</v>
          </cell>
          <cell r="G103">
            <v>505.75</v>
          </cell>
          <cell r="H103">
            <v>11.86</v>
          </cell>
          <cell r="I103">
            <v>5.99</v>
          </cell>
          <cell r="J103">
            <v>9.3000000000000007</v>
          </cell>
          <cell r="K103">
            <v>1.9136612021857995</v>
          </cell>
          <cell r="L103">
            <v>1.0905358864857408</v>
          </cell>
          <cell r="M103">
            <v>102.51</v>
          </cell>
          <cell r="N103">
            <v>8.5204918032787162</v>
          </cell>
          <cell r="T103">
            <v>1.8454116541353389</v>
          </cell>
          <cell r="U103">
            <v>0.91008906015037638</v>
          </cell>
        </row>
        <row r="104">
          <cell r="A104">
            <v>36626</v>
          </cell>
          <cell r="B104">
            <v>1.7424999999999999</v>
          </cell>
          <cell r="C104">
            <v>0.9627</v>
          </cell>
          <cell r="D104">
            <v>106.44</v>
          </cell>
          <cell r="E104">
            <v>7.7327000000000004</v>
          </cell>
          <cell r="F104">
            <v>1995</v>
          </cell>
          <cell r="G104">
            <v>505.45</v>
          </cell>
          <cell r="H104">
            <v>11.852499999999999</v>
          </cell>
          <cell r="I104">
            <v>5.99</v>
          </cell>
          <cell r="J104">
            <v>9.3469999999999995</v>
          </cell>
          <cell r="K104">
            <v>1.9137978142076575</v>
          </cell>
          <cell r="L104">
            <v>1.0906412453505983</v>
          </cell>
          <cell r="M104">
            <v>102.51</v>
          </cell>
          <cell r="N104">
            <v>8.5231967213115034</v>
          </cell>
          <cell r="T104">
            <v>1.8458000000000006</v>
          </cell>
          <cell r="U104">
            <v>0.90989052830188699</v>
          </cell>
        </row>
        <row r="105">
          <cell r="A105">
            <v>36627</v>
          </cell>
          <cell r="B105">
            <v>1.7430000000000001</v>
          </cell>
          <cell r="C105">
            <v>0.95920000000000005</v>
          </cell>
          <cell r="D105">
            <v>106.92</v>
          </cell>
          <cell r="E105">
            <v>7.6904000000000003</v>
          </cell>
          <cell r="F105">
            <v>1992.25</v>
          </cell>
          <cell r="G105">
            <v>505.35</v>
          </cell>
          <cell r="H105">
            <v>11.865</v>
          </cell>
          <cell r="I105">
            <v>6</v>
          </cell>
          <cell r="J105">
            <v>9.3829999999999991</v>
          </cell>
          <cell r="K105">
            <v>1.9139344262295155</v>
          </cell>
          <cell r="L105">
            <v>1.0907466042154557</v>
          </cell>
          <cell r="M105">
            <v>102.51</v>
          </cell>
          <cell r="N105">
            <v>8.5259016393442906</v>
          </cell>
          <cell r="T105">
            <v>1.8461893939393943</v>
          </cell>
          <cell r="U105">
            <v>0.90970375000000037</v>
          </cell>
        </row>
        <row r="106">
          <cell r="A106">
            <v>36628</v>
          </cell>
          <cell r="B106">
            <v>1.756</v>
          </cell>
          <cell r="C106">
            <v>0.95899999999999996</v>
          </cell>
          <cell r="D106">
            <v>105.78</v>
          </cell>
          <cell r="E106">
            <v>7.6904000000000003</v>
          </cell>
          <cell r="F106">
            <v>1988</v>
          </cell>
          <cell r="G106">
            <v>505.3</v>
          </cell>
          <cell r="H106">
            <v>11.86</v>
          </cell>
          <cell r="I106">
            <v>6</v>
          </cell>
          <cell r="J106">
            <v>9.3917999999999999</v>
          </cell>
          <cell r="K106">
            <v>1.9140710382513735</v>
          </cell>
          <cell r="L106">
            <v>1.0908519630803131</v>
          </cell>
          <cell r="M106">
            <v>102.51</v>
          </cell>
          <cell r="N106">
            <v>8.5286065573770777</v>
          </cell>
          <cell r="T106">
            <v>1.8465323193916354</v>
          </cell>
          <cell r="U106">
            <v>0.9095163117870726</v>
          </cell>
        </row>
        <row r="107">
          <cell r="A107">
            <v>36629</v>
          </cell>
          <cell r="B107">
            <v>1.7825</v>
          </cell>
          <cell r="C107">
            <v>0.95240000000000002</v>
          </cell>
          <cell r="D107">
            <v>105.88</v>
          </cell>
          <cell r="E107">
            <v>7.6904000000000003</v>
          </cell>
          <cell r="F107">
            <v>1987</v>
          </cell>
          <cell r="G107">
            <v>505.35</v>
          </cell>
          <cell r="H107">
            <v>11.875</v>
          </cell>
          <cell r="I107">
            <v>6</v>
          </cell>
          <cell r="J107">
            <v>9.44</v>
          </cell>
          <cell r="K107">
            <v>1.9142076502732315</v>
          </cell>
          <cell r="L107">
            <v>1.0909573219451705</v>
          </cell>
          <cell r="M107">
            <v>102.51</v>
          </cell>
          <cell r="N107">
            <v>8.5313114754098649</v>
          </cell>
          <cell r="T107">
            <v>1.8467767175572523</v>
          </cell>
          <cell r="U107">
            <v>0.90935263358778662</v>
          </cell>
        </row>
        <row r="108">
          <cell r="A108">
            <v>36630</v>
          </cell>
          <cell r="B108">
            <v>1.786</v>
          </cell>
          <cell r="C108">
            <v>0.96220000000000006</v>
          </cell>
          <cell r="D108">
            <v>104.74</v>
          </cell>
          <cell r="E108">
            <v>7.6904000000000003</v>
          </cell>
          <cell r="F108">
            <v>1993</v>
          </cell>
          <cell r="G108">
            <v>508.05</v>
          </cell>
          <cell r="H108">
            <v>11.86</v>
          </cell>
          <cell r="I108">
            <v>6.02</v>
          </cell>
          <cell r="J108">
            <v>9.5129999999999999</v>
          </cell>
          <cell r="K108">
            <v>1.9143442622950895</v>
          </cell>
          <cell r="L108">
            <v>1.0910626808100279</v>
          </cell>
          <cell r="M108">
            <v>102.51</v>
          </cell>
          <cell r="N108">
            <v>8.5340163934426521</v>
          </cell>
          <cell r="T108">
            <v>1.8470095785440617</v>
          </cell>
          <cell r="U108">
            <v>0.90915015325670534</v>
          </cell>
        </row>
        <row r="109">
          <cell r="A109">
            <v>36631</v>
          </cell>
          <cell r="B109">
            <v>1.786</v>
          </cell>
          <cell r="C109">
            <v>0.96220000000000006</v>
          </cell>
          <cell r="D109">
            <v>104.74</v>
          </cell>
          <cell r="E109">
            <v>7.6904000000000003</v>
          </cell>
          <cell r="F109">
            <v>1993</v>
          </cell>
          <cell r="G109">
            <v>508.05</v>
          </cell>
          <cell r="H109">
            <v>11.86</v>
          </cell>
          <cell r="I109">
            <v>6.02</v>
          </cell>
          <cell r="J109">
            <v>9.5129999999999999</v>
          </cell>
          <cell r="K109">
            <v>1.9144808743169475</v>
          </cell>
          <cell r="L109">
            <v>1.0911680396748853</v>
          </cell>
          <cell r="M109">
            <v>102.51</v>
          </cell>
          <cell r="N109">
            <v>8.5367213114754392</v>
          </cell>
          <cell r="T109">
            <v>1.8472442307692312</v>
          </cell>
          <cell r="U109">
            <v>0.90894611538461578</v>
          </cell>
        </row>
        <row r="110">
          <cell r="A110">
            <v>36632</v>
          </cell>
          <cell r="B110">
            <v>1.786</v>
          </cell>
          <cell r="C110">
            <v>0.96220000000000006</v>
          </cell>
          <cell r="D110">
            <v>104.74</v>
          </cell>
          <cell r="E110">
            <v>7.6904000000000003</v>
          </cell>
          <cell r="F110">
            <v>1993</v>
          </cell>
          <cell r="G110">
            <v>508.05</v>
          </cell>
          <cell r="H110">
            <v>11.86</v>
          </cell>
          <cell r="I110">
            <v>6.02</v>
          </cell>
          <cell r="J110">
            <v>9.5129999999999999</v>
          </cell>
          <cell r="K110">
            <v>1.9146174863388055</v>
          </cell>
          <cell r="L110">
            <v>1.0912733985397427</v>
          </cell>
          <cell r="M110">
            <v>102.51</v>
          </cell>
          <cell r="N110">
            <v>8.5394262295082264</v>
          </cell>
          <cell r="T110">
            <v>1.8474806949806952</v>
          </cell>
          <cell r="U110">
            <v>0.90874050193050238</v>
          </cell>
        </row>
        <row r="111">
          <cell r="A111">
            <v>36633</v>
          </cell>
          <cell r="B111">
            <v>1.7789999999999999</v>
          </cell>
          <cell r="C111">
            <v>0.9526</v>
          </cell>
          <cell r="D111">
            <v>104.54</v>
          </cell>
          <cell r="E111">
            <v>7.68</v>
          </cell>
          <cell r="F111">
            <v>2001.5</v>
          </cell>
          <cell r="G111">
            <v>512.54999999999995</v>
          </cell>
          <cell r="H111">
            <v>11.8575</v>
          </cell>
          <cell r="I111">
            <v>6.02</v>
          </cell>
          <cell r="J111">
            <v>9.4260000000000002</v>
          </cell>
          <cell r="K111">
            <v>1.9147540983606635</v>
          </cell>
          <cell r="L111">
            <v>1.0913787574046001</v>
          </cell>
          <cell r="M111">
            <v>102.51</v>
          </cell>
          <cell r="N111">
            <v>8.5421311475410135</v>
          </cell>
          <cell r="T111">
            <v>1.847746124031008</v>
          </cell>
          <cell r="U111">
            <v>0.90857050387596938</v>
          </cell>
        </row>
        <row r="112">
          <cell r="A112">
            <v>36634</v>
          </cell>
          <cell r="B112">
            <v>1.762</v>
          </cell>
          <cell r="C112">
            <v>0.94530000000000003</v>
          </cell>
          <cell r="D112">
            <v>104.74</v>
          </cell>
          <cell r="E112">
            <v>7.7203999999999997</v>
          </cell>
          <cell r="F112">
            <v>2000.5</v>
          </cell>
          <cell r="G112">
            <v>509.05</v>
          </cell>
          <cell r="H112">
            <v>11.8575</v>
          </cell>
          <cell r="I112">
            <v>6.02</v>
          </cell>
          <cell r="J112">
            <v>9.4030000000000005</v>
          </cell>
          <cell r="K112">
            <v>1.9148907103825215</v>
          </cell>
          <cell r="L112">
            <v>1.0914841162694575</v>
          </cell>
          <cell r="M112">
            <v>102.51</v>
          </cell>
          <cell r="N112">
            <v>8.5448360655738007</v>
          </cell>
          <cell r="T112">
            <v>1.8480797665369653</v>
          </cell>
          <cell r="U112">
            <v>0.90842758754863839</v>
          </cell>
        </row>
        <row r="113">
          <cell r="A113">
            <v>36635</v>
          </cell>
          <cell r="B113">
            <v>1.774</v>
          </cell>
          <cell r="C113">
            <v>0.94030000000000002</v>
          </cell>
          <cell r="D113">
            <v>104.82</v>
          </cell>
          <cell r="E113">
            <v>7.68</v>
          </cell>
          <cell r="F113">
            <v>1992.15</v>
          </cell>
          <cell r="G113">
            <v>509.15</v>
          </cell>
          <cell r="H113">
            <v>11.875</v>
          </cell>
          <cell r="I113">
            <v>6.02</v>
          </cell>
          <cell r="J113">
            <v>9.4224999999999994</v>
          </cell>
          <cell r="K113">
            <v>1.9150273224043795</v>
          </cell>
          <cell r="L113">
            <v>1.0915894751343149</v>
          </cell>
          <cell r="M113">
            <v>102.51</v>
          </cell>
          <cell r="N113">
            <v>8.5475409836065879</v>
          </cell>
          <cell r="T113">
            <v>1.8483691406250002</v>
          </cell>
          <cell r="U113">
            <v>0.90830308593750031</v>
          </cell>
        </row>
        <row r="114">
          <cell r="A114">
            <v>36636</v>
          </cell>
          <cell r="B114">
            <v>1.778</v>
          </cell>
          <cell r="C114">
            <v>0.93740000000000001</v>
          </cell>
          <cell r="D114">
            <v>105.76</v>
          </cell>
          <cell r="E114">
            <v>7.7203999999999997</v>
          </cell>
          <cell r="F114">
            <v>1993.5</v>
          </cell>
          <cell r="G114">
            <v>510.2</v>
          </cell>
          <cell r="H114">
            <v>11.8675</v>
          </cell>
          <cell r="I114">
            <v>6.02</v>
          </cell>
          <cell r="J114">
            <v>9.4019999999999992</v>
          </cell>
          <cell r="K114">
            <v>1.9151639344262374</v>
          </cell>
          <cell r="L114">
            <v>1.0916948339991723</v>
          </cell>
          <cell r="M114">
            <v>102.51</v>
          </cell>
          <cell r="N114">
            <v>8.550245901639375</v>
          </cell>
          <cell r="T114">
            <v>1.848645098039216</v>
          </cell>
          <cell r="U114">
            <v>0.90818898039215734</v>
          </cell>
        </row>
        <row r="115">
          <cell r="A115">
            <v>36637</v>
          </cell>
          <cell r="B115">
            <v>1.778</v>
          </cell>
          <cell r="C115">
            <v>0.9385</v>
          </cell>
          <cell r="D115">
            <v>105.77</v>
          </cell>
          <cell r="E115">
            <v>7.7203999999999997</v>
          </cell>
          <cell r="F115">
            <v>1993.5</v>
          </cell>
          <cell r="G115">
            <v>510.2</v>
          </cell>
          <cell r="H115">
            <v>11.8675</v>
          </cell>
          <cell r="I115">
            <v>6.02</v>
          </cell>
          <cell r="J115">
            <v>9.4019999999999992</v>
          </cell>
          <cell r="K115">
            <v>1.9153005464480954</v>
          </cell>
          <cell r="L115">
            <v>1.0918001928640297</v>
          </cell>
          <cell r="M115">
            <v>102.51</v>
          </cell>
          <cell r="N115">
            <v>8.5529508196721622</v>
          </cell>
          <cell r="T115">
            <v>1.8489232283464567</v>
          </cell>
          <cell r="U115">
            <v>0.9080696456692916</v>
          </cell>
        </row>
        <row r="116">
          <cell r="A116">
            <v>36638</v>
          </cell>
          <cell r="B116">
            <v>1.778</v>
          </cell>
          <cell r="C116">
            <v>0.9385</v>
          </cell>
          <cell r="D116">
            <v>105.77</v>
          </cell>
          <cell r="E116">
            <v>7.7203999999999997</v>
          </cell>
          <cell r="F116">
            <v>1993.5</v>
          </cell>
          <cell r="G116">
            <v>510.2</v>
          </cell>
          <cell r="H116">
            <v>11.8675</v>
          </cell>
          <cell r="I116">
            <v>6.02</v>
          </cell>
          <cell r="J116">
            <v>9.4019999999999992</v>
          </cell>
          <cell r="K116">
            <v>1.9154371584699534</v>
          </cell>
          <cell r="L116">
            <v>1.0919055517288871</v>
          </cell>
          <cell r="M116">
            <v>102.51</v>
          </cell>
          <cell r="N116">
            <v>8.5556557377049494</v>
          </cell>
          <cell r="T116">
            <v>1.8492035573122529</v>
          </cell>
          <cell r="U116">
            <v>0.90794936758893319</v>
          </cell>
        </row>
        <row r="117">
          <cell r="A117">
            <v>36639</v>
          </cell>
          <cell r="B117">
            <v>1.778</v>
          </cell>
          <cell r="C117">
            <v>0.9385</v>
          </cell>
          <cell r="D117">
            <v>105.77</v>
          </cell>
          <cell r="E117">
            <v>7.7203999999999997</v>
          </cell>
          <cell r="F117">
            <v>1993.5</v>
          </cell>
          <cell r="G117">
            <v>510.2</v>
          </cell>
          <cell r="H117">
            <v>11.8675</v>
          </cell>
          <cell r="I117">
            <v>6.02</v>
          </cell>
          <cell r="J117">
            <v>9.4019999999999992</v>
          </cell>
          <cell r="K117">
            <v>1.9155737704918114</v>
          </cell>
          <cell r="L117">
            <v>1.0920109105937446</v>
          </cell>
          <cell r="M117">
            <v>102.51</v>
          </cell>
          <cell r="N117">
            <v>8.5583606557377365</v>
          </cell>
          <cell r="T117">
            <v>1.8494861111111112</v>
          </cell>
          <cell r="U117">
            <v>0.90782813492063541</v>
          </cell>
        </row>
        <row r="118">
          <cell r="A118">
            <v>36640</v>
          </cell>
          <cell r="B118">
            <v>1.7925</v>
          </cell>
          <cell r="C118">
            <v>0.93799999999999994</v>
          </cell>
          <cell r="D118">
            <v>105.78</v>
          </cell>
          <cell r="E118">
            <v>7.7203999999999997</v>
          </cell>
          <cell r="F118">
            <v>1989</v>
          </cell>
          <cell r="G118">
            <v>512.15</v>
          </cell>
          <cell r="H118">
            <v>11.885</v>
          </cell>
          <cell r="I118">
            <v>6.1</v>
          </cell>
          <cell r="J118">
            <v>9.4474999999999998</v>
          </cell>
          <cell r="K118">
            <v>1.9157103825136694</v>
          </cell>
          <cell r="L118">
            <v>1.092116269458602</v>
          </cell>
          <cell r="M118">
            <v>102.51</v>
          </cell>
          <cell r="N118">
            <v>8.5610655737705237</v>
          </cell>
          <cell r="T118">
            <v>1.8497131474103585</v>
          </cell>
          <cell r="U118">
            <v>0.90770792828685309</v>
          </cell>
        </row>
        <row r="119">
          <cell r="A119">
            <v>36641</v>
          </cell>
          <cell r="B119">
            <v>1.7889999999999999</v>
          </cell>
          <cell r="C119">
            <v>0.92079999999999995</v>
          </cell>
          <cell r="D119">
            <v>106.31</v>
          </cell>
          <cell r="E119">
            <v>7.7203999999999997</v>
          </cell>
          <cell r="F119">
            <v>1992</v>
          </cell>
          <cell r="G119">
            <v>512.95000000000005</v>
          </cell>
          <cell r="H119">
            <v>11.887499999999999</v>
          </cell>
          <cell r="I119">
            <v>6.02</v>
          </cell>
          <cell r="J119">
            <v>9.4030000000000005</v>
          </cell>
          <cell r="K119">
            <v>1.9158469945355274</v>
          </cell>
          <cell r="L119">
            <v>1.0922216283234594</v>
          </cell>
          <cell r="M119">
            <v>102.51</v>
          </cell>
          <cell r="N119">
            <v>8.5637704918033108</v>
          </cell>
          <cell r="T119">
            <v>1.8499559999999999</v>
          </cell>
          <cell r="U119">
            <v>0.90765556000000058</v>
          </cell>
        </row>
        <row r="120">
          <cell r="A120">
            <v>36642</v>
          </cell>
          <cell r="B120">
            <v>1.8015000000000001</v>
          </cell>
          <cell r="C120">
            <v>0.92349999999999999</v>
          </cell>
          <cell r="D120">
            <v>106.26</v>
          </cell>
          <cell r="E120">
            <v>7.7203999999999997</v>
          </cell>
          <cell r="F120">
            <v>2002</v>
          </cell>
          <cell r="G120">
            <v>514.35</v>
          </cell>
          <cell r="H120">
            <v>11.887499999999999</v>
          </cell>
          <cell r="I120">
            <v>6.02</v>
          </cell>
          <cell r="J120">
            <v>9.4105000000000008</v>
          </cell>
          <cell r="K120">
            <v>1.9159836065573854</v>
          </cell>
          <cell r="L120">
            <v>1.0923269871883168</v>
          </cell>
          <cell r="M120">
            <v>102.51</v>
          </cell>
          <cell r="N120">
            <v>8.566475409836098</v>
          </cell>
          <cell r="T120">
            <v>1.8501506024096386</v>
          </cell>
          <cell r="U120">
            <v>0.90759192771084374</v>
          </cell>
        </row>
        <row r="121">
          <cell r="A121">
            <v>36643</v>
          </cell>
          <cell r="B121">
            <v>1.8069999999999999</v>
          </cell>
          <cell r="C121">
            <v>0.90990000000000004</v>
          </cell>
          <cell r="D121">
            <v>106.43</v>
          </cell>
          <cell r="E121">
            <v>7.7203999999999997</v>
          </cell>
          <cell r="F121">
            <v>2004</v>
          </cell>
          <cell r="G121">
            <v>514</v>
          </cell>
          <cell r="H121">
            <v>11.92</v>
          </cell>
          <cell r="I121">
            <v>6.11</v>
          </cell>
          <cell r="J121">
            <v>9.4320000000000004</v>
          </cell>
          <cell r="K121">
            <v>1.9161202185792434</v>
          </cell>
          <cell r="L121">
            <v>1.0924323460531742</v>
          </cell>
          <cell r="M121">
            <v>102.51</v>
          </cell>
          <cell r="N121">
            <v>8.5691803278688852</v>
          </cell>
          <cell r="T121">
            <v>1.8503245967741935</v>
          </cell>
          <cell r="U121">
            <v>0.90758262096774234</v>
          </cell>
        </row>
        <row r="122">
          <cell r="A122">
            <v>36644</v>
          </cell>
          <cell r="B122">
            <v>1.8069999999999999</v>
          </cell>
          <cell r="C122">
            <v>0.91190000000000004</v>
          </cell>
          <cell r="D122">
            <v>108.18</v>
          </cell>
          <cell r="E122">
            <v>7.7203999999999997</v>
          </cell>
          <cell r="F122">
            <v>2007</v>
          </cell>
          <cell r="G122">
            <v>515.35</v>
          </cell>
          <cell r="H122">
            <v>11.904999999999999</v>
          </cell>
          <cell r="I122">
            <v>6.11</v>
          </cell>
          <cell r="J122">
            <v>9.3925000000000001</v>
          </cell>
          <cell r="K122">
            <v>1.9162568306011014</v>
          </cell>
          <cell r="L122">
            <v>1.0925377049180316</v>
          </cell>
          <cell r="M122">
            <v>102.51</v>
          </cell>
          <cell r="N122">
            <v>8.5718852459016723</v>
          </cell>
          <cell r="T122">
            <v>1.8504999999999998</v>
          </cell>
          <cell r="U122">
            <v>0.90756514170040548</v>
          </cell>
        </row>
        <row r="123">
          <cell r="A123">
            <v>36645</v>
          </cell>
          <cell r="B123">
            <v>1.8069999999999999</v>
          </cell>
          <cell r="C123">
            <v>0.91190000000000004</v>
          </cell>
          <cell r="D123">
            <v>108.18</v>
          </cell>
          <cell r="E123">
            <v>7.7203999999999997</v>
          </cell>
          <cell r="F123">
            <v>2007</v>
          </cell>
          <cell r="G123">
            <v>515.35</v>
          </cell>
          <cell r="H123">
            <v>11.904999999999999</v>
          </cell>
          <cell r="I123">
            <v>6.11</v>
          </cell>
          <cell r="J123">
            <v>9.3925000000000001</v>
          </cell>
          <cell r="K123">
            <v>1.9163934426229594</v>
          </cell>
          <cell r="L123">
            <v>1.092643063782889</v>
          </cell>
          <cell r="M123">
            <v>102.51</v>
          </cell>
          <cell r="N123">
            <v>8.5745901639344595</v>
          </cell>
          <cell r="T123">
            <v>1.8506768292682925</v>
          </cell>
          <cell r="U123">
            <v>0.90754752032520392</v>
          </cell>
        </row>
        <row r="124">
          <cell r="A124">
            <v>36646</v>
          </cell>
          <cell r="B124">
            <v>1.8069999999999999</v>
          </cell>
          <cell r="C124">
            <v>0.91190000000000004</v>
          </cell>
          <cell r="D124">
            <v>108.18</v>
          </cell>
          <cell r="E124">
            <v>7.7203999999999997</v>
          </cell>
          <cell r="F124">
            <v>2007</v>
          </cell>
          <cell r="G124">
            <v>515.35</v>
          </cell>
          <cell r="H124">
            <v>11.904999999999999</v>
          </cell>
          <cell r="I124">
            <v>6.11</v>
          </cell>
          <cell r="J124">
            <v>9.3925000000000001</v>
          </cell>
          <cell r="K124">
            <v>1.9165300546448174</v>
          </cell>
          <cell r="L124">
            <v>1.0927484226477464</v>
          </cell>
          <cell r="M124">
            <v>102.51</v>
          </cell>
          <cell r="N124">
            <v>8.5772950819672467</v>
          </cell>
          <cell r="T124">
            <v>1.8508551020408164</v>
          </cell>
          <cell r="U124">
            <v>0.90752975510204148</v>
          </cell>
        </row>
        <row r="125">
          <cell r="A125">
            <v>36647</v>
          </cell>
          <cell r="B125">
            <v>1.8069999999999999</v>
          </cell>
          <cell r="C125">
            <v>0.91579999999999995</v>
          </cell>
          <cell r="D125">
            <v>108.76</v>
          </cell>
          <cell r="E125">
            <v>7.7103999999999999</v>
          </cell>
          <cell r="F125">
            <v>2008</v>
          </cell>
          <cell r="G125">
            <v>515.1</v>
          </cell>
          <cell r="H125">
            <v>11.837999999999999</v>
          </cell>
          <cell r="I125">
            <v>6.11</v>
          </cell>
          <cell r="J125">
            <v>9.3925000000000001</v>
          </cell>
          <cell r="K125">
            <v>1.9166666666666754</v>
          </cell>
          <cell r="L125">
            <v>1.0928537815126038</v>
          </cell>
          <cell r="M125">
            <v>102.51</v>
          </cell>
          <cell r="N125">
            <v>8.5800000000000338</v>
          </cell>
          <cell r="T125">
            <v>1.8510348360655735</v>
          </cell>
          <cell r="U125">
            <v>0.90749586065573817</v>
          </cell>
        </row>
        <row r="126">
          <cell r="A126">
            <v>36648</v>
          </cell>
          <cell r="B126">
            <v>1.8029999999999999</v>
          </cell>
          <cell r="C126">
            <v>0.90990000000000004</v>
          </cell>
          <cell r="D126">
            <v>108.4</v>
          </cell>
          <cell r="E126">
            <v>7.7103999999999999</v>
          </cell>
          <cell r="F126">
            <v>2005</v>
          </cell>
          <cell r="G126">
            <v>514.25</v>
          </cell>
          <cell r="H126">
            <v>11.9</v>
          </cell>
          <cell r="I126">
            <v>6.11</v>
          </cell>
          <cell r="J126">
            <v>9.3369999999999997</v>
          </cell>
          <cell r="K126">
            <v>1.9168032786885334</v>
          </cell>
          <cell r="L126">
            <v>1.0929591403774612</v>
          </cell>
          <cell r="M126">
            <v>102.51</v>
          </cell>
          <cell r="N126">
            <v>8.582704918032821</v>
          </cell>
          <cell r="T126">
            <v>1.8512325102880656</v>
          </cell>
          <cell r="U126">
            <v>0.90748596707818974</v>
          </cell>
        </row>
        <row r="127">
          <cell r="A127">
            <v>36649</v>
          </cell>
          <cell r="B127">
            <v>1.8149999999999999</v>
          </cell>
          <cell r="C127">
            <v>0.89480000000000004</v>
          </cell>
          <cell r="D127">
            <v>109.01</v>
          </cell>
          <cell r="E127">
            <v>7.6703999999999999</v>
          </cell>
          <cell r="F127">
            <v>2016.5</v>
          </cell>
          <cell r="G127">
            <v>516.65</v>
          </cell>
          <cell r="H127">
            <v>11.907500000000001</v>
          </cell>
          <cell r="I127">
            <v>6.05</v>
          </cell>
          <cell r="J127">
            <v>9.3949999999999996</v>
          </cell>
          <cell r="K127">
            <v>1.9169398907103914</v>
          </cell>
          <cell r="L127">
            <v>1.0930644992423186</v>
          </cell>
          <cell r="M127">
            <v>102.51</v>
          </cell>
          <cell r="N127">
            <v>8.5854098360656081</v>
          </cell>
          <cell r="T127">
            <v>1.8513822314049584</v>
          </cell>
          <cell r="U127">
            <v>0.90753838842975265</v>
          </cell>
        </row>
        <row r="128">
          <cell r="A128">
            <v>36650</v>
          </cell>
          <cell r="B128">
            <v>1.8105</v>
          </cell>
          <cell r="C128">
            <v>0.88949999999999996</v>
          </cell>
          <cell r="D128">
            <v>108.03</v>
          </cell>
          <cell r="E128">
            <v>7.6802999999999999</v>
          </cell>
          <cell r="F128">
            <v>2026.25</v>
          </cell>
          <cell r="G128">
            <v>517.70000000000005</v>
          </cell>
          <cell r="H128">
            <v>11.907500000000001</v>
          </cell>
          <cell r="I128">
            <v>6.02</v>
          </cell>
          <cell r="J128">
            <v>9.4239999999999995</v>
          </cell>
          <cell r="K128">
            <v>1.9170765027322494</v>
          </cell>
          <cell r="L128">
            <v>1.093169858107176</v>
          </cell>
          <cell r="M128">
            <v>102.51</v>
          </cell>
          <cell r="N128">
            <v>8.5881147540983953</v>
          </cell>
          <cell r="T128">
            <v>1.8515518672199167</v>
          </cell>
          <cell r="U128">
            <v>0.90761323651452319</v>
          </cell>
        </row>
        <row r="129">
          <cell r="A129">
            <v>36651</v>
          </cell>
          <cell r="B129">
            <v>1.8009999999999999</v>
          </cell>
          <cell r="C129">
            <v>0.89700000000000002</v>
          </cell>
          <cell r="D129">
            <v>108.56</v>
          </cell>
          <cell r="E129">
            <v>7.6504000000000003</v>
          </cell>
          <cell r="F129">
            <v>2039.5</v>
          </cell>
          <cell r="G129">
            <v>519.54999999999995</v>
          </cell>
          <cell r="H129">
            <v>11.92</v>
          </cell>
          <cell r="I129">
            <v>6.02</v>
          </cell>
          <cell r="J129">
            <v>9.4779999999999998</v>
          </cell>
          <cell r="K129">
            <v>1.9172131147541074</v>
          </cell>
          <cell r="L129">
            <v>1.0932752169720334</v>
          </cell>
          <cell r="M129">
            <v>102.51</v>
          </cell>
          <cell r="N129">
            <v>8.5908196721311825</v>
          </cell>
          <cell r="T129">
            <v>1.8517624999999998</v>
          </cell>
          <cell r="U129">
            <v>0.90765745833333378</v>
          </cell>
        </row>
        <row r="130">
          <cell r="A130">
            <v>36652</v>
          </cell>
          <cell r="B130">
            <v>1.8009999999999999</v>
          </cell>
          <cell r="C130">
            <v>0.89700000000000002</v>
          </cell>
          <cell r="D130">
            <v>108.56</v>
          </cell>
          <cell r="E130">
            <v>7.6504000000000003</v>
          </cell>
          <cell r="F130">
            <v>2039.5</v>
          </cell>
          <cell r="G130">
            <v>519.54999999999995</v>
          </cell>
          <cell r="H130">
            <v>11.92</v>
          </cell>
          <cell r="I130">
            <v>6.02</v>
          </cell>
          <cell r="J130">
            <v>9.4779999999999998</v>
          </cell>
          <cell r="K130">
            <v>1.9173497267759654</v>
          </cell>
          <cell r="L130">
            <v>1.0933805758368909</v>
          </cell>
          <cell r="M130">
            <v>102.51</v>
          </cell>
          <cell r="N130">
            <v>8.5935245901639696</v>
          </cell>
          <cell r="T130">
            <v>1.8519748953974893</v>
          </cell>
          <cell r="U130">
            <v>0.90770205020920547</v>
          </cell>
        </row>
        <row r="131">
          <cell r="A131">
            <v>36653</v>
          </cell>
          <cell r="B131">
            <v>1.8009999999999999</v>
          </cell>
          <cell r="C131">
            <v>0.89700000000000002</v>
          </cell>
          <cell r="D131">
            <v>108.56</v>
          </cell>
          <cell r="E131">
            <v>7.6504000000000003</v>
          </cell>
          <cell r="F131">
            <v>2039.5</v>
          </cell>
          <cell r="G131">
            <v>519.54999999999995</v>
          </cell>
          <cell r="H131">
            <v>11.92</v>
          </cell>
          <cell r="I131">
            <v>6.02</v>
          </cell>
          <cell r="J131">
            <v>9.4779999999999998</v>
          </cell>
          <cell r="K131">
            <v>1.9174863387978234</v>
          </cell>
          <cell r="L131">
            <v>1.0934859347017483</v>
          </cell>
          <cell r="M131">
            <v>102.51</v>
          </cell>
          <cell r="N131">
            <v>8.5962295081967568</v>
          </cell>
          <cell r="T131">
            <v>1.8521890756302519</v>
          </cell>
          <cell r="U131">
            <v>0.90774701680672321</v>
          </cell>
        </row>
        <row r="132">
          <cell r="A132">
            <v>36654</v>
          </cell>
          <cell r="B132">
            <v>1.806</v>
          </cell>
          <cell r="C132">
            <v>0.89770000000000005</v>
          </cell>
          <cell r="D132">
            <v>109</v>
          </cell>
          <cell r="E132">
            <v>7.64</v>
          </cell>
          <cell r="F132">
            <v>2048</v>
          </cell>
          <cell r="G132">
            <v>522.79999999999995</v>
          </cell>
          <cell r="H132">
            <v>11.9</v>
          </cell>
          <cell r="I132">
            <v>6.02</v>
          </cell>
          <cell r="J132">
            <v>9.4870000000000001</v>
          </cell>
          <cell r="K132">
            <v>1.9176229508196814</v>
          </cell>
          <cell r="L132">
            <v>1.0935912935666057</v>
          </cell>
          <cell r="M132">
            <v>102.51</v>
          </cell>
          <cell r="N132">
            <v>8.598934426229544</v>
          </cell>
          <cell r="T132">
            <v>1.8523839662447255</v>
          </cell>
          <cell r="U132">
            <v>0.90778940928270069</v>
          </cell>
        </row>
        <row r="133">
          <cell r="A133">
            <v>36655</v>
          </cell>
          <cell r="B133">
            <v>1.8120000000000001</v>
          </cell>
          <cell r="C133">
            <v>0.90739999999999998</v>
          </cell>
          <cell r="D133">
            <v>109.19</v>
          </cell>
          <cell r="E133">
            <v>7.88</v>
          </cell>
          <cell r="F133">
            <v>2034</v>
          </cell>
          <cell r="G133">
            <v>522.65</v>
          </cell>
          <cell r="H133">
            <v>11.92</v>
          </cell>
          <cell r="I133">
            <v>6.12</v>
          </cell>
          <cell r="J133">
            <v>9.5389999999999997</v>
          </cell>
          <cell r="K133">
            <v>1.9177595628415391</v>
          </cell>
          <cell r="L133">
            <v>1.0936966524314631</v>
          </cell>
          <cell r="M133">
            <v>102.51</v>
          </cell>
          <cell r="N133">
            <v>8.6016393442623311</v>
          </cell>
          <cell r="T133">
            <v>1.8525550847457621</v>
          </cell>
          <cell r="U133">
            <v>0.90779105932203419</v>
          </cell>
        </row>
        <row r="134">
          <cell r="A134">
            <v>36656</v>
          </cell>
          <cell r="B134">
            <v>1.819</v>
          </cell>
          <cell r="C134">
            <v>0.90669999999999995</v>
          </cell>
          <cell r="D134">
            <v>109.53</v>
          </cell>
          <cell r="E134">
            <v>7.88</v>
          </cell>
          <cell r="F134">
            <v>2026</v>
          </cell>
          <cell r="G134">
            <v>526.04999999999995</v>
          </cell>
          <cell r="H134">
            <v>11.935</v>
          </cell>
          <cell r="I134">
            <v>6.12</v>
          </cell>
          <cell r="J134">
            <v>9.6189999999999998</v>
          </cell>
          <cell r="K134">
            <v>1.9178961748633969</v>
          </cell>
          <cell r="L134">
            <v>1.0938020112963205</v>
          </cell>
          <cell r="M134">
            <v>102.51</v>
          </cell>
          <cell r="N134">
            <v>8.6043442622951183</v>
          </cell>
          <cell r="T134">
            <v>1.852697872340425</v>
          </cell>
          <cell r="U134">
            <v>0.90779570212765992</v>
          </cell>
        </row>
        <row r="135">
          <cell r="A135">
            <v>36657</v>
          </cell>
          <cell r="B135">
            <v>1.825</v>
          </cell>
          <cell r="C135">
            <v>0.90159999999999996</v>
          </cell>
          <cell r="D135">
            <v>108.52</v>
          </cell>
          <cell r="E135">
            <v>7.88</v>
          </cell>
          <cell r="F135">
            <v>2038</v>
          </cell>
          <cell r="G135">
            <v>522.54999999999995</v>
          </cell>
          <cell r="H135">
            <v>11.932499999999999</v>
          </cell>
          <cell r="I135">
            <v>6.12</v>
          </cell>
          <cell r="J135">
            <v>9.5809999999999995</v>
          </cell>
          <cell r="K135">
            <v>1.9180327868852549</v>
          </cell>
          <cell r="L135">
            <v>1.0939073701611779</v>
          </cell>
          <cell r="M135">
            <v>102.51</v>
          </cell>
          <cell r="N135">
            <v>8.6070491803279054</v>
          </cell>
          <cell r="T135">
            <v>1.8528162393162386</v>
          </cell>
          <cell r="U135">
            <v>0.90782217948717969</v>
          </cell>
        </row>
        <row r="136">
          <cell r="A136">
            <v>36658</v>
          </cell>
          <cell r="B136">
            <v>1.8360000000000001</v>
          </cell>
          <cell r="C136">
            <v>0.91959999999999997</v>
          </cell>
          <cell r="D136">
            <v>108.47</v>
          </cell>
          <cell r="E136">
            <v>7.88</v>
          </cell>
          <cell r="F136">
            <v>2037.65</v>
          </cell>
          <cell r="G136">
            <v>520.9</v>
          </cell>
          <cell r="H136">
            <v>11.922499999999999</v>
          </cell>
          <cell r="I136">
            <v>6.12</v>
          </cell>
          <cell r="J136">
            <v>9.5854999999999997</v>
          </cell>
          <cell r="K136">
            <v>1.9181693989071129</v>
          </cell>
          <cell r="L136">
            <v>1.0940127290260353</v>
          </cell>
          <cell r="M136">
            <v>102.51</v>
          </cell>
          <cell r="N136">
            <v>8.6097540983606926</v>
          </cell>
          <cell r="T136">
            <v>1.8528884120171667</v>
          </cell>
          <cell r="U136">
            <v>0.90777163090128776</v>
          </cell>
        </row>
        <row r="137">
          <cell r="A137">
            <v>36659</v>
          </cell>
          <cell r="B137">
            <v>1.8360000000000001</v>
          </cell>
          <cell r="C137">
            <v>0.91959999999999997</v>
          </cell>
          <cell r="D137">
            <v>108.47</v>
          </cell>
          <cell r="E137">
            <v>7.88</v>
          </cell>
          <cell r="F137">
            <v>2037.65</v>
          </cell>
          <cell r="G137">
            <v>520.9</v>
          </cell>
          <cell r="H137">
            <v>11.922499999999999</v>
          </cell>
          <cell r="I137">
            <v>6.12</v>
          </cell>
          <cell r="J137">
            <v>9.5854999999999997</v>
          </cell>
          <cell r="K137">
            <v>1.9183060109289707</v>
          </cell>
          <cell r="L137">
            <v>1.0941180878908927</v>
          </cell>
          <cell r="M137">
            <v>102.51</v>
          </cell>
          <cell r="N137">
            <v>8.6124590163934798</v>
          </cell>
          <cell r="T137">
            <v>1.8529612068965513</v>
          </cell>
          <cell r="U137">
            <v>0.90772064655172435</v>
          </cell>
        </row>
        <row r="138">
          <cell r="A138">
            <v>36660</v>
          </cell>
          <cell r="B138">
            <v>1.8360000000000001</v>
          </cell>
          <cell r="C138">
            <v>0.91959999999999997</v>
          </cell>
          <cell r="D138">
            <v>108.47</v>
          </cell>
          <cell r="E138">
            <v>7.88</v>
          </cell>
          <cell r="F138">
            <v>2037.65</v>
          </cell>
          <cell r="G138">
            <v>520.9</v>
          </cell>
          <cell r="H138">
            <v>11.922499999999999</v>
          </cell>
          <cell r="I138">
            <v>6.12</v>
          </cell>
          <cell r="J138">
            <v>9.5854999999999997</v>
          </cell>
          <cell r="K138">
            <v>1.9184426229508285</v>
          </cell>
          <cell r="L138">
            <v>1.0942234467557501</v>
          </cell>
          <cell r="M138">
            <v>102.51</v>
          </cell>
          <cell r="N138">
            <v>8.6151639344262669</v>
          </cell>
          <cell r="T138">
            <v>1.8530346320346316</v>
          </cell>
          <cell r="U138">
            <v>0.90766922077922096</v>
          </cell>
        </row>
        <row r="139">
          <cell r="A139">
            <v>36661</v>
          </cell>
          <cell r="B139">
            <v>1.8240000000000001</v>
          </cell>
          <cell r="C139">
            <v>0.91120000000000001</v>
          </cell>
          <cell r="D139">
            <v>109.29</v>
          </cell>
          <cell r="E139">
            <v>7.66</v>
          </cell>
          <cell r="F139">
            <v>2042</v>
          </cell>
          <cell r="G139">
            <v>517.75</v>
          </cell>
          <cell r="H139">
            <v>11.94</v>
          </cell>
          <cell r="I139">
            <v>6.13</v>
          </cell>
          <cell r="J139">
            <v>9.5310000000000006</v>
          </cell>
          <cell r="K139">
            <v>1.9185792349726865</v>
          </cell>
          <cell r="L139">
            <v>1.0943288056206075</v>
          </cell>
          <cell r="M139">
            <v>102.51</v>
          </cell>
          <cell r="N139">
            <v>8.6178688524590541</v>
          </cell>
          <cell r="T139">
            <v>1.8531608695652171</v>
          </cell>
          <cell r="U139">
            <v>0.90765386956521776</v>
          </cell>
        </row>
        <row r="140">
          <cell r="A140">
            <v>36662</v>
          </cell>
          <cell r="B140">
            <v>1.819</v>
          </cell>
          <cell r="C140">
            <v>0.90029999999999999</v>
          </cell>
          <cell r="D140">
            <v>109.65</v>
          </cell>
          <cell r="E140">
            <v>7.79</v>
          </cell>
          <cell r="F140">
            <v>2047</v>
          </cell>
          <cell r="G140">
            <v>517.54999999999995</v>
          </cell>
          <cell r="H140">
            <v>11.94</v>
          </cell>
          <cell r="I140">
            <v>6.13</v>
          </cell>
          <cell r="J140">
            <v>9.5060000000000002</v>
          </cell>
          <cell r="K140">
            <v>1.9187158469945444</v>
          </cell>
          <cell r="L140">
            <v>1.0944341644854649</v>
          </cell>
          <cell r="M140">
            <v>102.51</v>
          </cell>
          <cell r="N140">
            <v>8.6205737704918413</v>
          </cell>
          <cell r="T140">
            <v>1.8533100436681218</v>
          </cell>
          <cell r="U140">
            <v>0.90768598253275135</v>
          </cell>
        </row>
        <row r="141">
          <cell r="A141">
            <v>36663</v>
          </cell>
          <cell r="B141">
            <v>1.83</v>
          </cell>
          <cell r="C141">
            <v>0.89590000000000003</v>
          </cell>
          <cell r="D141">
            <v>109.32</v>
          </cell>
          <cell r="E141">
            <v>7.6609999999999996</v>
          </cell>
          <cell r="F141">
            <v>2052.5</v>
          </cell>
          <cell r="G141">
            <v>519.95000000000005</v>
          </cell>
          <cell r="H141">
            <v>11.967499999999999</v>
          </cell>
          <cell r="I141">
            <v>6.13</v>
          </cell>
          <cell r="J141">
            <v>9.5440000000000005</v>
          </cell>
          <cell r="K141">
            <v>1.9188524590164022</v>
          </cell>
          <cell r="L141">
            <v>1.0945395233503223</v>
          </cell>
          <cell r="M141">
            <v>102.51</v>
          </cell>
          <cell r="N141">
            <v>8.6232786885246284</v>
          </cell>
          <cell r="T141">
            <v>1.8534122807017541</v>
          </cell>
          <cell r="U141">
            <v>0.90773767543859685</v>
          </cell>
        </row>
        <row r="142">
          <cell r="A142">
            <v>36664</v>
          </cell>
          <cell r="B142">
            <v>1.833</v>
          </cell>
          <cell r="C142">
            <v>0.89459999999999995</v>
          </cell>
          <cell r="D142">
            <v>108.65</v>
          </cell>
          <cell r="E142">
            <v>7.7004000000000001</v>
          </cell>
          <cell r="F142">
            <v>2058.75</v>
          </cell>
          <cell r="G142">
            <v>520.95000000000005</v>
          </cell>
          <cell r="H142">
            <v>11.975</v>
          </cell>
          <cell r="I142">
            <v>6.13</v>
          </cell>
          <cell r="J142">
            <v>9.5564999999999998</v>
          </cell>
          <cell r="K142">
            <v>1.91898907103826</v>
          </cell>
          <cell r="L142">
            <v>1.0946448822151797</v>
          </cell>
          <cell r="M142">
            <v>102.51</v>
          </cell>
          <cell r="N142">
            <v>8.6259836065574156</v>
          </cell>
          <cell r="T142">
            <v>1.8535022026431716</v>
          </cell>
          <cell r="U142">
            <v>0.9077955506607932</v>
          </cell>
        </row>
        <row r="143">
          <cell r="A143">
            <v>36665</v>
          </cell>
          <cell r="B143">
            <v>1.839</v>
          </cell>
          <cell r="C143">
            <v>0.89749999999999996</v>
          </cell>
          <cell r="D143">
            <v>106.98</v>
          </cell>
          <cell r="E143">
            <v>7.6803999999999997</v>
          </cell>
          <cell r="F143">
            <v>2100</v>
          </cell>
          <cell r="G143">
            <v>524</v>
          </cell>
          <cell r="H143">
            <v>11.975</v>
          </cell>
          <cell r="I143">
            <v>6.1</v>
          </cell>
          <cell r="J143">
            <v>9.5890000000000004</v>
          </cell>
          <cell r="K143">
            <v>1.919125683060118</v>
          </cell>
          <cell r="L143">
            <v>1.0947502410800372</v>
          </cell>
          <cell r="M143">
            <v>102.51</v>
          </cell>
          <cell r="N143">
            <v>8.6286885245902027</v>
          </cell>
          <cell r="T143">
            <v>1.8535663716814157</v>
          </cell>
          <cell r="U143">
            <v>0.90784110619469061</v>
          </cell>
        </row>
        <row r="144">
          <cell r="A144">
            <v>36666</v>
          </cell>
          <cell r="B144">
            <v>1.839</v>
          </cell>
          <cell r="C144">
            <v>0.89749999999999996</v>
          </cell>
          <cell r="D144">
            <v>106.98</v>
          </cell>
          <cell r="E144">
            <v>7.6803999999999997</v>
          </cell>
          <cell r="F144">
            <v>2100</v>
          </cell>
          <cell r="G144">
            <v>524</v>
          </cell>
          <cell r="H144">
            <v>11.975</v>
          </cell>
          <cell r="I144">
            <v>6.1</v>
          </cell>
          <cell r="J144">
            <v>9.5890000000000004</v>
          </cell>
          <cell r="K144">
            <v>1.919262295081976</v>
          </cell>
          <cell r="L144">
            <v>1.0948555999448946</v>
          </cell>
          <cell r="M144">
            <v>102.51</v>
          </cell>
          <cell r="N144">
            <v>8.6313934426229899</v>
          </cell>
          <cell r="T144">
            <v>1.8536311111111106</v>
          </cell>
          <cell r="U144">
            <v>0.90788706666666685</v>
          </cell>
        </row>
        <row r="145">
          <cell r="A145">
            <v>36667</v>
          </cell>
          <cell r="B145">
            <v>1.839</v>
          </cell>
          <cell r="C145">
            <v>0.89749999999999996</v>
          </cell>
          <cell r="D145">
            <v>106.98</v>
          </cell>
          <cell r="E145">
            <v>7.6803999999999997</v>
          </cell>
          <cell r="F145">
            <v>2100</v>
          </cell>
          <cell r="G145">
            <v>524</v>
          </cell>
          <cell r="H145">
            <v>11.975</v>
          </cell>
          <cell r="I145">
            <v>6.1</v>
          </cell>
          <cell r="J145">
            <v>9.5890000000000004</v>
          </cell>
          <cell r="K145">
            <v>1.9193989071038338</v>
          </cell>
          <cell r="L145">
            <v>1.094960958809752</v>
          </cell>
          <cell r="M145">
            <v>102.51</v>
          </cell>
          <cell r="N145">
            <v>8.6340983606557771</v>
          </cell>
          <cell r="T145">
            <v>1.8536964285714281</v>
          </cell>
          <cell r="U145">
            <v>0.90793343750000033</v>
          </cell>
        </row>
        <row r="146">
          <cell r="A146">
            <v>36668</v>
          </cell>
          <cell r="B146">
            <v>1.851</v>
          </cell>
          <cell r="C146">
            <v>0.90310000000000001</v>
          </cell>
          <cell r="D146">
            <v>107.14</v>
          </cell>
          <cell r="E146">
            <v>7.6703999999999999</v>
          </cell>
          <cell r="F146">
            <v>2099.75</v>
          </cell>
          <cell r="G146">
            <v>525.45000000000005</v>
          </cell>
          <cell r="H146">
            <v>11.98</v>
          </cell>
          <cell r="I146">
            <v>6.1</v>
          </cell>
          <cell r="J146">
            <v>9.5350000000000001</v>
          </cell>
          <cell r="K146">
            <v>1.9195355191256915</v>
          </cell>
          <cell r="L146">
            <v>1.0950663176746094</v>
          </cell>
          <cell r="M146">
            <v>102.51</v>
          </cell>
          <cell r="N146">
            <v>8.6368032786885642</v>
          </cell>
          <cell r="T146">
            <v>1.8537085201793719</v>
          </cell>
          <cell r="U146">
            <v>0.90795511210762336</v>
          </cell>
        </row>
        <row r="147">
          <cell r="A147">
            <v>36669</v>
          </cell>
          <cell r="B147">
            <v>1.855</v>
          </cell>
          <cell r="C147">
            <v>0.90720000000000001</v>
          </cell>
          <cell r="D147">
            <v>106.42</v>
          </cell>
          <cell r="E147">
            <v>7.6803999999999997</v>
          </cell>
          <cell r="F147">
            <v>2112.5</v>
          </cell>
          <cell r="G147">
            <v>524.75</v>
          </cell>
          <cell r="H147">
            <v>11.975</v>
          </cell>
          <cell r="I147">
            <v>6.1</v>
          </cell>
          <cell r="J147">
            <v>9.52</v>
          </cell>
          <cell r="K147">
            <v>1.9196721311475495</v>
          </cell>
          <cell r="L147">
            <v>1.0951716765394668</v>
          </cell>
          <cell r="M147">
            <v>102.51</v>
          </cell>
          <cell r="N147">
            <v>8.6395081967213514</v>
          </cell>
          <cell r="T147">
            <v>1.8537027027027024</v>
          </cell>
          <cell r="U147">
            <v>0.90795851351351364</v>
          </cell>
        </row>
        <row r="148">
          <cell r="A148">
            <v>36670</v>
          </cell>
          <cell r="B148">
            <v>1.84</v>
          </cell>
          <cell r="C148">
            <v>0.90439999999999998</v>
          </cell>
          <cell r="D148">
            <v>107.8</v>
          </cell>
          <cell r="E148">
            <v>7.64</v>
          </cell>
          <cell r="F148">
            <v>2140</v>
          </cell>
          <cell r="G148">
            <v>526.25</v>
          </cell>
          <cell r="H148">
            <v>11.9925</v>
          </cell>
          <cell r="I148">
            <v>6.1</v>
          </cell>
          <cell r="J148">
            <v>9.5299999999999994</v>
          </cell>
          <cell r="K148">
            <v>1.9198087431694075</v>
          </cell>
          <cell r="L148">
            <v>1.0952770354043242</v>
          </cell>
          <cell r="M148">
            <v>102.51</v>
          </cell>
          <cell r="N148">
            <v>8.6422131147541386</v>
          </cell>
          <cell r="T148">
            <v>1.8537647058823525</v>
          </cell>
          <cell r="U148">
            <v>0.90797461538461577</v>
          </cell>
        </row>
        <row r="149">
          <cell r="A149">
            <v>36671</v>
          </cell>
          <cell r="B149">
            <v>1.8474999999999999</v>
          </cell>
          <cell r="C149">
            <v>0.91159999999999997</v>
          </cell>
          <cell r="D149">
            <v>107.35</v>
          </cell>
          <cell r="E149">
            <v>7.6803999999999997</v>
          </cell>
          <cell r="F149">
            <v>2114.5</v>
          </cell>
          <cell r="G149">
            <v>525.58000000000004</v>
          </cell>
          <cell r="H149">
            <v>11.994999999999999</v>
          </cell>
          <cell r="I149">
            <v>6.1</v>
          </cell>
          <cell r="J149">
            <v>9.516</v>
          </cell>
          <cell r="K149">
            <v>1.9199453551912653</v>
          </cell>
          <cell r="L149">
            <v>1.0953823942691816</v>
          </cell>
          <cell r="M149">
            <v>102.51</v>
          </cell>
          <cell r="N149">
            <v>8.6449180327869257</v>
          </cell>
          <cell r="T149">
            <v>1.8537931818181814</v>
          </cell>
          <cell r="U149">
            <v>0.90795813636363665</v>
          </cell>
        </row>
        <row r="150">
          <cell r="A150">
            <v>36672</v>
          </cell>
          <cell r="B150">
            <v>1.837</v>
          </cell>
          <cell r="C150">
            <v>0.93079999999999996</v>
          </cell>
          <cell r="D150">
            <v>107.15</v>
          </cell>
          <cell r="E150">
            <v>7.6803999999999997</v>
          </cell>
          <cell r="F150">
            <v>2111.5</v>
          </cell>
          <cell r="G150">
            <v>523.95000000000005</v>
          </cell>
          <cell r="H150">
            <v>11.984999999999999</v>
          </cell>
          <cell r="I150">
            <v>6.1</v>
          </cell>
          <cell r="J150">
            <v>9.5370000000000008</v>
          </cell>
          <cell r="K150">
            <v>1.9200819672131231</v>
          </cell>
          <cell r="L150">
            <v>1.095487753134039</v>
          </cell>
          <cell r="M150">
            <v>102.51</v>
          </cell>
          <cell r="N150">
            <v>8.6476229508197129</v>
          </cell>
          <cell r="T150">
            <v>1.8538698630136983</v>
          </cell>
          <cell r="U150">
            <v>0.90785383561643873</v>
          </cell>
        </row>
        <row r="151">
          <cell r="A151">
            <v>36673</v>
          </cell>
          <cell r="B151">
            <v>1.837</v>
          </cell>
          <cell r="C151">
            <v>0.93079999999999996</v>
          </cell>
          <cell r="D151">
            <v>107.15</v>
          </cell>
          <cell r="E151">
            <v>7.6803999999999997</v>
          </cell>
          <cell r="F151">
            <v>2111.5</v>
          </cell>
          <cell r="G151">
            <v>523.95000000000005</v>
          </cell>
          <cell r="H151">
            <v>11.984999999999999</v>
          </cell>
          <cell r="I151">
            <v>6.1</v>
          </cell>
          <cell r="J151">
            <v>9.5370000000000008</v>
          </cell>
          <cell r="K151">
            <v>1.9202185792349811</v>
          </cell>
          <cell r="L151">
            <v>1.0955931119988964</v>
          </cell>
          <cell r="M151">
            <v>102.51</v>
          </cell>
          <cell r="N151">
            <v>8.6503278688525</v>
          </cell>
          <cell r="T151">
            <v>1.8539472477064218</v>
          </cell>
          <cell r="U151">
            <v>0.90774857798165154</v>
          </cell>
        </row>
        <row r="152">
          <cell r="A152">
            <v>36674</v>
          </cell>
          <cell r="B152">
            <v>1.837</v>
          </cell>
          <cell r="C152">
            <v>0.93079999999999996</v>
          </cell>
          <cell r="D152">
            <v>107.15</v>
          </cell>
          <cell r="E152">
            <v>7.6803999999999997</v>
          </cell>
          <cell r="F152">
            <v>2111.5</v>
          </cell>
          <cell r="G152">
            <v>523.95000000000005</v>
          </cell>
          <cell r="H152">
            <v>11.984999999999999</v>
          </cell>
          <cell r="I152">
            <v>6.1</v>
          </cell>
          <cell r="J152">
            <v>9.5370000000000008</v>
          </cell>
          <cell r="K152">
            <v>1.9203551912568391</v>
          </cell>
          <cell r="L152">
            <v>1.0956984708637538</v>
          </cell>
          <cell r="M152">
            <v>102.51</v>
          </cell>
          <cell r="N152">
            <v>8.6530327868852872</v>
          </cell>
          <cell r="T152">
            <v>1.8540253456221194</v>
          </cell>
          <cell r="U152">
            <v>0.90764235023041506</v>
          </cell>
        </row>
        <row r="153">
          <cell r="A153">
            <v>36675</v>
          </cell>
          <cell r="B153">
            <v>1.8380000000000001</v>
          </cell>
          <cell r="C153">
            <v>0.92659999999999998</v>
          </cell>
          <cell r="D153">
            <v>107.04</v>
          </cell>
          <cell r="E153">
            <v>7.6803999999999997</v>
          </cell>
          <cell r="F153">
            <v>2086.75</v>
          </cell>
          <cell r="G153">
            <v>525.45000000000005</v>
          </cell>
          <cell r="H153">
            <v>11.98</v>
          </cell>
          <cell r="I153">
            <v>6.14</v>
          </cell>
          <cell r="J153">
            <v>9.5299999999999994</v>
          </cell>
          <cell r="K153">
            <v>1.9204918032786968</v>
          </cell>
          <cell r="L153">
            <v>1.0958038297286112</v>
          </cell>
          <cell r="M153">
            <v>102.51</v>
          </cell>
          <cell r="N153">
            <v>8.6557377049180744</v>
          </cell>
          <cell r="T153">
            <v>1.8540995370370368</v>
          </cell>
          <cell r="U153">
            <v>0.90755458333333383</v>
          </cell>
        </row>
        <row r="154">
          <cell r="A154">
            <v>36676</v>
          </cell>
          <cell r="B154">
            <v>1.831</v>
          </cell>
          <cell r="C154">
            <v>0.93010000000000004</v>
          </cell>
          <cell r="D154">
            <v>106.55</v>
          </cell>
          <cell r="E154">
            <v>7.6803999999999997</v>
          </cell>
          <cell r="F154">
            <v>2092</v>
          </cell>
          <cell r="G154">
            <v>525.4</v>
          </cell>
          <cell r="H154">
            <v>11.98</v>
          </cell>
          <cell r="I154">
            <v>6.14</v>
          </cell>
          <cell r="J154">
            <v>9.5180000000000007</v>
          </cell>
          <cell r="K154">
            <v>1.9206284153005546</v>
          </cell>
          <cell r="L154">
            <v>1.0959091885934686</v>
          </cell>
          <cell r="M154">
            <v>102.51</v>
          </cell>
          <cell r="N154">
            <v>8.6584426229508615</v>
          </cell>
          <cell r="T154">
            <v>1.854206976744186</v>
          </cell>
          <cell r="U154">
            <v>0.90744972093023291</v>
          </cell>
        </row>
        <row r="155">
          <cell r="A155">
            <v>36677</v>
          </cell>
          <cell r="B155">
            <v>1.8240000000000001</v>
          </cell>
          <cell r="C155">
            <v>0.93789999999999996</v>
          </cell>
          <cell r="D155">
            <v>107.65</v>
          </cell>
          <cell r="E155">
            <v>7.6803999999999997</v>
          </cell>
          <cell r="F155">
            <v>2104.25</v>
          </cell>
          <cell r="G155">
            <v>524.15</v>
          </cell>
          <cell r="H155">
            <v>12.0025</v>
          </cell>
          <cell r="I155">
            <v>6.14</v>
          </cell>
          <cell r="J155">
            <v>9.5069999999999997</v>
          </cell>
          <cell r="K155">
            <v>1.9207650273224126</v>
          </cell>
          <cell r="L155">
            <v>1.096014547458326</v>
          </cell>
          <cell r="M155">
            <v>102.51</v>
          </cell>
          <cell r="N155">
            <v>8.6611475409836487</v>
          </cell>
          <cell r="T155">
            <v>1.8543481308411214</v>
          </cell>
          <cell r="U155">
            <v>0.90730742990654234</v>
          </cell>
        </row>
        <row r="156">
          <cell r="A156">
            <v>36678</v>
          </cell>
          <cell r="B156">
            <v>1.819</v>
          </cell>
          <cell r="C156">
            <v>0.93120000000000003</v>
          </cell>
          <cell r="D156">
            <v>108.52</v>
          </cell>
          <cell r="E156">
            <v>7.6803999999999997</v>
          </cell>
          <cell r="F156">
            <v>2105.5</v>
          </cell>
          <cell r="G156">
            <v>522.65</v>
          </cell>
          <cell r="H156">
            <v>12.0075</v>
          </cell>
          <cell r="I156">
            <v>6.14</v>
          </cell>
          <cell r="J156">
            <v>9.52</v>
          </cell>
          <cell r="K156">
            <v>1.9209016393442706</v>
          </cell>
          <cell r="L156">
            <v>1.0961199063231835</v>
          </cell>
          <cell r="M156">
            <v>102.51</v>
          </cell>
          <cell r="N156">
            <v>8.6638524590164359</v>
          </cell>
          <cell r="T156">
            <v>1.854514084507042</v>
          </cell>
          <cell r="U156">
            <v>0.90719525821596281</v>
          </cell>
        </row>
        <row r="157">
          <cell r="A157">
            <v>36679</v>
          </cell>
          <cell r="B157">
            <v>1.8009999999999999</v>
          </cell>
          <cell r="C157">
            <v>0.94630000000000003</v>
          </cell>
          <cell r="D157">
            <v>108.03</v>
          </cell>
          <cell r="E157">
            <v>7.64</v>
          </cell>
          <cell r="F157">
            <v>2125</v>
          </cell>
          <cell r="G157">
            <v>519.45000000000005</v>
          </cell>
          <cell r="H157">
            <v>12.02</v>
          </cell>
          <cell r="I157">
            <v>6.14</v>
          </cell>
          <cell r="J157">
            <v>9.5500000000000007</v>
          </cell>
          <cell r="K157">
            <v>1.9210382513661284</v>
          </cell>
          <cell r="L157">
            <v>1.0962252651880409</v>
          </cell>
          <cell r="M157">
            <v>102.51</v>
          </cell>
          <cell r="N157">
            <v>8.666557377049223</v>
          </cell>
          <cell r="T157">
            <v>1.854766509433962</v>
          </cell>
          <cell r="U157">
            <v>0.90701080188679273</v>
          </cell>
        </row>
        <row r="158">
          <cell r="A158">
            <v>36680</v>
          </cell>
          <cell r="B158">
            <v>1.8009999999999999</v>
          </cell>
          <cell r="C158">
            <v>0.94630000000000003</v>
          </cell>
          <cell r="D158">
            <v>108.03</v>
          </cell>
          <cell r="E158">
            <v>7.64</v>
          </cell>
          <cell r="F158">
            <v>2125</v>
          </cell>
          <cell r="G158">
            <v>519.45000000000005</v>
          </cell>
          <cell r="H158">
            <v>12.02</v>
          </cell>
          <cell r="I158">
            <v>6.14</v>
          </cell>
          <cell r="J158">
            <v>9.5500000000000007</v>
          </cell>
          <cell r="K158">
            <v>1.9211748633879862</v>
          </cell>
          <cell r="L158">
            <v>1.0963306240528983</v>
          </cell>
          <cell r="M158">
            <v>102.51</v>
          </cell>
          <cell r="N158">
            <v>8.6692622950820102</v>
          </cell>
          <cell r="T158">
            <v>1.855021327014218</v>
          </cell>
          <cell r="U158">
            <v>0.9068245971563984</v>
          </cell>
        </row>
        <row r="159">
          <cell r="A159">
            <v>36681</v>
          </cell>
          <cell r="B159">
            <v>1.8009999999999999</v>
          </cell>
          <cell r="C159">
            <v>0.94630000000000003</v>
          </cell>
          <cell r="D159">
            <v>108.03</v>
          </cell>
          <cell r="E159">
            <v>7.64</v>
          </cell>
          <cell r="F159">
            <v>2125</v>
          </cell>
          <cell r="G159">
            <v>519.45000000000005</v>
          </cell>
          <cell r="H159">
            <v>12.02</v>
          </cell>
          <cell r="I159">
            <v>6.14</v>
          </cell>
          <cell r="J159">
            <v>9.5500000000000007</v>
          </cell>
          <cell r="K159">
            <v>1.9213114754098441</v>
          </cell>
          <cell r="L159">
            <v>1.0964359829177557</v>
          </cell>
          <cell r="M159">
            <v>102.51</v>
          </cell>
          <cell r="N159">
            <v>8.6719672131147973</v>
          </cell>
          <cell r="T159">
            <v>1.8552785714285713</v>
          </cell>
          <cell r="U159">
            <v>0.90663661904761927</v>
          </cell>
        </row>
        <row r="160">
          <cell r="A160">
            <v>36682</v>
          </cell>
          <cell r="B160">
            <v>1.7909999999999999</v>
          </cell>
          <cell r="C160">
            <v>0.94789999999999996</v>
          </cell>
          <cell r="D160">
            <v>107.32</v>
          </cell>
          <cell r="E160">
            <v>7.64</v>
          </cell>
          <cell r="F160">
            <v>2125</v>
          </cell>
          <cell r="G160">
            <v>521.4</v>
          </cell>
          <cell r="H160">
            <v>12.04</v>
          </cell>
          <cell r="I160">
            <v>6.14</v>
          </cell>
          <cell r="J160">
            <v>9.59</v>
          </cell>
          <cell r="K160">
            <v>1.9214480874317021</v>
          </cell>
          <cell r="L160">
            <v>1.0965413417826131</v>
          </cell>
          <cell r="M160">
            <v>102.51</v>
          </cell>
          <cell r="N160">
            <v>8.6746721311475845</v>
          </cell>
          <cell r="T160">
            <v>1.8555861244019136</v>
          </cell>
          <cell r="U160">
            <v>0.90643918660287104</v>
          </cell>
        </row>
        <row r="161">
          <cell r="A161">
            <v>36683</v>
          </cell>
          <cell r="B161">
            <v>1.8005</v>
          </cell>
          <cell r="C161">
            <v>0.95479999999999998</v>
          </cell>
          <cell r="D161">
            <v>105.8</v>
          </cell>
          <cell r="E161">
            <v>7.6803999999999997</v>
          </cell>
          <cell r="F161">
            <v>2125.75</v>
          </cell>
          <cell r="G161">
            <v>523.25</v>
          </cell>
          <cell r="H161">
            <v>12.04</v>
          </cell>
          <cell r="I161">
            <v>6.15</v>
          </cell>
          <cell r="J161">
            <v>9.7650000000000006</v>
          </cell>
          <cell r="K161">
            <v>1.9215846994535599</v>
          </cell>
          <cell r="L161">
            <v>1.0966467006474705</v>
          </cell>
          <cell r="M161">
            <v>102.51</v>
          </cell>
          <cell r="N161">
            <v>8.6773770491803717</v>
          </cell>
          <cell r="T161">
            <v>1.8558509615384613</v>
          </cell>
          <cell r="U161">
            <v>0.90620668269230775</v>
          </cell>
        </row>
        <row r="162">
          <cell r="A162">
            <v>36684</v>
          </cell>
          <cell r="B162">
            <v>1.7949999999999999</v>
          </cell>
          <cell r="C162">
            <v>0.96220000000000006</v>
          </cell>
          <cell r="D162">
            <v>105.32</v>
          </cell>
          <cell r="E162">
            <v>7.6802999999999999</v>
          </cell>
          <cell r="F162">
            <v>2132.5</v>
          </cell>
          <cell r="G162">
            <v>525.45000000000005</v>
          </cell>
          <cell r="H162">
            <v>12.0045</v>
          </cell>
          <cell r="I162">
            <v>6.15</v>
          </cell>
          <cell r="J162">
            <v>9.84</v>
          </cell>
          <cell r="K162">
            <v>1.9217213114754177</v>
          </cell>
          <cell r="L162">
            <v>1.0967520595123279</v>
          </cell>
          <cell r="M162">
            <v>102.51</v>
          </cell>
          <cell r="N162">
            <v>8.6800819672131588</v>
          </cell>
          <cell r="T162">
            <v>1.8561449275362316</v>
          </cell>
          <cell r="U162">
            <v>0.90593618357487926</v>
          </cell>
        </row>
        <row r="163">
          <cell r="A163">
            <v>36685</v>
          </cell>
          <cell r="B163">
            <v>1.8029999999999999</v>
          </cell>
          <cell r="C163">
            <v>0.95599999999999996</v>
          </cell>
          <cell r="D163">
            <v>105.83</v>
          </cell>
          <cell r="E163">
            <v>7.6803999999999997</v>
          </cell>
          <cell r="F163">
            <v>2126.75</v>
          </cell>
          <cell r="G163">
            <v>527.35</v>
          </cell>
          <cell r="H163">
            <v>12.02</v>
          </cell>
          <cell r="I163">
            <v>6.15</v>
          </cell>
          <cell r="J163">
            <v>9.9450000000000003</v>
          </cell>
          <cell r="K163">
            <v>1.9218579234972757</v>
          </cell>
          <cell r="L163">
            <v>1.0968574183771853</v>
          </cell>
          <cell r="M163">
            <v>102.51</v>
          </cell>
          <cell r="N163">
            <v>8.682786885245946</v>
          </cell>
          <cell r="T163">
            <v>1.8564029126213588</v>
          </cell>
          <cell r="U163">
            <v>0.90569315533980577</v>
          </cell>
        </row>
        <row r="164">
          <cell r="A164">
            <v>36686</v>
          </cell>
          <cell r="B164">
            <v>1.802</v>
          </cell>
          <cell r="C164">
            <v>0.9536</v>
          </cell>
          <cell r="D164">
            <v>106.91</v>
          </cell>
          <cell r="E164">
            <v>7.6803999999999997</v>
          </cell>
          <cell r="F164">
            <v>2118</v>
          </cell>
          <cell r="G164">
            <v>528.65</v>
          </cell>
          <cell r="H164">
            <v>12.02</v>
          </cell>
          <cell r="I164">
            <v>6.15</v>
          </cell>
          <cell r="J164">
            <v>9.8949999999999996</v>
          </cell>
          <cell r="K164">
            <v>1.9219945355191337</v>
          </cell>
          <cell r="L164">
            <v>1.0969627772420427</v>
          </cell>
          <cell r="M164">
            <v>102.51</v>
          </cell>
          <cell r="N164">
            <v>8.6854918032787332</v>
          </cell>
          <cell r="T164">
            <v>1.8566682926829263</v>
          </cell>
          <cell r="U164">
            <v>0.90545946341463412</v>
          </cell>
        </row>
        <row r="165">
          <cell r="A165">
            <v>36687</v>
          </cell>
          <cell r="B165">
            <v>1.802</v>
          </cell>
          <cell r="C165">
            <v>0.9536</v>
          </cell>
          <cell r="D165">
            <v>106.91</v>
          </cell>
          <cell r="E165">
            <v>7.6803999999999997</v>
          </cell>
          <cell r="F165">
            <v>2118</v>
          </cell>
          <cell r="G165">
            <v>528.65</v>
          </cell>
          <cell r="H165">
            <v>12.02</v>
          </cell>
          <cell r="I165">
            <v>6.15</v>
          </cell>
          <cell r="J165">
            <v>9.8949999999999996</v>
          </cell>
          <cell r="K165">
            <v>1.9221311475409915</v>
          </cell>
          <cell r="L165">
            <v>1.0970681361069001</v>
          </cell>
          <cell r="M165">
            <v>102.51</v>
          </cell>
          <cell r="N165">
            <v>8.6881967213115203</v>
          </cell>
          <cell r="T165">
            <v>1.8569362745098037</v>
          </cell>
          <cell r="U165">
            <v>0.90522348039215661</v>
          </cell>
        </row>
        <row r="166">
          <cell r="A166">
            <v>36688</v>
          </cell>
          <cell r="B166">
            <v>1.802</v>
          </cell>
          <cell r="C166">
            <v>0.9536</v>
          </cell>
          <cell r="D166">
            <v>106.91</v>
          </cell>
          <cell r="E166">
            <v>7.6803999999999997</v>
          </cell>
          <cell r="F166">
            <v>2118</v>
          </cell>
          <cell r="G166">
            <v>528.65</v>
          </cell>
          <cell r="H166">
            <v>12.02</v>
          </cell>
          <cell r="I166">
            <v>6.15</v>
          </cell>
          <cell r="J166">
            <v>9.8949999999999996</v>
          </cell>
          <cell r="K166">
            <v>1.9222677595628492</v>
          </cell>
          <cell r="L166">
            <v>1.0971734949717575</v>
          </cell>
          <cell r="M166">
            <v>102.51</v>
          </cell>
          <cell r="N166">
            <v>8.6909016393443075</v>
          </cell>
          <cell r="T166">
            <v>1.8572068965517237</v>
          </cell>
          <cell r="U166">
            <v>0.90498517241379295</v>
          </cell>
        </row>
        <row r="167">
          <cell r="A167">
            <v>36689</v>
          </cell>
          <cell r="B167">
            <v>1.806</v>
          </cell>
          <cell r="C167">
            <v>0.95379999999999998</v>
          </cell>
          <cell r="D167">
            <v>106.85</v>
          </cell>
          <cell r="E167">
            <v>7.6803999999999997</v>
          </cell>
          <cell r="F167">
            <v>2117</v>
          </cell>
          <cell r="G167">
            <v>530.45000000000005</v>
          </cell>
          <cell r="H167">
            <v>12.005000000000001</v>
          </cell>
          <cell r="I167">
            <v>6.16</v>
          </cell>
          <cell r="J167">
            <v>9.7899999999999991</v>
          </cell>
          <cell r="K167">
            <v>1.9224043715847072</v>
          </cell>
          <cell r="L167">
            <v>1.0972788538366149</v>
          </cell>
          <cell r="M167">
            <v>102.51</v>
          </cell>
          <cell r="N167">
            <v>8.6936065573770946</v>
          </cell>
          <cell r="T167">
            <v>1.8574603960396037</v>
          </cell>
          <cell r="U167">
            <v>0.90474351485148496</v>
          </cell>
        </row>
        <row r="168">
          <cell r="A168">
            <v>36690</v>
          </cell>
          <cell r="B168">
            <v>1.8109999999999999</v>
          </cell>
          <cell r="C168">
            <v>0.95960000000000001</v>
          </cell>
          <cell r="D168">
            <v>106.93</v>
          </cell>
          <cell r="E168">
            <v>7.6803999999999997</v>
          </cell>
          <cell r="F168">
            <v>2116.5</v>
          </cell>
          <cell r="G168">
            <v>532.35</v>
          </cell>
          <cell r="H168">
            <v>12.0425</v>
          </cell>
          <cell r="I168">
            <v>6.16</v>
          </cell>
          <cell r="J168">
            <v>9.7759999999999998</v>
          </cell>
          <cell r="K168">
            <v>1.9225409836065652</v>
          </cell>
          <cell r="L168">
            <v>1.0973842127014724</v>
          </cell>
          <cell r="M168">
            <v>102.51</v>
          </cell>
          <cell r="N168">
            <v>8.6963114754098818</v>
          </cell>
          <cell r="T168">
            <v>1.8576915422885569</v>
          </cell>
          <cell r="U168">
            <v>0.90447059701492505</v>
          </cell>
        </row>
        <row r="169">
          <cell r="A169">
            <v>36691</v>
          </cell>
          <cell r="B169">
            <v>1.81</v>
          </cell>
          <cell r="C169">
            <v>0.95789999999999997</v>
          </cell>
          <cell r="D169">
            <v>106.63</v>
          </cell>
          <cell r="E169">
            <v>7.6703999999999999</v>
          </cell>
          <cell r="F169">
            <v>2112.25</v>
          </cell>
          <cell r="G169">
            <v>530.45000000000005</v>
          </cell>
          <cell r="H169">
            <v>12.0425</v>
          </cell>
          <cell r="I169">
            <v>6.15</v>
          </cell>
          <cell r="J169">
            <v>9.766</v>
          </cell>
          <cell r="K169">
            <v>1.922677595628423</v>
          </cell>
          <cell r="L169">
            <v>1.0974895715663298</v>
          </cell>
          <cell r="M169">
            <v>102.51</v>
          </cell>
          <cell r="N169">
            <v>8.699016393442669</v>
          </cell>
          <cell r="T169">
            <v>1.8579299999999999</v>
          </cell>
          <cell r="U169">
            <v>0.90420344999999969</v>
          </cell>
        </row>
        <row r="170">
          <cell r="A170">
            <v>36692</v>
          </cell>
          <cell r="B170">
            <v>1.8109999999999999</v>
          </cell>
          <cell r="C170">
            <v>0.95469999999999999</v>
          </cell>
          <cell r="D170">
            <v>106.46</v>
          </cell>
          <cell r="E170">
            <v>7.6703999999999999</v>
          </cell>
          <cell r="F170">
            <v>2114.75</v>
          </cell>
          <cell r="G170">
            <v>532.04999999999995</v>
          </cell>
          <cell r="H170">
            <v>12.05</v>
          </cell>
          <cell r="I170">
            <v>6.15</v>
          </cell>
          <cell r="J170">
            <v>9.8849999999999998</v>
          </cell>
          <cell r="K170">
            <v>1.9228142076502808</v>
          </cell>
          <cell r="L170">
            <v>1.0975949304311872</v>
          </cell>
          <cell r="M170">
            <v>102.51</v>
          </cell>
          <cell r="N170">
            <v>8.7017213114754561</v>
          </cell>
          <cell r="T170">
            <v>1.8581658291457286</v>
          </cell>
          <cell r="U170">
            <v>0.90394969849246198</v>
          </cell>
        </row>
        <row r="171">
          <cell r="A171">
            <v>36693</v>
          </cell>
          <cell r="B171">
            <v>1.8029999999999999</v>
          </cell>
          <cell r="C171">
            <v>0.96499999999999997</v>
          </cell>
          <cell r="D171">
            <v>106.41</v>
          </cell>
          <cell r="K171">
            <v>1.9229508196721388</v>
          </cell>
          <cell r="L171">
            <v>1.0977002892960446</v>
          </cell>
          <cell r="M171">
            <v>102.51</v>
          </cell>
          <cell r="N171">
            <v>8.7044262295082433</v>
          </cell>
          <cell r="T171">
            <v>1.8584444444444441</v>
          </cell>
          <cell r="U171">
            <v>0.90364136363636316</v>
          </cell>
        </row>
        <row r="172">
          <cell r="A172">
            <v>36694</v>
          </cell>
          <cell r="B172">
            <v>1.8029999999999999</v>
          </cell>
          <cell r="C172">
            <v>0.96499999999999997</v>
          </cell>
          <cell r="D172">
            <v>106.41</v>
          </cell>
          <cell r="K172">
            <v>1.9230874316939968</v>
          </cell>
          <cell r="L172">
            <v>1.097805648160902</v>
          </cell>
          <cell r="M172">
            <v>102.51</v>
          </cell>
          <cell r="N172">
            <v>8.7071311475410305</v>
          </cell>
          <cell r="T172">
            <v>1.8587258883248727</v>
          </cell>
          <cell r="U172">
            <v>0.90332989847715672</v>
          </cell>
        </row>
        <row r="173">
          <cell r="A173">
            <v>36695</v>
          </cell>
          <cell r="B173">
            <v>1.8029999999999999</v>
          </cell>
          <cell r="C173">
            <v>0.96499999999999997</v>
          </cell>
          <cell r="D173">
            <v>106.41</v>
          </cell>
          <cell r="K173">
            <v>1.9232240437158545</v>
          </cell>
          <cell r="L173">
            <v>1.0979110070257594</v>
          </cell>
          <cell r="M173">
            <v>102.51</v>
          </cell>
          <cell r="N173">
            <v>8.7098360655738176</v>
          </cell>
          <cell r="T173">
            <v>1.8590102040816321</v>
          </cell>
          <cell r="U173">
            <v>0.90301525510203995</v>
          </cell>
        </row>
        <row r="174">
          <cell r="A174">
            <v>36696</v>
          </cell>
          <cell r="B174">
            <v>1.8029999999999999</v>
          </cell>
          <cell r="C174">
            <v>0.95669999999999999</v>
          </cell>
          <cell r="D174">
            <v>105.91</v>
          </cell>
          <cell r="K174">
            <v>1.9233606557377123</v>
          </cell>
          <cell r="L174">
            <v>1.0980163658906168</v>
          </cell>
          <cell r="M174">
            <v>102.51</v>
          </cell>
          <cell r="N174">
            <v>8.7125409836066048</v>
          </cell>
          <cell r="T174">
            <v>1.8592974358974352</v>
          </cell>
          <cell r="U174">
            <v>0.90273994871794816</v>
          </cell>
        </row>
        <row r="175">
          <cell r="A175">
            <v>36697</v>
          </cell>
          <cell r="B175">
            <v>1.8005</v>
          </cell>
          <cell r="C175">
            <v>0.95479999999999998</v>
          </cell>
          <cell r="D175">
            <v>105.53</v>
          </cell>
          <cell r="K175">
            <v>1.9234972677595703</v>
          </cell>
          <cell r="L175">
            <v>1.0981217247554742</v>
          </cell>
          <cell r="M175">
            <v>102.51</v>
          </cell>
          <cell r="N175">
            <v>8.7152459016393919</v>
          </cell>
          <cell r="T175">
            <v>1.8596005154639172</v>
          </cell>
          <cell r="U175">
            <v>0.90247159793814358</v>
          </cell>
        </row>
        <row r="176">
          <cell r="A176">
            <v>36698</v>
          </cell>
          <cell r="B176">
            <v>1.8109999999999999</v>
          </cell>
          <cell r="C176">
            <v>0.94420000000000004</v>
          </cell>
          <cell r="D176">
            <v>105.55</v>
          </cell>
          <cell r="K176">
            <v>1.9236338797814283</v>
          </cell>
          <cell r="L176">
            <v>1.0982270836203316</v>
          </cell>
          <cell r="M176">
            <v>102.51</v>
          </cell>
          <cell r="N176">
            <v>8.7179508196721791</v>
          </cell>
          <cell r="T176">
            <v>1.8598523316062174</v>
          </cell>
          <cell r="U176">
            <v>0.90225538860103538</v>
          </cell>
        </row>
        <row r="177">
          <cell r="A177">
            <v>36699</v>
          </cell>
          <cell r="B177">
            <v>1.8115000000000001</v>
          </cell>
          <cell r="C177">
            <v>0.9355</v>
          </cell>
          <cell r="D177">
            <v>104.57</v>
          </cell>
          <cell r="K177">
            <v>1.9237704918032861</v>
          </cell>
          <cell r="L177">
            <v>1.098332442485189</v>
          </cell>
          <cell r="M177">
            <v>102.51</v>
          </cell>
          <cell r="N177">
            <v>8.7206557377049663</v>
          </cell>
          <cell r="T177">
            <v>1.8601041666666662</v>
          </cell>
          <cell r="U177">
            <v>0.90208223958333245</v>
          </cell>
        </row>
        <row r="178">
          <cell r="A178">
            <v>36700</v>
          </cell>
          <cell r="B178">
            <v>1.8260000000000001</v>
          </cell>
          <cell r="C178">
            <v>0.93589999999999995</v>
          </cell>
          <cell r="D178">
            <v>104.75</v>
          </cell>
          <cell r="K178">
            <v>1.9239071038251438</v>
          </cell>
          <cell r="L178">
            <v>1.0984378013500464</v>
          </cell>
          <cell r="M178">
            <v>102.51</v>
          </cell>
          <cell r="N178">
            <v>8.7233606557377534</v>
          </cell>
          <cell r="T178">
            <v>1.8602827225130885</v>
          </cell>
          <cell r="U178">
            <v>0.90190518324607238</v>
          </cell>
        </row>
        <row r="179">
          <cell r="A179">
            <v>36701</v>
          </cell>
          <cell r="B179">
            <v>1.8260000000000001</v>
          </cell>
          <cell r="C179">
            <v>0.93589999999999995</v>
          </cell>
          <cell r="D179">
            <v>104.75</v>
          </cell>
          <cell r="K179">
            <v>1.9240437158470018</v>
          </cell>
          <cell r="L179">
            <v>1.0985431602149038</v>
          </cell>
          <cell r="M179">
            <v>102.51</v>
          </cell>
          <cell r="N179">
            <v>8.7260655737705406</v>
          </cell>
          <cell r="T179">
            <v>1.8604631578947362</v>
          </cell>
          <cell r="U179">
            <v>0.90172626315789384</v>
          </cell>
        </row>
        <row r="180">
          <cell r="A180">
            <v>36702</v>
          </cell>
          <cell r="B180">
            <v>1.8260000000000001</v>
          </cell>
          <cell r="C180">
            <v>0.93589999999999995</v>
          </cell>
          <cell r="D180">
            <v>104.75</v>
          </cell>
          <cell r="K180">
            <v>1.9241803278688598</v>
          </cell>
          <cell r="L180">
            <v>1.0986485190797612</v>
          </cell>
          <cell r="M180">
            <v>102.51</v>
          </cell>
          <cell r="N180">
            <v>8.7287704918033278</v>
          </cell>
          <cell r="T180">
            <v>1.8606455026455022</v>
          </cell>
          <cell r="U180">
            <v>0.90154544973544914</v>
          </cell>
        </row>
        <row r="181">
          <cell r="A181">
            <v>36703</v>
          </cell>
          <cell r="B181">
            <v>1.8220000000000001</v>
          </cell>
          <cell r="C181">
            <v>0.93689999999999996</v>
          </cell>
          <cell r="D181">
            <v>105.65</v>
          </cell>
          <cell r="K181">
            <v>1.9243169398907176</v>
          </cell>
          <cell r="L181">
            <v>1.0987538779446187</v>
          </cell>
          <cell r="M181">
            <v>102.51</v>
          </cell>
          <cell r="N181">
            <v>8.7314754098361149</v>
          </cell>
          <cell r="T181">
            <v>1.860851063829787</v>
          </cell>
          <cell r="U181">
            <v>0.9013573936170205</v>
          </cell>
        </row>
        <row r="182">
          <cell r="A182">
            <v>36704</v>
          </cell>
          <cell r="B182">
            <v>1.823</v>
          </cell>
          <cell r="C182">
            <v>0.94589999999999996</v>
          </cell>
          <cell r="D182">
            <v>105.35</v>
          </cell>
          <cell r="K182">
            <v>1.9244535519125754</v>
          </cell>
          <cell r="L182">
            <v>1.0988592368094761</v>
          </cell>
          <cell r="M182">
            <v>102.51</v>
          </cell>
          <cell r="N182">
            <v>8.7341803278689021</v>
          </cell>
          <cell r="T182">
            <v>1.8610534759358286</v>
          </cell>
          <cell r="U182">
            <v>0.90111919786096173</v>
          </cell>
        </row>
        <row r="183">
          <cell r="A183">
            <v>36705</v>
          </cell>
          <cell r="B183">
            <v>1.8194999999999999</v>
          </cell>
          <cell r="C183">
            <v>0.94010000000000005</v>
          </cell>
          <cell r="D183">
            <v>105.57</v>
          </cell>
          <cell r="K183">
            <v>1.9245901639344334</v>
          </cell>
          <cell r="L183">
            <v>1.0989645956743335</v>
          </cell>
          <cell r="M183">
            <v>102.51</v>
          </cell>
          <cell r="N183">
            <v>8.7368852459016892</v>
          </cell>
          <cell r="T183">
            <v>1.8612768817204297</v>
          </cell>
          <cell r="U183">
            <v>0.90090962365591332</v>
          </cell>
        </row>
        <row r="184">
          <cell r="A184">
            <v>36706</v>
          </cell>
          <cell r="B184">
            <v>1.81</v>
          </cell>
          <cell r="C184">
            <v>0.95199999999999996</v>
          </cell>
          <cell r="D184">
            <v>105.32</v>
          </cell>
          <cell r="K184">
            <v>1.9247267759562914</v>
          </cell>
          <cell r="L184">
            <v>1.0990699545391909</v>
          </cell>
          <cell r="M184">
            <v>102.51</v>
          </cell>
          <cell r="N184">
            <v>8.7395901639344764</v>
          </cell>
          <cell r="T184">
            <v>1.8615540540540536</v>
          </cell>
          <cell r="U184">
            <v>0.9006334594594585</v>
          </cell>
        </row>
        <row r="185">
          <cell r="A185">
            <v>36707</v>
          </cell>
          <cell r="B185">
            <v>1.806</v>
          </cell>
          <cell r="C185">
            <v>0.95250000000000001</v>
          </cell>
          <cell r="D185">
            <v>106.12</v>
          </cell>
          <cell r="K185">
            <v>1.9248633879781492</v>
          </cell>
          <cell r="L185">
            <v>1.0991753134040483</v>
          </cell>
          <cell r="M185">
            <v>102.51</v>
          </cell>
          <cell r="N185">
            <v>8.7422950819672636</v>
          </cell>
          <cell r="T185">
            <v>1.861855978260869</v>
          </cell>
          <cell r="U185">
            <v>0.9003515760869556</v>
          </cell>
        </row>
        <row r="186">
          <cell r="A186">
            <v>36708</v>
          </cell>
          <cell r="B186">
            <v>1.806</v>
          </cell>
          <cell r="C186">
            <v>0.95250000000000001</v>
          </cell>
          <cell r="D186">
            <v>106.12</v>
          </cell>
          <cell r="K186">
            <v>1.9250000000000069</v>
          </cell>
          <cell r="L186">
            <v>1.0992806722689057</v>
          </cell>
          <cell r="M186">
            <v>102.51</v>
          </cell>
          <cell r="N186">
            <v>8.7450000000000507</v>
          </cell>
          <cell r="T186">
            <v>1.8621612021857918</v>
          </cell>
          <cell r="U186">
            <v>0.90006661202185712</v>
          </cell>
        </row>
        <row r="187">
          <cell r="A187">
            <v>36709</v>
          </cell>
          <cell r="B187">
            <v>1.806</v>
          </cell>
          <cell r="C187">
            <v>0.95250000000000001</v>
          </cell>
          <cell r="D187">
            <v>106.12</v>
          </cell>
          <cell r="K187">
            <v>1.9251366120218649</v>
          </cell>
          <cell r="L187">
            <v>1.0993860311337631</v>
          </cell>
          <cell r="M187">
            <v>102.51</v>
          </cell>
          <cell r="N187">
            <v>8.7477049180328379</v>
          </cell>
          <cell r="T187">
            <v>1.8624697802197798</v>
          </cell>
          <cell r="U187">
            <v>0.8997785164835157</v>
          </cell>
        </row>
        <row r="188">
          <cell r="A188">
            <v>36710</v>
          </cell>
          <cell r="B188">
            <v>1.8140000000000001</v>
          </cell>
          <cell r="C188">
            <v>0.95020000000000004</v>
          </cell>
          <cell r="D188">
            <v>105.69</v>
          </cell>
          <cell r="K188">
            <v>1.9252732240437229</v>
          </cell>
          <cell r="L188">
            <v>1.0994913899986205</v>
          </cell>
          <cell r="M188">
            <v>102.51</v>
          </cell>
          <cell r="N188">
            <v>8.7504098360656251</v>
          </cell>
          <cell r="T188">
            <v>1.8627375690607733</v>
          </cell>
          <cell r="U188">
            <v>0.89949994475138051</v>
          </cell>
        </row>
        <row r="189">
          <cell r="A189">
            <v>36711</v>
          </cell>
          <cell r="B189">
            <v>1.8105</v>
          </cell>
          <cell r="C189">
            <v>0.95130000000000003</v>
          </cell>
          <cell r="D189">
            <v>106.1</v>
          </cell>
          <cell r="K189">
            <v>1.9254098360655807</v>
          </cell>
          <cell r="L189">
            <v>1.0995967488634779</v>
          </cell>
          <cell r="M189">
            <v>102.51</v>
          </cell>
          <cell r="N189">
            <v>8.7531147540984122</v>
          </cell>
          <cell r="T189">
            <v>1.8630277777777773</v>
          </cell>
          <cell r="U189">
            <v>0.89921216666666592</v>
          </cell>
        </row>
        <row r="190">
          <cell r="A190">
            <v>36712</v>
          </cell>
          <cell r="B190">
            <v>1.8035000000000001</v>
          </cell>
          <cell r="C190">
            <v>0.95250000000000001</v>
          </cell>
          <cell r="D190">
            <v>106.96</v>
          </cell>
          <cell r="K190">
            <v>1.9255464480874385</v>
          </cell>
          <cell r="L190">
            <v>1.0997021077283353</v>
          </cell>
          <cell r="M190">
            <v>102.51</v>
          </cell>
          <cell r="N190">
            <v>8.7558196721311994</v>
          </cell>
          <cell r="T190">
            <v>1.8633603351955303</v>
          </cell>
          <cell r="U190">
            <v>0.89891446927374208</v>
          </cell>
        </row>
        <row r="191">
          <cell r="A191">
            <v>36713</v>
          </cell>
          <cell r="B191">
            <v>1.8015000000000001</v>
          </cell>
          <cell r="C191">
            <v>0.95069999999999999</v>
          </cell>
          <cell r="D191">
            <v>107.44</v>
          </cell>
          <cell r="K191">
            <v>1.9256830601092965</v>
          </cell>
          <cell r="L191">
            <v>1.0998074665931927</v>
          </cell>
          <cell r="M191">
            <v>102.51</v>
          </cell>
          <cell r="N191">
            <v>8.7585245901639865</v>
          </cell>
          <cell r="T191">
            <v>1.8637078651685388</v>
          </cell>
          <cell r="U191">
            <v>0.89862353932584216</v>
          </cell>
        </row>
        <row r="192">
          <cell r="A192">
            <v>36714</v>
          </cell>
          <cell r="B192">
            <v>1.8</v>
          </cell>
          <cell r="C192">
            <v>0.94840000000000002</v>
          </cell>
          <cell r="D192">
            <v>107.9</v>
          </cell>
          <cell r="K192">
            <v>1.9258196721311545</v>
          </cell>
          <cell r="L192">
            <v>1.0999128254580501</v>
          </cell>
          <cell r="M192">
            <v>102.51</v>
          </cell>
          <cell r="N192">
            <v>8.7612295081967737</v>
          </cell>
          <cell r="T192">
            <v>1.8640677966101684</v>
          </cell>
          <cell r="U192">
            <v>0.89834231638418027</v>
          </cell>
        </row>
        <row r="193">
          <cell r="A193">
            <v>36715</v>
          </cell>
          <cell r="B193">
            <v>1.8</v>
          </cell>
          <cell r="C193">
            <v>0.94840000000000002</v>
          </cell>
          <cell r="D193">
            <v>107.9</v>
          </cell>
          <cell r="K193">
            <v>1.9259562841530122</v>
          </cell>
          <cell r="L193">
            <v>1.1000181843229075</v>
          </cell>
          <cell r="M193">
            <v>102.51</v>
          </cell>
          <cell r="N193">
            <v>8.7639344262295609</v>
          </cell>
          <cell r="T193">
            <v>1.8644318181818174</v>
          </cell>
          <cell r="U193">
            <v>0.89805789772727218</v>
          </cell>
        </row>
        <row r="194">
          <cell r="A194">
            <v>36716</v>
          </cell>
          <cell r="B194">
            <v>1.8</v>
          </cell>
          <cell r="C194">
            <v>0.94840000000000002</v>
          </cell>
          <cell r="D194">
            <v>107.9</v>
          </cell>
          <cell r="K194">
            <v>1.92609289617487</v>
          </cell>
          <cell r="L194">
            <v>1.100123543187765</v>
          </cell>
          <cell r="M194">
            <v>102.51</v>
          </cell>
          <cell r="N194">
            <v>8.766639344262348</v>
          </cell>
          <cell r="T194">
            <v>1.8647999999999989</v>
          </cell>
          <cell r="U194">
            <v>0.89777022857142774</v>
          </cell>
        </row>
        <row r="195">
          <cell r="A195">
            <v>36717</v>
          </cell>
          <cell r="B195">
            <v>1.7935000000000001</v>
          </cell>
          <cell r="C195">
            <v>0.95530000000000004</v>
          </cell>
          <cell r="D195">
            <v>107</v>
          </cell>
          <cell r="K195">
            <v>1.926229508196728</v>
          </cell>
          <cell r="L195">
            <v>1.1002289020526224</v>
          </cell>
          <cell r="M195">
            <v>102.51</v>
          </cell>
          <cell r="N195">
            <v>8.7693442622951352</v>
          </cell>
          <cell r="T195">
            <v>1.8652097701149417</v>
          </cell>
          <cell r="U195">
            <v>0.89743959770114878</v>
          </cell>
        </row>
        <row r="196">
          <cell r="A196">
            <v>36718</v>
          </cell>
          <cell r="B196">
            <v>1.8025</v>
          </cell>
          <cell r="C196">
            <v>0.95269999999999999</v>
          </cell>
          <cell r="D196">
            <v>107.11</v>
          </cell>
          <cell r="K196">
            <v>1.926366120218586</v>
          </cell>
          <cell r="L196">
            <v>1.1003342609174798</v>
          </cell>
          <cell r="M196">
            <v>102.51</v>
          </cell>
          <cell r="N196">
            <v>8.7720491803279224</v>
          </cell>
          <cell r="T196">
            <v>1.8655722543352593</v>
          </cell>
          <cell r="U196">
            <v>0.89712017341040406</v>
          </cell>
        </row>
        <row r="197">
          <cell r="A197">
            <v>36719</v>
          </cell>
          <cell r="B197">
            <v>1.8025</v>
          </cell>
          <cell r="C197">
            <v>0.94240000000000002</v>
          </cell>
          <cell r="D197">
            <v>108.09</v>
          </cell>
          <cell r="K197">
            <v>1.9265027322404438</v>
          </cell>
          <cell r="L197">
            <v>1.1004396197823372</v>
          </cell>
          <cell r="M197">
            <v>102.51</v>
          </cell>
          <cell r="N197">
            <v>8.7747540983607095</v>
          </cell>
          <cell r="T197">
            <v>1.8659389534883712</v>
          </cell>
          <cell r="U197">
            <v>0.89685691860465044</v>
          </cell>
        </row>
        <row r="198">
          <cell r="A198">
            <v>36720</v>
          </cell>
          <cell r="B198">
            <v>1.8120000000000001</v>
          </cell>
          <cell r="C198">
            <v>0.93720000000000003</v>
          </cell>
          <cell r="D198">
            <v>108.13</v>
          </cell>
          <cell r="K198">
            <v>1.9266393442623015</v>
          </cell>
          <cell r="L198">
            <v>1.1005449786471946</v>
          </cell>
          <cell r="M198">
            <v>102.51</v>
          </cell>
          <cell r="N198">
            <v>8.7774590163934967</v>
          </cell>
          <cell r="T198">
            <v>1.8662543859649117</v>
          </cell>
          <cell r="U198">
            <v>0.89662099415204632</v>
          </cell>
        </row>
        <row r="199">
          <cell r="A199">
            <v>36721</v>
          </cell>
          <cell r="B199">
            <v>1.802</v>
          </cell>
          <cell r="C199">
            <v>0.9385</v>
          </cell>
          <cell r="D199">
            <v>107.72</v>
          </cell>
          <cell r="K199">
            <v>1.9267759562841595</v>
          </cell>
          <cell r="L199">
            <v>1.100650337512052</v>
          </cell>
          <cell r="M199">
            <v>102.51</v>
          </cell>
          <cell r="N199">
            <v>8.7801639344262838</v>
          </cell>
          <cell r="T199">
            <v>1.8666323529411761</v>
          </cell>
          <cell r="U199">
            <v>0.89637464705882286</v>
          </cell>
        </row>
        <row r="200">
          <cell r="A200">
            <v>36722</v>
          </cell>
          <cell r="B200">
            <v>1.802</v>
          </cell>
          <cell r="C200">
            <v>0.9385</v>
          </cell>
          <cell r="D200">
            <v>107.72</v>
          </cell>
          <cell r="K200">
            <v>1.9269125683060175</v>
          </cell>
          <cell r="L200">
            <v>1.1007556963769094</v>
          </cell>
          <cell r="M200">
            <v>102.51</v>
          </cell>
          <cell r="N200">
            <v>8.782868852459071</v>
          </cell>
          <cell r="T200">
            <v>1.8670147928994076</v>
          </cell>
          <cell r="U200">
            <v>0.89612538461538405</v>
          </cell>
        </row>
        <row r="201">
          <cell r="A201">
            <v>36723</v>
          </cell>
          <cell r="B201">
            <v>1.802</v>
          </cell>
          <cell r="C201">
            <v>0.9385</v>
          </cell>
          <cell r="D201">
            <v>107.72</v>
          </cell>
          <cell r="K201">
            <v>1.9270491803278753</v>
          </cell>
          <cell r="L201">
            <v>1.1008610552417668</v>
          </cell>
          <cell r="M201">
            <v>102.51</v>
          </cell>
          <cell r="N201">
            <v>8.7855737704918582</v>
          </cell>
          <cell r="T201">
            <v>1.8674017857142851</v>
          </cell>
          <cell r="U201">
            <v>0.89587315476190432</v>
          </cell>
        </row>
        <row r="202">
          <cell r="A202">
            <v>36724</v>
          </cell>
          <cell r="B202">
            <v>1.7949999999999999</v>
          </cell>
          <cell r="C202">
            <v>0.93659999999999999</v>
          </cell>
          <cell r="D202">
            <v>108</v>
          </cell>
          <cell r="K202">
            <v>1.9271857923497331</v>
          </cell>
          <cell r="L202">
            <v>1.1009664141066242</v>
          </cell>
          <cell r="M202">
            <v>102.51</v>
          </cell>
          <cell r="N202">
            <v>8.7882786885246453</v>
          </cell>
          <cell r="T202">
            <v>1.8678353293413166</v>
          </cell>
          <cell r="U202">
            <v>0.89562928143712539</v>
          </cell>
        </row>
        <row r="203">
          <cell r="A203">
            <v>36725</v>
          </cell>
          <cell r="B203">
            <v>1.7965</v>
          </cell>
          <cell r="C203">
            <v>0.92479999999999996</v>
          </cell>
          <cell r="D203">
            <v>108.14</v>
          </cell>
          <cell r="K203">
            <v>1.9273224043715911</v>
          </cell>
          <cell r="L203">
            <v>1.1010717729714816</v>
          </cell>
          <cell r="M203">
            <v>102.51</v>
          </cell>
          <cell r="N203">
            <v>8.7909836065574325</v>
          </cell>
          <cell r="T203">
            <v>1.8682650602409629</v>
          </cell>
          <cell r="U203">
            <v>0.89545355421686701</v>
          </cell>
        </row>
        <row r="204">
          <cell r="A204">
            <v>36726</v>
          </cell>
          <cell r="B204">
            <v>1.8035000000000001</v>
          </cell>
          <cell r="C204">
            <v>0.92459999999999998</v>
          </cell>
          <cell r="D204">
            <v>108.29</v>
          </cell>
          <cell r="K204">
            <v>1.9274590163934491</v>
          </cell>
          <cell r="L204">
            <v>1.101177131836339</v>
          </cell>
          <cell r="M204">
            <v>102.51</v>
          </cell>
          <cell r="N204">
            <v>8.7936885245902197</v>
          </cell>
          <cell r="T204">
            <v>1.8686575757575747</v>
          </cell>
          <cell r="U204">
            <v>0.89527690909090873</v>
          </cell>
        </row>
        <row r="205">
          <cell r="A205">
            <v>36727</v>
          </cell>
          <cell r="B205">
            <v>1.7969999999999999</v>
          </cell>
          <cell r="C205">
            <v>0.93310000000000004</v>
          </cell>
          <cell r="D205">
            <v>107.67</v>
          </cell>
          <cell r="K205">
            <v>1.9275956284153068</v>
          </cell>
          <cell r="L205">
            <v>1.1012824907011964</v>
          </cell>
          <cell r="M205">
            <v>102.51</v>
          </cell>
          <cell r="N205">
            <v>8.7963934426230068</v>
          </cell>
          <cell r="T205">
            <v>1.8690945121951212</v>
          </cell>
          <cell r="U205">
            <v>0.89504628048780466</v>
          </cell>
        </row>
        <row r="206">
          <cell r="A206">
            <v>36728</v>
          </cell>
          <cell r="B206">
            <v>1.7969999999999999</v>
          </cell>
          <cell r="C206">
            <v>0.93689999999999996</v>
          </cell>
          <cell r="D206">
            <v>108.92</v>
          </cell>
          <cell r="K206">
            <v>1.9277322404371646</v>
          </cell>
          <cell r="L206">
            <v>1.1013878495660538</v>
          </cell>
          <cell r="M206">
            <v>102.51</v>
          </cell>
          <cell r="N206">
            <v>8.799098360655794</v>
          </cell>
          <cell r="T206">
            <v>1.8695368098159499</v>
          </cell>
          <cell r="U206">
            <v>0.89478950920245393</v>
          </cell>
        </row>
        <row r="207">
          <cell r="A207">
            <v>36729</v>
          </cell>
          <cell r="B207">
            <v>1.7969999999999999</v>
          </cell>
          <cell r="C207">
            <v>0.93689999999999996</v>
          </cell>
          <cell r="D207">
            <v>108.92</v>
          </cell>
          <cell r="K207">
            <v>1.9278688524590226</v>
          </cell>
          <cell r="L207">
            <v>1.1014932084309113</v>
          </cell>
          <cell r="M207">
            <v>102.51</v>
          </cell>
          <cell r="N207">
            <v>8.8018032786885811</v>
          </cell>
          <cell r="T207">
            <v>1.8699845679012339</v>
          </cell>
          <cell r="U207">
            <v>0.89452956790123428</v>
          </cell>
        </row>
        <row r="208">
          <cell r="A208">
            <v>36730</v>
          </cell>
          <cell r="B208">
            <v>1.7969999999999999</v>
          </cell>
          <cell r="C208">
            <v>0.93689999999999996</v>
          </cell>
          <cell r="D208">
            <v>108.92</v>
          </cell>
          <cell r="K208">
            <v>1.9280054644808806</v>
          </cell>
          <cell r="L208">
            <v>1.1015985672957687</v>
          </cell>
          <cell r="M208">
            <v>102.51</v>
          </cell>
          <cell r="N208">
            <v>8.8045081967213683</v>
          </cell>
          <cell r="T208">
            <v>1.8704378881987569</v>
          </cell>
          <cell r="U208">
            <v>0.89426639751552772</v>
          </cell>
        </row>
        <row r="209">
          <cell r="A209">
            <v>36731</v>
          </cell>
          <cell r="B209">
            <v>1.7909999999999999</v>
          </cell>
          <cell r="C209">
            <v>0.93369999999999997</v>
          </cell>
          <cell r="D209">
            <v>108.78</v>
          </cell>
          <cell r="K209">
            <v>1.9281420765027384</v>
          </cell>
          <cell r="L209">
            <v>1.1017039261606261</v>
          </cell>
          <cell r="M209">
            <v>102.51</v>
          </cell>
          <cell r="N209">
            <v>8.8072131147541555</v>
          </cell>
          <cell r="T209">
            <v>1.8709343749999996</v>
          </cell>
          <cell r="U209">
            <v>0.89401993749999986</v>
          </cell>
        </row>
        <row r="210">
          <cell r="A210">
            <v>36732</v>
          </cell>
          <cell r="B210">
            <v>1.7909999999999999</v>
          </cell>
          <cell r="C210">
            <v>0.9385</v>
          </cell>
          <cell r="D210">
            <v>109.11</v>
          </cell>
          <cell r="K210">
            <v>1.9282786885245962</v>
          </cell>
          <cell r="L210">
            <v>1.1018092850254835</v>
          </cell>
          <cell r="M210">
            <v>102.51</v>
          </cell>
          <cell r="N210">
            <v>8.8099180327869426</v>
          </cell>
          <cell r="T210">
            <v>1.8714371069182385</v>
          </cell>
          <cell r="U210">
            <v>0.8937401886792451</v>
          </cell>
        </row>
        <row r="211">
          <cell r="A211">
            <v>36733</v>
          </cell>
          <cell r="B211">
            <v>1.7885</v>
          </cell>
          <cell r="C211">
            <v>0.94279999999999997</v>
          </cell>
          <cell r="D211">
            <v>109.19</v>
          </cell>
          <cell r="K211">
            <v>1.9284153005464542</v>
          </cell>
          <cell r="L211">
            <v>1.1019146438903409</v>
          </cell>
          <cell r="M211">
            <v>102.51</v>
          </cell>
          <cell r="N211">
            <v>8.8126229508197298</v>
          </cell>
          <cell r="T211">
            <v>1.8719620253164548</v>
          </cell>
          <cell r="U211">
            <v>0.89342968354430363</v>
          </cell>
        </row>
        <row r="212">
          <cell r="A212">
            <v>36734</v>
          </cell>
          <cell r="B212">
            <v>1.7789999999999999</v>
          </cell>
          <cell r="C212">
            <v>0.93169999999999997</v>
          </cell>
          <cell r="D212">
            <v>109.16</v>
          </cell>
          <cell r="K212">
            <v>1.9285519125683122</v>
          </cell>
          <cell r="L212">
            <v>1.1020200027551983</v>
          </cell>
          <cell r="M212">
            <v>102.51</v>
          </cell>
          <cell r="N212">
            <v>8.815327868852517</v>
          </cell>
          <cell r="T212">
            <v>1.8725541401273877</v>
          </cell>
          <cell r="U212">
            <v>0.89318592356687898</v>
          </cell>
        </row>
        <row r="213">
          <cell r="A213">
            <v>36735</v>
          </cell>
          <cell r="B213">
            <v>1.784</v>
          </cell>
          <cell r="C213">
            <v>0.92300000000000004</v>
          </cell>
          <cell r="D213">
            <v>109.59</v>
          </cell>
          <cell r="K213">
            <v>1.9286885245901699</v>
          </cell>
          <cell r="L213">
            <v>1.1021253616200557</v>
          </cell>
          <cell r="M213">
            <v>102.51</v>
          </cell>
          <cell r="N213">
            <v>8.8180327868853041</v>
          </cell>
          <cell r="T213">
            <v>1.8731217948717942</v>
          </cell>
          <cell r="U213">
            <v>0.89299480769230766</v>
          </cell>
        </row>
        <row r="214">
          <cell r="A214">
            <v>36736</v>
          </cell>
          <cell r="B214">
            <v>1.784</v>
          </cell>
          <cell r="C214">
            <v>0.92300000000000004</v>
          </cell>
          <cell r="D214">
            <v>109.59</v>
          </cell>
          <cell r="K214">
            <v>1.9288251366120277</v>
          </cell>
          <cell r="L214">
            <v>1.1022307204849131</v>
          </cell>
          <cell r="M214">
            <v>102.51</v>
          </cell>
          <cell r="N214">
            <v>8.8207377049180913</v>
          </cell>
          <cell r="T214">
            <v>1.8736967741935477</v>
          </cell>
          <cell r="U214">
            <v>0.89280122580645149</v>
          </cell>
        </row>
        <row r="215">
          <cell r="A215">
            <v>36737</v>
          </cell>
          <cell r="B215">
            <v>1.784</v>
          </cell>
          <cell r="C215">
            <v>0.92300000000000004</v>
          </cell>
          <cell r="D215">
            <v>109.59</v>
          </cell>
          <cell r="K215">
            <v>1.9289617486338857</v>
          </cell>
          <cell r="L215">
            <v>1.1023360793497705</v>
          </cell>
          <cell r="M215">
            <v>102.51</v>
          </cell>
          <cell r="N215">
            <v>8.8234426229508784</v>
          </cell>
          <cell r="T215">
            <v>1.87427922077922</v>
          </cell>
          <cell r="U215">
            <v>0.89260512987012974</v>
          </cell>
        </row>
        <row r="216">
          <cell r="A216">
            <v>36738</v>
          </cell>
          <cell r="B216">
            <v>1.7815000000000001</v>
          </cell>
          <cell r="C216">
            <v>0.92659999999999998</v>
          </cell>
          <cell r="D216">
            <v>109.43</v>
          </cell>
          <cell r="K216">
            <v>1.9290983606557437</v>
          </cell>
          <cell r="L216">
            <v>1.1024414382146279</v>
          </cell>
          <cell r="M216">
            <v>102.51</v>
          </cell>
          <cell r="N216">
            <v>8.8261475409836656</v>
          </cell>
          <cell r="T216">
            <v>1.874885620915032</v>
          </cell>
          <cell r="U216">
            <v>0.89238294117647043</v>
          </cell>
        </row>
        <row r="217">
          <cell r="A217">
            <v>36739</v>
          </cell>
          <cell r="B217">
            <v>1.788</v>
          </cell>
          <cell r="C217">
            <v>0.91469999999999996</v>
          </cell>
          <cell r="D217">
            <v>109.32</v>
          </cell>
          <cell r="K217">
            <v>1.9292349726776015</v>
          </cell>
          <cell r="L217">
            <v>1.1025467970794853</v>
          </cell>
          <cell r="M217">
            <v>102.51</v>
          </cell>
          <cell r="N217">
            <v>8.8288524590164528</v>
          </cell>
          <cell r="T217">
            <v>1.8754572368421045</v>
          </cell>
          <cell r="U217">
            <v>0.89223611842105244</v>
          </cell>
        </row>
        <row r="218">
          <cell r="A218">
            <v>36740</v>
          </cell>
          <cell r="B218">
            <v>1.7949999999999999</v>
          </cell>
          <cell r="C218">
            <v>0.91359999999999997</v>
          </cell>
          <cell r="D218">
            <v>108.99</v>
          </cell>
          <cell r="K218">
            <v>1.9293715846994592</v>
          </cell>
          <cell r="L218">
            <v>1.1026521559443427</v>
          </cell>
          <cell r="M218">
            <v>102.51</v>
          </cell>
          <cell r="N218">
            <v>8.8315573770492399</v>
          </cell>
          <cell r="T218">
            <v>1.8759900662251647</v>
          </cell>
          <cell r="U218">
            <v>0.89209463576158943</v>
          </cell>
        </row>
        <row r="219">
          <cell r="A219">
            <v>36741</v>
          </cell>
          <cell r="B219">
            <v>1.7929999999999999</v>
          </cell>
          <cell r="C219">
            <v>0.90610000000000002</v>
          </cell>
          <cell r="D219">
            <v>108.32</v>
          </cell>
          <cell r="K219">
            <v>1.9295081967213172</v>
          </cell>
          <cell r="L219">
            <v>1.1027575148092001</v>
          </cell>
          <cell r="M219">
            <v>102.51</v>
          </cell>
          <cell r="N219">
            <v>8.8342622950820271</v>
          </cell>
          <cell r="T219">
            <v>1.8765433333333328</v>
          </cell>
          <cell r="U219">
            <v>0.89200126666666679</v>
          </cell>
        </row>
        <row r="220">
          <cell r="A220">
            <v>36742</v>
          </cell>
          <cell r="B220">
            <v>1.792</v>
          </cell>
          <cell r="C220">
            <v>0.9083</v>
          </cell>
          <cell r="D220">
            <v>108.65</v>
          </cell>
          <cell r="K220">
            <v>1.9296448087431752</v>
          </cell>
          <cell r="L220">
            <v>1.1028628736740576</v>
          </cell>
          <cell r="M220">
            <v>102.51</v>
          </cell>
          <cell r="N220">
            <v>8.8369672131148143</v>
          </cell>
          <cell r="T220">
            <v>1.8771107382550332</v>
          </cell>
          <cell r="U220">
            <v>0.89189187919463098</v>
          </cell>
        </row>
        <row r="221">
          <cell r="A221">
            <v>36743</v>
          </cell>
          <cell r="B221">
            <v>1.792</v>
          </cell>
          <cell r="C221">
            <v>0.9083</v>
          </cell>
          <cell r="D221">
            <v>108.65</v>
          </cell>
          <cell r="K221">
            <v>1.929781420765033</v>
          </cell>
          <cell r="L221">
            <v>1.102968232538915</v>
          </cell>
          <cell r="M221">
            <v>102.51</v>
          </cell>
          <cell r="N221">
            <v>8.8396721311476014</v>
          </cell>
          <cell r="T221">
            <v>1.8776858108108108</v>
          </cell>
          <cell r="U221">
            <v>0.89178101351351369</v>
          </cell>
        </row>
        <row r="222">
          <cell r="A222">
            <v>36744</v>
          </cell>
          <cell r="B222">
            <v>1.792</v>
          </cell>
          <cell r="C222">
            <v>0.9083</v>
          </cell>
          <cell r="D222">
            <v>108.65</v>
          </cell>
          <cell r="K222">
            <v>1.9299180327868908</v>
          </cell>
          <cell r="L222">
            <v>1.1030735914037724</v>
          </cell>
          <cell r="M222">
            <v>102.51</v>
          </cell>
          <cell r="N222">
            <v>8.8423770491803886</v>
          </cell>
          <cell r="T222">
            <v>1.8782687074829933</v>
          </cell>
          <cell r="U222">
            <v>0.89166863945578223</v>
          </cell>
        </row>
        <row r="223">
          <cell r="A223">
            <v>36745</v>
          </cell>
          <cell r="B223">
            <v>1.796</v>
          </cell>
          <cell r="C223">
            <v>0.90710000000000002</v>
          </cell>
          <cell r="D223">
            <v>109.1</v>
          </cell>
          <cell r="K223">
            <v>1.9300546448087488</v>
          </cell>
          <cell r="L223">
            <v>1.1031789502686298</v>
          </cell>
          <cell r="M223">
            <v>102.51</v>
          </cell>
          <cell r="N223">
            <v>8.8450819672131757</v>
          </cell>
          <cell r="T223">
            <v>1.8788321917808217</v>
          </cell>
          <cell r="U223">
            <v>0.89156294520547952</v>
          </cell>
        </row>
        <row r="224">
          <cell r="A224">
            <v>36746</v>
          </cell>
          <cell r="B224">
            <v>1.7949999999999999</v>
          </cell>
          <cell r="C224">
            <v>0.9022</v>
          </cell>
          <cell r="D224">
            <v>108.62</v>
          </cell>
          <cell r="K224">
            <v>1.9301912568306068</v>
          </cell>
          <cell r="L224">
            <v>1.1032843091334872</v>
          </cell>
          <cell r="M224">
            <v>102.51</v>
          </cell>
          <cell r="N224">
            <v>8.8477868852459629</v>
          </cell>
          <cell r="T224">
            <v>1.8794103448275858</v>
          </cell>
          <cell r="U224">
            <v>0.89148958620689667</v>
          </cell>
        </row>
        <row r="225">
          <cell r="A225">
            <v>36747</v>
          </cell>
          <cell r="B225">
            <v>1.7955000000000001</v>
          </cell>
          <cell r="C225">
            <v>0.90059999999999996</v>
          </cell>
          <cell r="D225">
            <v>107.82</v>
          </cell>
          <cell r="K225">
            <v>1.9303278688524645</v>
          </cell>
          <cell r="L225">
            <v>1.1033896679983446</v>
          </cell>
          <cell r="M225">
            <v>102.51</v>
          </cell>
          <cell r="N225">
            <v>8.8504918032787501</v>
          </cell>
          <cell r="T225">
            <v>1.8799930555555551</v>
          </cell>
          <cell r="U225">
            <v>0.89142631944444461</v>
          </cell>
        </row>
        <row r="226">
          <cell r="A226">
            <v>36748</v>
          </cell>
          <cell r="B226">
            <v>1.796</v>
          </cell>
          <cell r="C226">
            <v>0.9083</v>
          </cell>
          <cell r="D226">
            <v>108.66</v>
          </cell>
          <cell r="K226">
            <v>1.9304644808743223</v>
          </cell>
          <cell r="L226">
            <v>1.103495026863202</v>
          </cell>
          <cell r="M226">
            <v>102.51</v>
          </cell>
          <cell r="N226">
            <v>8.8531967213115372</v>
          </cell>
          <cell r="T226">
            <v>1.8805804195804197</v>
          </cell>
          <cell r="U226">
            <v>0.89130832167832186</v>
          </cell>
        </row>
        <row r="227">
          <cell r="A227">
            <v>36749</v>
          </cell>
          <cell r="B227">
            <v>1.7989999999999999</v>
          </cell>
          <cell r="C227">
            <v>0.90259999999999996</v>
          </cell>
          <cell r="D227">
            <v>108.53</v>
          </cell>
          <cell r="K227">
            <v>1.9306010928961803</v>
          </cell>
          <cell r="L227">
            <v>1.1036003857280594</v>
          </cell>
          <cell r="M227">
            <v>102.51</v>
          </cell>
          <cell r="N227">
            <v>8.8559016393443244</v>
          </cell>
          <cell r="T227">
            <v>1.881154929577465</v>
          </cell>
          <cell r="U227">
            <v>0.89122880281690142</v>
          </cell>
        </row>
        <row r="228">
          <cell r="A228">
            <v>36750</v>
          </cell>
          <cell r="B228">
            <v>1.7989999999999999</v>
          </cell>
          <cell r="C228">
            <v>0.90259999999999996</v>
          </cell>
          <cell r="D228">
            <v>108.53</v>
          </cell>
          <cell r="K228">
            <v>1.9307377049180383</v>
          </cell>
          <cell r="L228">
            <v>1.1037057445929168</v>
          </cell>
          <cell r="M228">
            <v>102.51</v>
          </cell>
          <cell r="N228">
            <v>8.8586065573771116</v>
          </cell>
          <cell r="T228">
            <v>1.8817375886524825</v>
          </cell>
          <cell r="U228">
            <v>0.89114815602836872</v>
          </cell>
        </row>
        <row r="229">
          <cell r="A229">
            <v>36751</v>
          </cell>
          <cell r="B229">
            <v>1.7989999999999999</v>
          </cell>
          <cell r="C229">
            <v>0.90259999999999996</v>
          </cell>
          <cell r="D229">
            <v>108.53</v>
          </cell>
          <cell r="K229">
            <v>1.9308743169398961</v>
          </cell>
          <cell r="L229">
            <v>1.1038111034577742</v>
          </cell>
          <cell r="M229">
            <v>102.51</v>
          </cell>
          <cell r="N229">
            <v>8.8613114754098987</v>
          </cell>
          <cell r="T229">
            <v>1.882328571428572</v>
          </cell>
          <cell r="U229">
            <v>0.8910663571428572</v>
          </cell>
        </row>
        <row r="230">
          <cell r="A230">
            <v>36752</v>
          </cell>
          <cell r="B230">
            <v>1.8029999999999999</v>
          </cell>
          <cell r="C230">
            <v>0.90559999999999996</v>
          </cell>
          <cell r="D230">
            <v>109.43</v>
          </cell>
          <cell r="K230">
            <v>1.9310109289617539</v>
          </cell>
          <cell r="L230">
            <v>1.1039164623226316</v>
          </cell>
          <cell r="M230">
            <v>102.51</v>
          </cell>
          <cell r="N230">
            <v>8.8640163934426859</v>
          </cell>
          <cell r="T230">
            <v>1.88289928057554</v>
          </cell>
          <cell r="U230">
            <v>0.8909617985611511</v>
          </cell>
        </row>
        <row r="231">
          <cell r="A231">
            <v>36753</v>
          </cell>
          <cell r="B231">
            <v>1.8029999999999999</v>
          </cell>
          <cell r="C231">
            <v>0.91349999999999998</v>
          </cell>
          <cell r="D231">
            <v>109.01</v>
          </cell>
          <cell r="K231">
            <v>1.9311475409836119</v>
          </cell>
          <cell r="L231">
            <v>1.104021821187489</v>
          </cell>
          <cell r="M231">
            <v>102.51</v>
          </cell>
          <cell r="N231">
            <v>8.866721311475473</v>
          </cell>
          <cell r="T231">
            <v>1.8834782608695653</v>
          </cell>
          <cell r="U231">
            <v>0.89079847826086966</v>
          </cell>
        </row>
        <row r="232">
          <cell r="A232">
            <v>36754</v>
          </cell>
          <cell r="B232">
            <v>1.8109999999999999</v>
          </cell>
          <cell r="C232">
            <v>0.91610000000000003</v>
          </cell>
          <cell r="D232">
            <v>108.54</v>
          </cell>
          <cell r="K232">
            <v>1.9312841530054699</v>
          </cell>
          <cell r="L232">
            <v>1.1041271800523464</v>
          </cell>
          <cell r="M232">
            <v>102.51</v>
          </cell>
          <cell r="N232">
            <v>8.8694262295082602</v>
          </cell>
          <cell r="T232">
            <v>1.8840072992700732</v>
          </cell>
          <cell r="U232">
            <v>0.89061379562043808</v>
          </cell>
        </row>
        <row r="233">
          <cell r="A233">
            <v>36755</v>
          </cell>
          <cell r="B233">
            <v>1.81</v>
          </cell>
          <cell r="C233">
            <v>0.91620000000000001</v>
          </cell>
          <cell r="D233">
            <v>108.53</v>
          </cell>
          <cell r="K233">
            <v>1.9314207650273276</v>
          </cell>
          <cell r="L233">
            <v>1.1042325389172039</v>
          </cell>
          <cell r="M233">
            <v>102.51</v>
          </cell>
          <cell r="N233">
            <v>8.8721311475410474</v>
          </cell>
          <cell r="T233">
            <v>1.8845514705882351</v>
          </cell>
          <cell r="U233">
            <v>0.89042566176470594</v>
          </cell>
        </row>
        <row r="234">
          <cell r="A234">
            <v>36756</v>
          </cell>
          <cell r="B234">
            <v>1.8169999999999999</v>
          </cell>
          <cell r="C234">
            <v>0.90639999999999998</v>
          </cell>
          <cell r="D234">
            <v>108.41</v>
          </cell>
          <cell r="K234">
            <v>1.9315573770491854</v>
          </cell>
          <cell r="L234">
            <v>1.1043378977820613</v>
          </cell>
          <cell r="M234">
            <v>102.51</v>
          </cell>
          <cell r="N234">
            <v>8.8748360655738345</v>
          </cell>
          <cell r="T234">
            <v>1.8850518518518515</v>
          </cell>
          <cell r="U234">
            <v>0.89030733333333345</v>
          </cell>
        </row>
        <row r="235">
          <cell r="A235">
            <v>36757</v>
          </cell>
          <cell r="B235">
            <v>1.8169999999999999</v>
          </cell>
          <cell r="C235">
            <v>0.90639999999999998</v>
          </cell>
          <cell r="D235">
            <v>108.41</v>
          </cell>
          <cell r="K235">
            <v>1.9316939890710434</v>
          </cell>
          <cell r="L235">
            <v>1.1044432566469187</v>
          </cell>
          <cell r="M235">
            <v>102.51</v>
          </cell>
          <cell r="N235">
            <v>8.8775409836066217</v>
          </cell>
          <cell r="T235">
            <v>1.8855597014925369</v>
          </cell>
          <cell r="U235">
            <v>0.89018723880597028</v>
          </cell>
        </row>
        <row r="236">
          <cell r="A236">
            <v>36758</v>
          </cell>
          <cell r="B236">
            <v>1.8169999999999999</v>
          </cell>
          <cell r="C236">
            <v>0.90639999999999998</v>
          </cell>
          <cell r="D236">
            <v>108.41</v>
          </cell>
          <cell r="K236">
            <v>1.9318306010929014</v>
          </cell>
          <cell r="L236">
            <v>1.1045486155117761</v>
          </cell>
          <cell r="M236">
            <v>102.51</v>
          </cell>
          <cell r="N236">
            <v>8.8802459016394089</v>
          </cell>
          <cell r="T236">
            <v>1.8860751879699249</v>
          </cell>
          <cell r="U236">
            <v>0.89006533834586465</v>
          </cell>
        </row>
        <row r="237">
          <cell r="A237">
            <v>36759</v>
          </cell>
          <cell r="B237">
            <v>1.8214999999999999</v>
          </cell>
          <cell r="C237">
            <v>0.90169999999999995</v>
          </cell>
          <cell r="D237">
            <v>108.7</v>
          </cell>
          <cell r="K237">
            <v>1.9319672131147592</v>
          </cell>
          <cell r="L237">
            <v>1.1046539743766335</v>
          </cell>
          <cell r="M237">
            <v>102.51</v>
          </cell>
          <cell r="N237">
            <v>8.882950819672196</v>
          </cell>
          <cell r="T237">
            <v>1.8865643939393939</v>
          </cell>
          <cell r="U237">
            <v>0.88997719696969702</v>
          </cell>
        </row>
        <row r="238">
          <cell r="A238">
            <v>36760</v>
          </cell>
          <cell r="B238">
            <v>1.8160000000000001</v>
          </cell>
          <cell r="C238">
            <v>0.89639999999999997</v>
          </cell>
          <cell r="D238">
            <v>108.32</v>
          </cell>
          <cell r="K238">
            <v>1.9321038251366169</v>
          </cell>
          <cell r="L238">
            <v>1.1047593332414909</v>
          </cell>
          <cell r="M238">
            <v>102.51</v>
          </cell>
          <cell r="N238">
            <v>8.8856557377049832</v>
          </cell>
          <cell r="T238">
            <v>1.8871030534351148</v>
          </cell>
          <cell r="U238">
            <v>0.88992816793893126</v>
          </cell>
        </row>
        <row r="239">
          <cell r="A239">
            <v>36761</v>
          </cell>
          <cell r="B239">
            <v>1.8220000000000001</v>
          </cell>
          <cell r="C239">
            <v>0.90169999999999995</v>
          </cell>
          <cell r="D239">
            <v>106.96</v>
          </cell>
          <cell r="K239">
            <v>1.9322404371584749</v>
          </cell>
          <cell r="L239">
            <v>1.1048646921063483</v>
          </cell>
          <cell r="M239">
            <v>102.51</v>
          </cell>
          <cell r="N239">
            <v>8.8883606557377703</v>
          </cell>
          <cell r="T239">
            <v>1.8876038461538462</v>
          </cell>
          <cell r="U239">
            <v>0.88983761538461537</v>
          </cell>
        </row>
        <row r="240">
          <cell r="A240">
            <v>36762</v>
          </cell>
          <cell r="B240">
            <v>1.82</v>
          </cell>
          <cell r="C240">
            <v>0.90210000000000001</v>
          </cell>
          <cell r="D240">
            <v>106.85</v>
          </cell>
          <cell r="K240">
            <v>1.9323770491803329</v>
          </cell>
          <cell r="L240">
            <v>1.1049700509712057</v>
          </cell>
          <cell r="M240">
            <v>102.51</v>
          </cell>
          <cell r="N240">
            <v>8.8910655737705575</v>
          </cell>
          <cell r="T240">
            <v>1.8881279069767445</v>
          </cell>
          <cell r="U240">
            <v>0.88974255813953496</v>
          </cell>
        </row>
        <row r="241">
          <cell r="A241">
            <v>36763</v>
          </cell>
          <cell r="B241">
            <v>1.8234999999999999</v>
          </cell>
          <cell r="C241">
            <v>0.90210000000000001</v>
          </cell>
          <cell r="D241">
            <v>106.86</v>
          </cell>
          <cell r="K241">
            <v>1.9325136612021907</v>
          </cell>
          <cell r="L241">
            <v>1.1050754098360631</v>
          </cell>
          <cell r="M241">
            <v>102.51</v>
          </cell>
          <cell r="N241">
            <v>8.8937704918033447</v>
          </cell>
          <cell r="T241">
            <v>1.8886328125</v>
          </cell>
          <cell r="U241">
            <v>0.88964601562500001</v>
          </cell>
        </row>
        <row r="242">
          <cell r="A242">
            <v>36764</v>
          </cell>
          <cell r="B242">
            <v>1.8234999999999999</v>
          </cell>
          <cell r="C242">
            <v>0.90210000000000001</v>
          </cell>
          <cell r="D242">
            <v>106.86</v>
          </cell>
          <cell r="K242">
            <v>1.9326502732240485</v>
          </cell>
          <cell r="L242">
            <v>1.1051807687009205</v>
          </cell>
          <cell r="M242">
            <v>102.51</v>
          </cell>
          <cell r="N242">
            <v>8.8964754098361318</v>
          </cell>
          <cell r="T242">
            <v>1.8891456692913389</v>
          </cell>
          <cell r="U242">
            <v>0.88954795275590548</v>
          </cell>
        </row>
        <row r="243">
          <cell r="A243">
            <v>36765</v>
          </cell>
          <cell r="B243">
            <v>1.8234999999999999</v>
          </cell>
          <cell r="C243">
            <v>0.90210000000000001</v>
          </cell>
          <cell r="D243">
            <v>106.86</v>
          </cell>
          <cell r="K243">
            <v>1.9327868852459065</v>
          </cell>
          <cell r="L243">
            <v>1.1052861275657779</v>
          </cell>
          <cell r="M243">
            <v>102.51</v>
          </cell>
          <cell r="N243">
            <v>8.899180327868919</v>
          </cell>
          <cell r="T243">
            <v>1.8896666666666673</v>
          </cell>
          <cell r="U243">
            <v>0.88944833333333329</v>
          </cell>
        </row>
        <row r="244">
          <cell r="A244">
            <v>36766</v>
          </cell>
          <cell r="B244">
            <v>1.8314999999999999</v>
          </cell>
          <cell r="C244">
            <v>0.9002</v>
          </cell>
          <cell r="D244">
            <v>106.53</v>
          </cell>
          <cell r="K244">
            <v>1.9329234972677645</v>
          </cell>
          <cell r="L244">
            <v>1.1053914864306353</v>
          </cell>
          <cell r="M244">
            <v>102.51</v>
          </cell>
          <cell r="N244">
            <v>8.9018852459017062</v>
          </cell>
          <cell r="T244">
            <v>1.8901320000000006</v>
          </cell>
          <cell r="U244">
            <v>0.88936231999999993</v>
          </cell>
        </row>
        <row r="245">
          <cell r="A245">
            <v>36767</v>
          </cell>
          <cell r="B245">
            <v>1.827</v>
          </cell>
          <cell r="C245">
            <v>0.8921</v>
          </cell>
          <cell r="D245">
            <v>106.04</v>
          </cell>
          <cell r="K245">
            <v>1.9330601092896222</v>
          </cell>
          <cell r="L245">
            <v>1.1054968452954927</v>
          </cell>
          <cell r="M245">
            <v>102.51</v>
          </cell>
          <cell r="N245">
            <v>8.9045901639344933</v>
          </cell>
          <cell r="T245">
            <v>1.8906411290322587</v>
          </cell>
          <cell r="U245">
            <v>0.889340241935484</v>
          </cell>
        </row>
        <row r="246">
          <cell r="A246">
            <v>36768</v>
          </cell>
          <cell r="B246">
            <v>1.8234999999999999</v>
          </cell>
          <cell r="C246">
            <v>0.89400000000000002</v>
          </cell>
          <cell r="D246">
            <v>106.43</v>
          </cell>
          <cell r="K246">
            <v>1.93319672131148</v>
          </cell>
          <cell r="L246">
            <v>1.1056022041603502</v>
          </cell>
          <cell r="M246">
            <v>102.51</v>
          </cell>
          <cell r="N246">
            <v>8.9072950819672805</v>
          </cell>
          <cell r="T246">
            <v>1.8911869918699191</v>
          </cell>
          <cell r="U246">
            <v>0.88930235772357713</v>
          </cell>
        </row>
        <row r="247">
          <cell r="A247">
            <v>36769</v>
          </cell>
          <cell r="B247">
            <v>1.8234999999999999</v>
          </cell>
          <cell r="C247">
            <v>0.88974500000000001</v>
          </cell>
          <cell r="D247">
            <v>106.85299999999999</v>
          </cell>
          <cell r="K247">
            <v>1.933333333333338</v>
          </cell>
          <cell r="L247">
            <v>1.1057075630252076</v>
          </cell>
          <cell r="M247">
            <v>102.51</v>
          </cell>
          <cell r="N247">
            <v>8.9100000000000676</v>
          </cell>
          <cell r="T247">
            <v>1.8917418032786892</v>
          </cell>
          <cell r="U247">
            <v>0.88929872950819655</v>
          </cell>
        </row>
        <row r="248">
          <cell r="A248">
            <v>36770</v>
          </cell>
          <cell r="B248">
            <v>1.8240000000000001</v>
          </cell>
          <cell r="C248">
            <v>0.89970000000000006</v>
          </cell>
          <cell r="D248">
            <v>106</v>
          </cell>
          <cell r="K248">
            <v>1.933469945355196</v>
          </cell>
          <cell r="L248">
            <v>1.105812921890065</v>
          </cell>
          <cell r="M248">
            <v>102.51</v>
          </cell>
          <cell r="N248">
            <v>8.9127049180328548</v>
          </cell>
          <cell r="T248">
            <v>1.8923016528925625</v>
          </cell>
          <cell r="U248">
            <v>0.88921276859504128</v>
          </cell>
        </row>
        <row r="249">
          <cell r="A249">
            <v>36771</v>
          </cell>
          <cell r="B249">
            <v>1.8240000000000001</v>
          </cell>
          <cell r="C249">
            <v>0.89970000000000006</v>
          </cell>
          <cell r="D249">
            <v>106</v>
          </cell>
          <cell r="K249">
            <v>1.9336065573770538</v>
          </cell>
          <cell r="L249">
            <v>1.1059182807549224</v>
          </cell>
          <cell r="M249">
            <v>102.51</v>
          </cell>
          <cell r="N249">
            <v>8.915409836065642</v>
          </cell>
          <cell r="T249">
            <v>1.8928708333333337</v>
          </cell>
          <cell r="U249">
            <v>0.889125375</v>
          </cell>
        </row>
        <row r="250">
          <cell r="A250">
            <v>36772</v>
          </cell>
          <cell r="B250">
            <v>1.8240000000000001</v>
          </cell>
          <cell r="C250">
            <v>0.89970000000000006</v>
          </cell>
          <cell r="D250">
            <v>106</v>
          </cell>
          <cell r="K250">
            <v>1.9337431693989116</v>
          </cell>
          <cell r="L250">
            <v>1.1060236396197798</v>
          </cell>
          <cell r="M250">
            <v>102.51</v>
          </cell>
          <cell r="N250">
            <v>8.9181147540984291</v>
          </cell>
          <cell r="T250">
            <v>1.8934495798319331</v>
          </cell>
          <cell r="U250">
            <v>0.88903651260504202</v>
          </cell>
        </row>
        <row r="251">
          <cell r="A251">
            <v>36773</v>
          </cell>
          <cell r="B251">
            <v>1.8260000000000001</v>
          </cell>
          <cell r="C251">
            <v>0.89780000000000004</v>
          </cell>
          <cell r="D251">
            <v>105.87</v>
          </cell>
          <cell r="K251">
            <v>1.9338797814207696</v>
          </cell>
          <cell r="L251">
            <v>1.1061289984846372</v>
          </cell>
          <cell r="M251">
            <v>102.51</v>
          </cell>
          <cell r="N251">
            <v>8.9208196721312163</v>
          </cell>
          <cell r="T251">
            <v>1.8940211864406782</v>
          </cell>
          <cell r="U251">
            <v>0.88896224576271177</v>
          </cell>
        </row>
        <row r="252">
          <cell r="A252">
            <v>36774</v>
          </cell>
          <cell r="B252">
            <v>1.821</v>
          </cell>
          <cell r="C252">
            <v>0.89029999999999998</v>
          </cell>
          <cell r="D252">
            <v>105.84</v>
          </cell>
          <cell r="K252">
            <v>1.9340163934426275</v>
          </cell>
          <cell r="L252">
            <v>1.1062343573494946</v>
          </cell>
          <cell r="M252">
            <v>102.51</v>
          </cell>
          <cell r="N252">
            <v>8.9235245901640035</v>
          </cell>
          <cell r="T252">
            <v>1.8946452991452996</v>
          </cell>
          <cell r="U252">
            <v>0.88895081196581194</v>
          </cell>
        </row>
        <row r="253">
          <cell r="A253">
            <v>36775</v>
          </cell>
          <cell r="B253">
            <v>1.82</v>
          </cell>
          <cell r="C253">
            <v>0.87019999999999997</v>
          </cell>
          <cell r="D253">
            <v>105.89</v>
          </cell>
          <cell r="K253">
            <v>1.9341530054644853</v>
          </cell>
          <cell r="L253">
            <v>1.106339716214352</v>
          </cell>
          <cell r="M253">
            <v>102.51</v>
          </cell>
          <cell r="N253">
            <v>8.9262295081967906</v>
          </cell>
          <cell r="T253">
            <v>1.8952887931034488</v>
          </cell>
          <cell r="U253">
            <v>0.88911245689655161</v>
          </cell>
        </row>
        <row r="254">
          <cell r="A254">
            <v>36776</v>
          </cell>
          <cell r="B254">
            <v>1.8205</v>
          </cell>
          <cell r="C254">
            <v>0.87129999999999996</v>
          </cell>
          <cell r="D254">
            <v>105.17</v>
          </cell>
          <cell r="K254">
            <v>1.9342896174863431</v>
          </cell>
          <cell r="L254">
            <v>1.1064450750792094</v>
          </cell>
          <cell r="M254">
            <v>102.51</v>
          </cell>
          <cell r="N254">
            <v>8.9289344262295778</v>
          </cell>
          <cell r="T254">
            <v>1.8959391304347832</v>
          </cell>
          <cell r="U254">
            <v>0.88926734782608674</v>
          </cell>
        </row>
        <row r="255">
          <cell r="A255">
            <v>36777</v>
          </cell>
          <cell r="B255">
            <v>1.8169999999999999</v>
          </cell>
          <cell r="C255">
            <v>0.86719999999999997</v>
          </cell>
          <cell r="D255">
            <v>106.12</v>
          </cell>
          <cell r="K255">
            <v>1.9344262295082011</v>
          </cell>
          <cell r="L255">
            <v>1.1065504339440668</v>
          </cell>
          <cell r="M255">
            <v>102.51</v>
          </cell>
          <cell r="N255">
            <v>8.9316393442623649</v>
          </cell>
          <cell r="T255">
            <v>1.8966315789473689</v>
          </cell>
          <cell r="U255">
            <v>0.88946092105263141</v>
          </cell>
        </row>
        <row r="256">
          <cell r="A256">
            <v>36778</v>
          </cell>
          <cell r="B256">
            <v>1.8169999999999999</v>
          </cell>
          <cell r="C256">
            <v>0.86719999999999997</v>
          </cell>
          <cell r="D256">
            <v>106.12</v>
          </cell>
          <cell r="K256">
            <v>1.9345628415300591</v>
          </cell>
          <cell r="L256">
            <v>1.1066557928089242</v>
          </cell>
          <cell r="M256">
            <v>102.51</v>
          </cell>
          <cell r="N256">
            <v>8.9343442622951521</v>
          </cell>
          <cell r="T256">
            <v>1.8973362831858411</v>
          </cell>
          <cell r="U256">
            <v>0.88965792035398217</v>
          </cell>
        </row>
        <row r="257">
          <cell r="A257">
            <v>36779</v>
          </cell>
          <cell r="B257">
            <v>1.8169999999999999</v>
          </cell>
          <cell r="C257">
            <v>0.86719999999999997</v>
          </cell>
          <cell r="D257">
            <v>106.12</v>
          </cell>
          <cell r="K257">
            <v>1.9346994535519169</v>
          </cell>
          <cell r="L257">
            <v>1.1067611516737816</v>
          </cell>
          <cell r="M257">
            <v>102.51</v>
          </cell>
          <cell r="N257">
            <v>8.9370491803279375</v>
          </cell>
          <cell r="T257">
            <v>1.8980535714285718</v>
          </cell>
          <cell r="U257">
            <v>0.88985843750000004</v>
          </cell>
        </row>
        <row r="258">
          <cell r="A258">
            <v>36780</v>
          </cell>
          <cell r="B258">
            <v>1.821</v>
          </cell>
          <cell r="C258">
            <v>0.85770000000000002</v>
          </cell>
          <cell r="D258">
            <v>106.12</v>
          </cell>
          <cell r="K258">
            <v>1.9348360655737746</v>
          </cell>
          <cell r="L258">
            <v>1.106866510538639</v>
          </cell>
          <cell r="M258">
            <v>102.51</v>
          </cell>
          <cell r="N258">
            <v>8.9397540983607229</v>
          </cell>
          <cell r="T258">
            <v>1.8987477477477479</v>
          </cell>
          <cell r="U258">
            <v>0.89014815315315321</v>
          </cell>
        </row>
        <row r="259">
          <cell r="A259">
            <v>36781</v>
          </cell>
          <cell r="B259">
            <v>1.8294999999999999</v>
          </cell>
          <cell r="C259">
            <v>0.86399999999999999</v>
          </cell>
          <cell r="D259">
            <v>106.82</v>
          </cell>
          <cell r="K259">
            <v>1.9349726775956326</v>
          </cell>
          <cell r="L259">
            <v>1.1069718694034965</v>
          </cell>
          <cell r="M259">
            <v>102.51</v>
          </cell>
          <cell r="N259">
            <v>8.94245901639351</v>
          </cell>
          <cell r="T259">
            <v>1.8993772727272731</v>
          </cell>
          <cell r="U259">
            <v>0.89038586363636374</v>
          </cell>
        </row>
        <row r="260">
          <cell r="A260">
            <v>36782</v>
          </cell>
          <cell r="B260">
            <v>1.8314999999999999</v>
          </cell>
          <cell r="C260">
            <v>0.85940000000000005</v>
          </cell>
          <cell r="D260">
            <v>107.08</v>
          </cell>
          <cell r="K260">
            <v>1.9351092896174906</v>
          </cell>
          <cell r="L260">
            <v>1.1070772282683539</v>
          </cell>
          <cell r="M260">
            <v>102.51</v>
          </cell>
          <cell r="N260">
            <v>8.9451639344262972</v>
          </cell>
          <cell r="T260">
            <v>1.9000000000000001</v>
          </cell>
          <cell r="U260">
            <v>0.89067013761467884</v>
          </cell>
        </row>
        <row r="261">
          <cell r="A261">
            <v>36783</v>
          </cell>
          <cell r="B261">
            <v>1.8380000000000001</v>
          </cell>
          <cell r="C261">
            <v>0.86439999999999995</v>
          </cell>
          <cell r="D261">
            <v>107.58</v>
          </cell>
          <cell r="K261">
            <v>1.9352459016393484</v>
          </cell>
          <cell r="L261">
            <v>1.1071825871332113</v>
          </cell>
          <cell r="M261">
            <v>102.51</v>
          </cell>
          <cell r="N261">
            <v>8.9478688524590826</v>
          </cell>
          <cell r="T261">
            <v>1.900574074074074</v>
          </cell>
          <cell r="U261">
            <v>0.89091337962962969</v>
          </cell>
        </row>
        <row r="262">
          <cell r="A262">
            <v>36784</v>
          </cell>
          <cell r="B262">
            <v>1.8440000000000001</v>
          </cell>
          <cell r="C262">
            <v>0.85429999999999995</v>
          </cell>
          <cell r="D262">
            <v>107.12</v>
          </cell>
          <cell r="K262">
            <v>1.9353825136612062</v>
          </cell>
          <cell r="L262">
            <v>1.1072879459980687</v>
          </cell>
          <cell r="M262">
            <v>102.51</v>
          </cell>
          <cell r="N262">
            <v>8.950573770491868</v>
          </cell>
          <cell r="T262">
            <v>1.9011028037383177</v>
          </cell>
          <cell r="U262">
            <v>0.89125556074766354</v>
          </cell>
        </row>
        <row r="263">
          <cell r="A263">
            <v>36785</v>
          </cell>
          <cell r="B263">
            <v>1.8440000000000001</v>
          </cell>
          <cell r="C263">
            <v>0.85429999999999995</v>
          </cell>
          <cell r="D263">
            <v>107.12</v>
          </cell>
          <cell r="K263">
            <v>1.9355191256830642</v>
          </cell>
          <cell r="L263">
            <v>1.1073933048629261</v>
          </cell>
          <cell r="M263">
            <v>102.51</v>
          </cell>
          <cell r="N263">
            <v>8.9532786885246551</v>
          </cell>
          <cell r="T263">
            <v>1.9016415094339625</v>
          </cell>
          <cell r="U263">
            <v>0.89160419811320746</v>
          </cell>
        </row>
        <row r="264">
          <cell r="A264">
            <v>36786</v>
          </cell>
          <cell r="B264">
            <v>1.8440000000000001</v>
          </cell>
          <cell r="C264">
            <v>0.85429999999999995</v>
          </cell>
          <cell r="D264">
            <v>107.12</v>
          </cell>
          <cell r="K264">
            <v>1.9356557377049222</v>
          </cell>
          <cell r="L264">
            <v>1.1074986637277835</v>
          </cell>
          <cell r="M264">
            <v>102.51</v>
          </cell>
          <cell r="N264">
            <v>8.9559836065574423</v>
          </cell>
          <cell r="T264">
            <v>1.9021904761904764</v>
          </cell>
          <cell r="U264">
            <v>0.89195947619047611</v>
          </cell>
        </row>
        <row r="265">
          <cell r="A265">
            <v>36787</v>
          </cell>
          <cell r="B265">
            <v>1.8580000000000001</v>
          </cell>
          <cell r="C265">
            <v>0.85370000000000001</v>
          </cell>
          <cell r="D265">
            <v>106.9</v>
          </cell>
          <cell r="K265">
            <v>1.9357923497267799</v>
          </cell>
          <cell r="L265">
            <v>1.1076040225926409</v>
          </cell>
          <cell r="M265">
            <v>102.51</v>
          </cell>
          <cell r="N265">
            <v>8.9586885245902277</v>
          </cell>
          <cell r="T265">
            <v>1.9026153846153848</v>
          </cell>
          <cell r="U265">
            <v>0.89232735576923072</v>
          </cell>
        </row>
        <row r="266">
          <cell r="A266">
            <v>36788</v>
          </cell>
          <cell r="B266">
            <v>1.8520000000000001</v>
          </cell>
          <cell r="C266">
            <v>0.85089999999999999</v>
          </cell>
          <cell r="D266">
            <v>106.99</v>
          </cell>
          <cell r="K266">
            <v>1.9359289617486377</v>
          </cell>
          <cell r="L266">
            <v>1.1077093814574983</v>
          </cell>
          <cell r="M266">
            <v>102.51</v>
          </cell>
          <cell r="N266">
            <v>8.9613934426230131</v>
          </cell>
          <cell r="T266">
            <v>1.9031067961165047</v>
          </cell>
          <cell r="U266">
            <v>0.89272956310679608</v>
          </cell>
        </row>
        <row r="267">
          <cell r="A267">
            <v>36789</v>
          </cell>
          <cell r="B267">
            <v>1.855</v>
          </cell>
          <cell r="C267">
            <v>0.84930000000000005</v>
          </cell>
          <cell r="D267">
            <v>106.53</v>
          </cell>
          <cell r="K267">
            <v>1.9360655737704957</v>
          </cell>
          <cell r="L267">
            <v>1.1078147403223557</v>
          </cell>
          <cell r="M267">
            <v>102.51</v>
          </cell>
          <cell r="N267">
            <v>8.9640983606558002</v>
          </cell>
          <cell r="T267">
            <v>1.9035784313725492</v>
          </cell>
          <cell r="U267">
            <v>0.89315534313725475</v>
          </cell>
        </row>
        <row r="268">
          <cell r="A268">
            <v>36790</v>
          </cell>
          <cell r="B268">
            <v>1.8540000000000001</v>
          </cell>
          <cell r="C268">
            <v>0.8599</v>
          </cell>
          <cell r="D268">
            <v>106.63</v>
          </cell>
          <cell r="K268">
            <v>1.9362021857923537</v>
          </cell>
          <cell r="L268">
            <v>1.1079200991872131</v>
          </cell>
          <cell r="M268">
            <v>102.51</v>
          </cell>
          <cell r="N268">
            <v>8.9668032786885874</v>
          </cell>
          <cell r="T268">
            <v>1.9040693069306929</v>
          </cell>
          <cell r="U268">
            <v>0.89348460396039586</v>
          </cell>
        </row>
        <row r="269">
          <cell r="A269">
            <v>36791</v>
          </cell>
          <cell r="B269">
            <v>1.8440000000000001</v>
          </cell>
          <cell r="C269">
            <v>0.87660000000000005</v>
          </cell>
          <cell r="D269">
            <v>107.92</v>
          </cell>
          <cell r="K269">
            <v>1.9363387978142115</v>
          </cell>
          <cell r="L269">
            <v>1.1080254580520705</v>
          </cell>
          <cell r="M269">
            <v>102.51</v>
          </cell>
          <cell r="N269">
            <v>8.9695081967213728</v>
          </cell>
          <cell r="T269">
            <v>1.9046699999999999</v>
          </cell>
          <cell r="U269">
            <v>0.89365344999999996</v>
          </cell>
        </row>
        <row r="270">
          <cell r="A270">
            <v>36792</v>
          </cell>
          <cell r="B270">
            <v>1.8440000000000001</v>
          </cell>
          <cell r="C270">
            <v>0.87660000000000005</v>
          </cell>
          <cell r="D270">
            <v>107.92</v>
          </cell>
          <cell r="K270">
            <v>1.9364754098360693</v>
          </cell>
          <cell r="L270">
            <v>1.1081308169169279</v>
          </cell>
          <cell r="M270">
            <v>102.51</v>
          </cell>
          <cell r="N270">
            <v>8.9722131147541582</v>
          </cell>
          <cell r="T270">
            <v>1.9052828282828282</v>
          </cell>
          <cell r="U270">
            <v>0.89382570707070697</v>
          </cell>
        </row>
        <row r="271">
          <cell r="A271">
            <v>36793</v>
          </cell>
          <cell r="B271">
            <v>1.8440000000000001</v>
          </cell>
          <cell r="C271">
            <v>0.87660000000000005</v>
          </cell>
          <cell r="D271">
            <v>107.92</v>
          </cell>
          <cell r="K271">
            <v>1.9366120218579272</v>
          </cell>
          <cell r="L271">
            <v>1.1082361757817853</v>
          </cell>
          <cell r="M271">
            <v>102.51</v>
          </cell>
          <cell r="N271">
            <v>8.9749180327869453</v>
          </cell>
          <cell r="T271">
            <v>1.9059081632653061</v>
          </cell>
          <cell r="U271">
            <v>0.89400147959183662</v>
          </cell>
        </row>
        <row r="272">
          <cell r="A272">
            <v>36794</v>
          </cell>
          <cell r="B272">
            <v>1.8465</v>
          </cell>
          <cell r="C272">
            <v>0.87450000000000006</v>
          </cell>
          <cell r="D272">
            <v>107.77</v>
          </cell>
          <cell r="K272">
            <v>1.9367486338797852</v>
          </cell>
          <cell r="L272">
            <v>1.1083415346466428</v>
          </cell>
          <cell r="M272">
            <v>102.51</v>
          </cell>
          <cell r="N272">
            <v>8.9776229508197325</v>
          </cell>
          <cell r="T272">
            <v>1.9065206185567005</v>
          </cell>
          <cell r="U272">
            <v>0.8942025257731957</v>
          </cell>
        </row>
        <row r="273">
          <cell r="A273">
            <v>36795</v>
          </cell>
          <cell r="B273">
            <v>1.8505</v>
          </cell>
          <cell r="C273">
            <v>0.88280000000000003</v>
          </cell>
          <cell r="D273">
            <v>107.59</v>
          </cell>
          <cell r="K273">
            <v>1.936885245901643</v>
          </cell>
          <cell r="L273">
            <v>1.1084468935115002</v>
          </cell>
          <cell r="M273">
            <v>102.51</v>
          </cell>
          <cell r="N273">
            <v>8.9803278688525179</v>
          </cell>
          <cell r="T273">
            <v>1.9071041666666666</v>
          </cell>
          <cell r="U273">
            <v>0.89432130208333327</v>
          </cell>
        </row>
        <row r="274">
          <cell r="A274">
            <v>36796</v>
          </cell>
          <cell r="B274">
            <v>1.85</v>
          </cell>
          <cell r="C274">
            <v>0.88339999999999996</v>
          </cell>
          <cell r="D274">
            <v>107.32</v>
          </cell>
          <cell r="K274">
            <v>1.9370218579235008</v>
          </cell>
          <cell r="L274">
            <v>1.1085522523763576</v>
          </cell>
          <cell r="M274">
            <v>102.51</v>
          </cell>
          <cell r="N274">
            <v>8.9830327868853033</v>
          </cell>
          <cell r="T274">
            <v>1.9077052631578943</v>
          </cell>
          <cell r="U274">
            <v>0.8944362631578946</v>
          </cell>
        </row>
        <row r="275">
          <cell r="A275">
            <v>36797</v>
          </cell>
          <cell r="B275">
            <v>1.843</v>
          </cell>
          <cell r="C275">
            <v>0.87909999999999999</v>
          </cell>
          <cell r="D275">
            <v>107.63</v>
          </cell>
          <cell r="K275">
            <v>1.9371584699453588</v>
          </cell>
          <cell r="L275">
            <v>1.108657611241215</v>
          </cell>
          <cell r="M275">
            <v>102.51</v>
          </cell>
          <cell r="N275">
            <v>8.9857377049180904</v>
          </cell>
          <cell r="T275">
            <v>1.9083936170212761</v>
          </cell>
          <cell r="U275">
            <v>0.89459941489361694</v>
          </cell>
        </row>
        <row r="276">
          <cell r="A276">
            <v>36798</v>
          </cell>
          <cell r="B276">
            <v>1.8440000000000001</v>
          </cell>
          <cell r="C276">
            <v>0.88270000000000004</v>
          </cell>
          <cell r="D276">
            <v>108.14</v>
          </cell>
          <cell r="K276">
            <v>1.9372950819672168</v>
          </cell>
          <cell r="L276">
            <v>1.1087629701060724</v>
          </cell>
          <cell r="M276">
            <v>102.51</v>
          </cell>
          <cell r="N276">
            <v>8.9884426229508776</v>
          </cell>
          <cell r="T276">
            <v>1.909086021505376</v>
          </cell>
          <cell r="U276">
            <v>0.89472736559139776</v>
          </cell>
        </row>
        <row r="277">
          <cell r="A277">
            <v>36799</v>
          </cell>
          <cell r="B277">
            <v>1.8436999999999999</v>
          </cell>
          <cell r="C277">
            <v>0.88494200000000001</v>
          </cell>
          <cell r="D277">
            <v>108.334</v>
          </cell>
          <cell r="K277">
            <v>1.9374316939890746</v>
          </cell>
          <cell r="L277">
            <v>1.1088683289709298</v>
          </cell>
          <cell r="M277">
            <v>102.51</v>
          </cell>
          <cell r="N277">
            <v>8.991147540983663</v>
          </cell>
          <cell r="T277">
            <v>1.9097967391304349</v>
          </cell>
          <cell r="U277">
            <v>0.89483372826086938</v>
          </cell>
        </row>
        <row r="278">
          <cell r="A278">
            <v>36800</v>
          </cell>
          <cell r="B278">
            <v>1.8440000000000001</v>
          </cell>
          <cell r="C278">
            <v>0.88270000000000004</v>
          </cell>
          <cell r="D278">
            <v>108.14</v>
          </cell>
          <cell r="K278">
            <v>1.9375683060109323</v>
          </cell>
          <cell r="L278">
            <v>1.1089736878357872</v>
          </cell>
          <cell r="M278">
            <v>102.51</v>
          </cell>
          <cell r="N278">
            <v>8.9938524590164484</v>
          </cell>
          <cell r="T278">
            <v>1.9105197802197804</v>
          </cell>
          <cell r="U278">
            <v>0.89496706593406572</v>
          </cell>
        </row>
        <row r="279">
          <cell r="A279">
            <v>36801</v>
          </cell>
          <cell r="B279">
            <v>1.8520000000000001</v>
          </cell>
          <cell r="C279">
            <v>0.87719999999999998</v>
          </cell>
          <cell r="D279">
            <v>108.83</v>
          </cell>
          <cell r="K279">
            <v>1.9377049180327903</v>
          </cell>
          <cell r="L279">
            <v>1.1090790467006446</v>
          </cell>
          <cell r="M279">
            <v>102.51</v>
          </cell>
          <cell r="N279">
            <v>8.9965573770492355</v>
          </cell>
          <cell r="T279">
            <v>1.9111699999999998</v>
          </cell>
          <cell r="U279">
            <v>0.89516447777777763</v>
          </cell>
        </row>
        <row r="280">
          <cell r="A280">
            <v>36802</v>
          </cell>
          <cell r="B280">
            <v>1.8520000000000001</v>
          </cell>
          <cell r="C280">
            <v>0.87570000000000003</v>
          </cell>
          <cell r="D280">
            <v>108.86</v>
          </cell>
          <cell r="K280">
            <v>1.9378415300546483</v>
          </cell>
          <cell r="L280">
            <v>1.109184405565502</v>
          </cell>
          <cell r="M280">
            <v>102.51</v>
          </cell>
          <cell r="N280">
            <v>8.9992622950820227</v>
          </cell>
          <cell r="T280">
            <v>1.9118348314606741</v>
          </cell>
          <cell r="U280">
            <v>0.89538317977528059</v>
          </cell>
        </row>
        <row r="281">
          <cell r="A281">
            <v>36803</v>
          </cell>
          <cell r="B281">
            <v>1.853</v>
          </cell>
          <cell r="C281">
            <v>0.87460000000000004</v>
          </cell>
          <cell r="D281">
            <v>109.28</v>
          </cell>
          <cell r="K281">
            <v>1.9379781420765061</v>
          </cell>
          <cell r="L281">
            <v>1.1092897644303594</v>
          </cell>
          <cell r="M281">
            <v>102.51</v>
          </cell>
          <cell r="N281">
            <v>9.0019672131148081</v>
          </cell>
          <cell r="T281">
            <v>1.912503409090909</v>
          </cell>
          <cell r="U281">
            <v>0.89561935227272715</v>
          </cell>
        </row>
        <row r="282">
          <cell r="A282">
            <v>36804</v>
          </cell>
          <cell r="B282">
            <v>1.847</v>
          </cell>
          <cell r="C282">
            <v>0.86919999999999997</v>
          </cell>
          <cell r="D282">
            <v>109.11</v>
          </cell>
          <cell r="K282">
            <v>1.9381147540983639</v>
          </cell>
          <cell r="L282">
            <v>1.1093951232952168</v>
          </cell>
          <cell r="M282">
            <v>102.51</v>
          </cell>
          <cell r="N282">
            <v>9.0046721311475935</v>
          </cell>
          <cell r="T282">
            <v>1.9132563218390806</v>
          </cell>
          <cell r="U282">
            <v>0.89592302298850568</v>
          </cell>
        </row>
        <row r="283">
          <cell r="A283">
            <v>36805</v>
          </cell>
          <cell r="B283">
            <v>1.855</v>
          </cell>
          <cell r="C283">
            <v>0.86839999999999995</v>
          </cell>
          <cell r="D283">
            <v>108.81</v>
          </cell>
          <cell r="K283">
            <v>1.9382513661202219</v>
          </cell>
          <cell r="L283">
            <v>1.1095004821600742</v>
          </cell>
          <cell r="M283">
            <v>102.51</v>
          </cell>
          <cell r="N283">
            <v>9.0073770491803806</v>
          </cell>
          <cell r="T283">
            <v>1.9139337209302325</v>
          </cell>
          <cell r="U283">
            <v>0.89624305813953475</v>
          </cell>
        </row>
        <row r="284">
          <cell r="A284">
            <v>36806</v>
          </cell>
          <cell r="B284">
            <v>1.855</v>
          </cell>
          <cell r="C284">
            <v>0.86839999999999995</v>
          </cell>
          <cell r="D284">
            <v>108.81</v>
          </cell>
          <cell r="K284">
            <v>1.9383879781420799</v>
          </cell>
          <cell r="L284">
            <v>1.1096058410249316</v>
          </cell>
          <cell r="M284">
            <v>102.51</v>
          </cell>
          <cell r="N284">
            <v>9.0100819672131678</v>
          </cell>
          <cell r="T284">
            <v>1.9146270588235292</v>
          </cell>
          <cell r="U284">
            <v>0.89657062352941164</v>
          </cell>
        </row>
        <row r="285">
          <cell r="A285">
            <v>36807</v>
          </cell>
          <cell r="B285">
            <v>1.855</v>
          </cell>
          <cell r="C285">
            <v>0.86839999999999995</v>
          </cell>
          <cell r="D285">
            <v>108.81</v>
          </cell>
          <cell r="K285">
            <v>1.9385245901639376</v>
          </cell>
          <cell r="L285">
            <v>1.1097111998897891</v>
          </cell>
          <cell r="M285">
            <v>102.51</v>
          </cell>
          <cell r="N285">
            <v>9.0127868852459532</v>
          </cell>
          <cell r="T285">
            <v>1.9153369047619047</v>
          </cell>
          <cell r="U285">
            <v>0.89690598809523792</v>
          </cell>
        </row>
        <row r="286">
          <cell r="A286">
            <v>36808</v>
          </cell>
          <cell r="B286">
            <v>1.853</v>
          </cell>
          <cell r="C286">
            <v>0.86860000000000004</v>
          </cell>
          <cell r="D286">
            <v>108.85</v>
          </cell>
          <cell r="K286">
            <v>1.9386612021857954</v>
          </cell>
          <cell r="L286">
            <v>1.1098165587546465</v>
          </cell>
          <cell r="M286">
            <v>102.51</v>
          </cell>
          <cell r="N286">
            <v>9.0154918032787386</v>
          </cell>
          <cell r="T286">
            <v>1.9160879518072289</v>
          </cell>
          <cell r="U286">
            <v>0.89724702409638535</v>
          </cell>
        </row>
        <row r="287">
          <cell r="A287">
            <v>36809</v>
          </cell>
          <cell r="B287">
            <v>1.8560000000000001</v>
          </cell>
          <cell r="C287">
            <v>0.87160000000000004</v>
          </cell>
          <cell r="D287">
            <v>107.75</v>
          </cell>
          <cell r="K287">
            <v>1.9387978142076534</v>
          </cell>
          <cell r="L287">
            <v>1.1099219176195039</v>
          </cell>
          <cell r="M287">
            <v>102.51</v>
          </cell>
          <cell r="N287">
            <v>9.0181967213115257</v>
          </cell>
          <cell r="T287">
            <v>1.9168207317073171</v>
          </cell>
          <cell r="U287">
            <v>0.89755979268292663</v>
          </cell>
        </row>
        <row r="288">
          <cell r="A288">
            <v>36810</v>
          </cell>
          <cell r="B288">
            <v>1.861</v>
          </cell>
          <cell r="C288">
            <v>0.86829999999999996</v>
          </cell>
          <cell r="D288">
            <v>107.76</v>
          </cell>
          <cell r="K288">
            <v>1.9389344262295114</v>
          </cell>
          <cell r="L288">
            <v>1.1100272764843613</v>
          </cell>
          <cell r="M288">
            <v>102.51</v>
          </cell>
          <cell r="N288">
            <v>9.0209016393443129</v>
          </cell>
          <cell r="T288">
            <v>1.9175098765432101</v>
          </cell>
          <cell r="U288">
            <v>0.89792102469135793</v>
          </cell>
        </row>
        <row r="289">
          <cell r="A289">
            <v>36811</v>
          </cell>
          <cell r="B289">
            <v>1.8605</v>
          </cell>
          <cell r="C289">
            <v>0.8629</v>
          </cell>
          <cell r="D289">
            <v>107.69</v>
          </cell>
          <cell r="K289">
            <v>1.9390710382513692</v>
          </cell>
          <cell r="L289">
            <v>1.1101326353492187</v>
          </cell>
          <cell r="M289">
            <v>102.51</v>
          </cell>
          <cell r="N289">
            <v>9.0236065573770983</v>
          </cell>
          <cell r="T289">
            <v>1.9182224999999999</v>
          </cell>
          <cell r="U289">
            <v>0.89835878749999964</v>
          </cell>
        </row>
        <row r="290">
          <cell r="A290">
            <v>36812</v>
          </cell>
          <cell r="B290">
            <v>1.873</v>
          </cell>
          <cell r="C290">
            <v>0.85599999999999998</v>
          </cell>
          <cell r="D290">
            <v>107.83</v>
          </cell>
          <cell r="K290">
            <v>1.9392076502732269</v>
          </cell>
          <cell r="L290">
            <v>1.1102379942140761</v>
          </cell>
          <cell r="M290">
            <v>102.51</v>
          </cell>
          <cell r="N290">
            <v>9.0263114754098837</v>
          </cell>
          <cell r="T290">
            <v>1.9187949367088608</v>
          </cell>
          <cell r="U290">
            <v>0.89889497468354418</v>
          </cell>
        </row>
        <row r="291">
          <cell r="A291">
            <v>36813</v>
          </cell>
          <cell r="B291">
            <v>1.873</v>
          </cell>
          <cell r="C291">
            <v>0.85599999999999998</v>
          </cell>
          <cell r="D291">
            <v>107.83</v>
          </cell>
          <cell r="K291">
            <v>1.9393442622950849</v>
          </cell>
          <cell r="L291">
            <v>1.1103433530789335</v>
          </cell>
          <cell r="M291">
            <v>102.51</v>
          </cell>
          <cell r="N291">
            <v>9.0290163934426708</v>
          </cell>
          <cell r="T291">
            <v>1.919382051282051</v>
          </cell>
          <cell r="U291">
            <v>0.89944491025640994</v>
          </cell>
        </row>
        <row r="292">
          <cell r="A292">
            <v>36814</v>
          </cell>
          <cell r="B292">
            <v>1.873</v>
          </cell>
          <cell r="C292">
            <v>0.85599999999999998</v>
          </cell>
          <cell r="D292">
            <v>107.83</v>
          </cell>
          <cell r="K292">
            <v>1.9394808743169429</v>
          </cell>
          <cell r="L292">
            <v>1.1104487119437909</v>
          </cell>
          <cell r="M292">
            <v>102.51</v>
          </cell>
          <cell r="N292">
            <v>9.031721311475458</v>
          </cell>
          <cell r="T292">
            <v>1.9199844155844159</v>
          </cell>
          <cell r="U292">
            <v>0.90000912987012971</v>
          </cell>
        </row>
        <row r="293">
          <cell r="A293">
            <v>36815</v>
          </cell>
          <cell r="B293">
            <v>1.865</v>
          </cell>
          <cell r="C293">
            <v>0.84989999999999999</v>
          </cell>
          <cell r="D293">
            <v>108.05</v>
          </cell>
          <cell r="K293">
            <v>1.9396174863388007</v>
          </cell>
          <cell r="L293">
            <v>1.1105540708086483</v>
          </cell>
          <cell r="M293">
            <v>102.51</v>
          </cell>
          <cell r="N293">
            <v>9.0344262295082434</v>
          </cell>
          <cell r="T293">
            <v>1.9207078947368423</v>
          </cell>
          <cell r="U293">
            <v>0.90066846052631566</v>
          </cell>
        </row>
        <row r="294">
          <cell r="A294">
            <v>36816</v>
          </cell>
          <cell r="B294">
            <v>1.871</v>
          </cell>
          <cell r="C294">
            <v>0.85440000000000005</v>
          </cell>
          <cell r="D294">
            <v>108.01</v>
          </cell>
          <cell r="K294">
            <v>1.9397540983606585</v>
          </cell>
          <cell r="L294">
            <v>1.1106594296735057</v>
          </cell>
          <cell r="M294">
            <v>102.51</v>
          </cell>
          <cell r="N294">
            <v>9.0371311475410288</v>
          </cell>
          <cell r="T294">
            <v>1.921370666666667</v>
          </cell>
          <cell r="U294">
            <v>0.90128537333333325</v>
          </cell>
        </row>
        <row r="295">
          <cell r="A295">
            <v>36817</v>
          </cell>
          <cell r="B295">
            <v>1.8740000000000001</v>
          </cell>
          <cell r="C295">
            <v>0.83889999999999998</v>
          </cell>
          <cell r="D295">
            <v>107.69</v>
          </cell>
          <cell r="K295">
            <v>1.9398907103825165</v>
          </cell>
          <cell r="L295">
            <v>1.1107647885383631</v>
          </cell>
          <cell r="M295">
            <v>102.51</v>
          </cell>
          <cell r="N295">
            <v>9.0398360655738159</v>
          </cell>
          <cell r="T295">
            <v>1.9220108108108109</v>
          </cell>
          <cell r="U295">
            <v>0.90212841891891871</v>
          </cell>
        </row>
        <row r="296">
          <cell r="A296">
            <v>36818</v>
          </cell>
          <cell r="B296">
            <v>1.8779999999999999</v>
          </cell>
          <cell r="C296">
            <v>0.84350000000000003</v>
          </cell>
          <cell r="D296">
            <v>108.44</v>
          </cell>
          <cell r="K296">
            <v>1.9400273224043745</v>
          </cell>
          <cell r="L296">
            <v>1.1108701474032205</v>
          </cell>
          <cell r="M296">
            <v>102.51</v>
          </cell>
          <cell r="N296">
            <v>9.0425409836066031</v>
          </cell>
          <cell r="T296">
            <v>1.9226136986301372</v>
          </cell>
          <cell r="U296">
            <v>0.90293154794520536</v>
          </cell>
        </row>
        <row r="297">
          <cell r="A297">
            <v>36819</v>
          </cell>
          <cell r="B297">
            <v>1.885</v>
          </cell>
          <cell r="C297">
            <v>0.84199999999999997</v>
          </cell>
          <cell r="D297">
            <v>108.85</v>
          </cell>
          <cell r="K297">
            <v>1.9401639344262323</v>
          </cell>
          <cell r="L297">
            <v>1.110975506268078</v>
          </cell>
          <cell r="M297">
            <v>102.51</v>
          </cell>
          <cell r="N297">
            <v>9.0452459016393885</v>
          </cell>
          <cell r="T297">
            <v>1.9231361111111116</v>
          </cell>
          <cell r="U297">
            <v>0.90377781944444435</v>
          </cell>
        </row>
        <row r="298">
          <cell r="A298">
            <v>36820</v>
          </cell>
          <cell r="B298">
            <v>1.885</v>
          </cell>
          <cell r="C298">
            <v>0.84199999999999997</v>
          </cell>
          <cell r="D298">
            <v>108.85</v>
          </cell>
          <cell r="K298">
            <v>1.94030054644809</v>
          </cell>
          <cell r="L298">
            <v>1.1110808651329354</v>
          </cell>
          <cell r="M298">
            <v>102.51</v>
          </cell>
          <cell r="N298">
            <v>9.0479508196721738</v>
          </cell>
          <cell r="T298">
            <v>1.9236732394366198</v>
          </cell>
          <cell r="U298">
            <v>0.90464792957746476</v>
          </cell>
        </row>
        <row r="299">
          <cell r="A299">
            <v>36821</v>
          </cell>
          <cell r="B299">
            <v>1.885</v>
          </cell>
          <cell r="C299">
            <v>0.84199999999999997</v>
          </cell>
          <cell r="D299">
            <v>108.85</v>
          </cell>
          <cell r="K299">
            <v>1.940437158469948</v>
          </cell>
          <cell r="L299">
            <v>1.1111862239977928</v>
          </cell>
          <cell r="M299">
            <v>102.51</v>
          </cell>
          <cell r="N299">
            <v>9.050655737704961</v>
          </cell>
          <cell r="T299">
            <v>1.9242257142857142</v>
          </cell>
          <cell r="U299">
            <v>0.90554289999999982</v>
          </cell>
        </row>
        <row r="300">
          <cell r="A300">
            <v>36822</v>
          </cell>
          <cell r="B300">
            <v>1.8955</v>
          </cell>
          <cell r="C300">
            <v>0.83540000000000003</v>
          </cell>
          <cell r="D300">
            <v>108.24</v>
          </cell>
          <cell r="K300">
            <v>1.940573770491806</v>
          </cell>
          <cell r="L300">
            <v>1.1112915828626502</v>
          </cell>
          <cell r="M300">
            <v>102.51</v>
          </cell>
          <cell r="N300">
            <v>9.0533606557377482</v>
          </cell>
          <cell r="T300">
            <v>1.9246420289855075</v>
          </cell>
          <cell r="U300">
            <v>0.90655946376811569</v>
          </cell>
        </row>
        <row r="301">
          <cell r="A301">
            <v>36823</v>
          </cell>
          <cell r="B301">
            <v>1.913</v>
          </cell>
          <cell r="C301">
            <v>0.83589999999999998</v>
          </cell>
          <cell r="D301">
            <v>107.75</v>
          </cell>
          <cell r="K301">
            <v>1.9407103825136638</v>
          </cell>
          <cell r="L301">
            <v>1.1113969417275076</v>
          </cell>
          <cell r="M301">
            <v>102.51</v>
          </cell>
          <cell r="N301">
            <v>9.0560655737705336</v>
          </cell>
          <cell r="T301">
            <v>1.9248132352941179</v>
          </cell>
          <cell r="U301">
            <v>0.90759857352941165</v>
          </cell>
        </row>
        <row r="302">
          <cell r="A302">
            <v>36824</v>
          </cell>
          <cell r="B302">
            <v>1.927</v>
          </cell>
          <cell r="C302">
            <v>0.82720000000000005</v>
          </cell>
          <cell r="D302">
            <v>108.22</v>
          </cell>
          <cell r="K302">
            <v>1.9408469945355216</v>
          </cell>
          <cell r="L302">
            <v>1.111502300592365</v>
          </cell>
          <cell r="M302">
            <v>102.51</v>
          </cell>
          <cell r="N302">
            <v>9.0587704918033189</v>
          </cell>
          <cell r="T302">
            <v>1.9247805970149257</v>
          </cell>
          <cell r="U302">
            <v>0.90879855223880568</v>
          </cell>
        </row>
        <row r="303">
          <cell r="A303">
            <v>36825</v>
          </cell>
          <cell r="B303">
            <v>1.9345000000000001</v>
          </cell>
          <cell r="C303">
            <v>0.83030000000000004</v>
          </cell>
          <cell r="D303">
            <v>108.33</v>
          </cell>
          <cell r="K303">
            <v>1.9409836065573796</v>
          </cell>
          <cell r="L303">
            <v>1.1116076594572224</v>
          </cell>
          <cell r="M303">
            <v>102.51</v>
          </cell>
          <cell r="N303">
            <v>9.0614754098361061</v>
          </cell>
          <cell r="T303">
            <v>1.9246333333333336</v>
          </cell>
          <cell r="U303">
            <v>0.90998792424242403</v>
          </cell>
        </row>
        <row r="304">
          <cell r="A304">
            <v>36826</v>
          </cell>
          <cell r="B304">
            <v>1.9239999999999999</v>
          </cell>
          <cell r="C304">
            <v>0.84262099999999995</v>
          </cell>
          <cell r="D304">
            <v>108.81399999999999</v>
          </cell>
          <cell r="K304">
            <v>1.9411202185792376</v>
          </cell>
          <cell r="L304">
            <v>1.1117130183220798</v>
          </cell>
          <cell r="M304">
            <v>102.51</v>
          </cell>
          <cell r="N304">
            <v>9.0641803278688933</v>
          </cell>
          <cell r="T304">
            <v>1.9246430769230771</v>
          </cell>
          <cell r="U304">
            <v>0.91102433846153819</v>
          </cell>
        </row>
        <row r="305">
          <cell r="A305">
            <v>36827</v>
          </cell>
          <cell r="B305">
            <v>1.9239999999999999</v>
          </cell>
          <cell r="C305">
            <v>0.84262099999999995</v>
          </cell>
          <cell r="D305">
            <v>108.81399999999999</v>
          </cell>
          <cell r="K305">
            <v>1.9412568306010953</v>
          </cell>
          <cell r="L305">
            <v>1.1118183771869372</v>
          </cell>
          <cell r="M305">
            <v>102.51</v>
          </cell>
          <cell r="N305">
            <v>9.0668852459016787</v>
          </cell>
          <cell r="T305">
            <v>1.9246531250000005</v>
          </cell>
          <cell r="U305">
            <v>0.9120931406249998</v>
          </cell>
        </row>
        <row r="306">
          <cell r="A306">
            <v>36828</v>
          </cell>
          <cell r="B306">
            <v>1.9239999999999999</v>
          </cell>
          <cell r="C306">
            <v>0.84262099999999995</v>
          </cell>
          <cell r="D306">
            <v>108.81399999999999</v>
          </cell>
          <cell r="K306">
            <v>1.9413934426229531</v>
          </cell>
          <cell r="L306">
            <v>1.1119237360517946</v>
          </cell>
          <cell r="M306">
            <v>102.51</v>
          </cell>
          <cell r="N306">
            <v>9.069590163934464</v>
          </cell>
          <cell r="T306">
            <v>1.9246634920634924</v>
          </cell>
          <cell r="U306">
            <v>0.91319587301587291</v>
          </cell>
        </row>
        <row r="307">
          <cell r="A307">
            <v>36829</v>
          </cell>
          <cell r="B307">
            <v>1.9184000000000001</v>
          </cell>
          <cell r="C307">
            <v>0.84362199999999998</v>
          </cell>
          <cell r="D307">
            <v>109.155</v>
          </cell>
          <cell r="K307">
            <v>1.9415300546448111</v>
          </cell>
          <cell r="L307">
            <v>1.112029094916652</v>
          </cell>
          <cell r="M307">
            <v>102.51</v>
          </cell>
          <cell r="N307">
            <v>9.0722950819672512</v>
          </cell>
          <cell r="T307">
            <v>1.9247645161290328</v>
          </cell>
          <cell r="U307">
            <v>0.91431803225806418</v>
          </cell>
        </row>
        <row r="308">
          <cell r="A308">
            <v>36830</v>
          </cell>
          <cell r="B308">
            <v>1.909</v>
          </cell>
          <cell r="C308">
            <v>0.84362199999999998</v>
          </cell>
          <cell r="D308">
            <v>109.265</v>
          </cell>
          <cell r="K308">
            <v>1.9416666666666691</v>
          </cell>
          <cell r="L308">
            <v>1.1121344537815094</v>
          </cell>
          <cell r="M308">
            <v>102.51</v>
          </cell>
          <cell r="N308">
            <v>9.0750000000000384</v>
          </cell>
          <cell r="T308">
            <v>1.9250229508196723</v>
          </cell>
          <cell r="U308">
            <v>0.91547698360655716</v>
          </cell>
        </row>
        <row r="309">
          <cell r="A309">
            <v>36831</v>
          </cell>
          <cell r="B309">
            <v>1.9098999999999999</v>
          </cell>
          <cell r="C309">
            <v>0.86253100000000005</v>
          </cell>
          <cell r="D309">
            <v>108.45399999999999</v>
          </cell>
          <cell r="K309">
            <v>1.9418032786885269</v>
          </cell>
          <cell r="L309">
            <v>1.1122398126463668</v>
          </cell>
          <cell r="M309">
            <v>102.51</v>
          </cell>
          <cell r="N309">
            <v>9.0777049180328238</v>
          </cell>
          <cell r="T309">
            <v>1.9252750000000003</v>
          </cell>
          <cell r="U309">
            <v>0.91635941666666665</v>
          </cell>
        </row>
        <row r="310">
          <cell r="A310">
            <v>36832</v>
          </cell>
          <cell r="B310">
            <v>1.9098999999999999</v>
          </cell>
          <cell r="C310">
            <v>0.86253100000000005</v>
          </cell>
          <cell r="D310">
            <v>108.45399999999999</v>
          </cell>
          <cell r="K310">
            <v>1.9419398907103846</v>
          </cell>
          <cell r="L310">
            <v>1.1123451715112243</v>
          </cell>
          <cell r="M310">
            <v>102.51</v>
          </cell>
          <cell r="N310">
            <v>9.0804098360656091</v>
          </cell>
          <cell r="T310">
            <v>1.9255355932203391</v>
          </cell>
          <cell r="U310">
            <v>0.91727176271186428</v>
          </cell>
        </row>
        <row r="311">
          <cell r="A311">
            <v>36833</v>
          </cell>
          <cell r="B311">
            <v>1.9286000000000001</v>
          </cell>
          <cell r="C311">
            <v>0.86683299999999996</v>
          </cell>
          <cell r="D311">
            <v>107.134</v>
          </cell>
          <cell r="K311">
            <v>1.9420765027322426</v>
          </cell>
          <cell r="L311">
            <v>1.1124505303760817</v>
          </cell>
          <cell r="M311">
            <v>102.51</v>
          </cell>
          <cell r="N311">
            <v>9.0831147540983963</v>
          </cell>
          <cell r="T311">
            <v>1.9254827586206893</v>
          </cell>
          <cell r="U311">
            <v>0.918141396551724</v>
          </cell>
        </row>
        <row r="312">
          <cell r="A312">
            <v>36834</v>
          </cell>
          <cell r="B312">
            <v>1.9286000000000001</v>
          </cell>
          <cell r="C312">
            <v>0.86683299999999996</v>
          </cell>
          <cell r="D312">
            <v>107.134</v>
          </cell>
          <cell r="K312">
            <v>1.9422131147541006</v>
          </cell>
          <cell r="L312">
            <v>1.1125558892409391</v>
          </cell>
          <cell r="M312">
            <v>102.51</v>
          </cell>
          <cell r="N312">
            <v>9.0858196721311835</v>
          </cell>
          <cell r="T312">
            <v>1.9254280701754385</v>
          </cell>
          <cell r="U312">
            <v>0.91904154385964876</v>
          </cell>
        </row>
        <row r="313">
          <cell r="A313">
            <v>36835</v>
          </cell>
          <cell r="B313">
            <v>1.9286000000000001</v>
          </cell>
          <cell r="C313">
            <v>0.86683299999999996</v>
          </cell>
          <cell r="D313">
            <v>107.134</v>
          </cell>
          <cell r="K313">
            <v>1.9423497267759584</v>
          </cell>
          <cell r="L313">
            <v>1.1126612481057965</v>
          </cell>
          <cell r="M313">
            <v>102.51</v>
          </cell>
          <cell r="N313">
            <v>9.0885245901639689</v>
          </cell>
          <cell r="T313">
            <v>1.9253714285714287</v>
          </cell>
          <cell r="U313">
            <v>0.91997383928571419</v>
          </cell>
        </row>
        <row r="314">
          <cell r="A314">
            <v>36836</v>
          </cell>
          <cell r="B314">
            <v>1.9461999999999999</v>
          </cell>
          <cell r="C314">
            <v>0.86273100000000003</v>
          </cell>
          <cell r="D314">
            <v>107.59399999999999</v>
          </cell>
          <cell r="K314">
            <v>1.9424863387978162</v>
          </cell>
          <cell r="L314">
            <v>1.1127666069706539</v>
          </cell>
          <cell r="M314">
            <v>102.51</v>
          </cell>
          <cell r="N314">
            <v>9.0912295081967542</v>
          </cell>
          <cell r="T314">
            <v>1.9249927272727279</v>
          </cell>
          <cell r="U314">
            <v>0.92101461818181785</v>
          </cell>
        </row>
        <row r="315">
          <cell r="A315">
            <v>36837</v>
          </cell>
          <cell r="B315">
            <v>1.9573</v>
          </cell>
          <cell r="C315">
            <v>0.86313099999999998</v>
          </cell>
          <cell r="D315">
            <v>107.264</v>
          </cell>
          <cell r="K315">
            <v>1.9426229508196742</v>
          </cell>
          <cell r="L315">
            <v>1.1128719658355113</v>
          </cell>
          <cell r="M315">
            <v>102.51</v>
          </cell>
          <cell r="N315">
            <v>9.0939344262295414</v>
          </cell>
          <cell r="T315">
            <v>1.924394444444445</v>
          </cell>
          <cell r="U315">
            <v>0.9220865370370368</v>
          </cell>
        </row>
        <row r="316">
          <cell r="A316">
            <v>36838</v>
          </cell>
          <cell r="B316">
            <v>1.9502999999999999</v>
          </cell>
          <cell r="C316">
            <v>0.85762899999999997</v>
          </cell>
          <cell r="D316">
            <v>107.494</v>
          </cell>
          <cell r="K316">
            <v>1.9427595628415322</v>
          </cell>
          <cell r="L316">
            <v>1.1129773247003687</v>
          </cell>
          <cell r="M316">
            <v>102.51</v>
          </cell>
          <cell r="N316">
            <v>9.0966393442623286</v>
          </cell>
          <cell r="T316">
            <v>1.9239056603773586</v>
          </cell>
          <cell r="U316">
            <v>0.92330271698113187</v>
          </cell>
        </row>
        <row r="317">
          <cell r="A317">
            <v>36839</v>
          </cell>
          <cell r="B317">
            <v>1.9682999999999999</v>
          </cell>
          <cell r="C317">
            <v>0.86743400000000004</v>
          </cell>
          <cell r="D317">
            <v>107.574</v>
          </cell>
          <cell r="K317">
            <v>1.9428961748633899</v>
          </cell>
          <cell r="L317">
            <v>1.1130826835652261</v>
          </cell>
          <cell r="M317">
            <v>102.51</v>
          </cell>
          <cell r="N317">
            <v>9.0993442622951139</v>
          </cell>
          <cell r="T317">
            <v>1.9230519230769236</v>
          </cell>
          <cell r="U317">
            <v>0.92437711538461531</v>
          </cell>
        </row>
        <row r="318">
          <cell r="A318">
            <v>36840</v>
          </cell>
          <cell r="B318">
            <v>1.9565999999999999</v>
          </cell>
          <cell r="C318">
            <v>0.86323099999999997</v>
          </cell>
          <cell r="D318">
            <v>108.104</v>
          </cell>
          <cell r="K318">
            <v>1.9430327868852477</v>
          </cell>
          <cell r="L318">
            <v>1.1131880424300835</v>
          </cell>
          <cell r="M318">
            <v>102.51</v>
          </cell>
          <cell r="N318">
            <v>9.1020491803278993</v>
          </cell>
          <cell r="T318">
            <v>1.9223941176470591</v>
          </cell>
          <cell r="U318">
            <v>0.92557605882352934</v>
          </cell>
        </row>
        <row r="319">
          <cell r="A319">
            <v>36841</v>
          </cell>
          <cell r="B319">
            <v>1.9565999999999999</v>
          </cell>
          <cell r="C319">
            <v>0.86323099999999997</v>
          </cell>
          <cell r="D319">
            <v>108.104</v>
          </cell>
          <cell r="K319">
            <v>1.9431693989071057</v>
          </cell>
          <cell r="L319">
            <v>1.1132934012949409</v>
          </cell>
          <cell r="M319">
            <v>102.51</v>
          </cell>
          <cell r="N319">
            <v>9.1047540983606865</v>
          </cell>
          <cell r="T319">
            <v>1.9217100000000003</v>
          </cell>
          <cell r="U319">
            <v>0.92682295999999997</v>
          </cell>
        </row>
        <row r="320">
          <cell r="A320">
            <v>36842</v>
          </cell>
          <cell r="B320">
            <v>1.9565999999999999</v>
          </cell>
          <cell r="C320">
            <v>0.86323099999999997</v>
          </cell>
          <cell r="D320">
            <v>108.104</v>
          </cell>
          <cell r="K320">
            <v>1.9433060109289637</v>
          </cell>
          <cell r="L320">
            <v>1.1133987601597983</v>
          </cell>
          <cell r="M320">
            <v>102.51</v>
          </cell>
          <cell r="N320">
            <v>9.1074590163934737</v>
          </cell>
          <cell r="T320">
            <v>1.9209979591836741</v>
          </cell>
          <cell r="U320">
            <v>0.92812075510204073</v>
          </cell>
        </row>
        <row r="321">
          <cell r="A321">
            <v>36843</v>
          </cell>
          <cell r="B321">
            <v>1.9579</v>
          </cell>
          <cell r="C321">
            <v>0.86213099999999998</v>
          </cell>
          <cell r="D321">
            <v>107.70399999999999</v>
          </cell>
          <cell r="K321">
            <v>1.9434426229508215</v>
          </cell>
          <cell r="L321">
            <v>1.1135041190246557</v>
          </cell>
          <cell r="M321">
            <v>102.51</v>
          </cell>
          <cell r="N321">
            <v>9.110163934426259</v>
          </cell>
          <cell r="T321">
            <v>1.9202291666666673</v>
          </cell>
          <cell r="U321">
            <v>0.92949554166666648</v>
          </cell>
        </row>
        <row r="322">
          <cell r="A322">
            <v>36844</v>
          </cell>
          <cell r="B322">
            <v>1.9440999999999999</v>
          </cell>
          <cell r="C322">
            <v>0.85882899999999995</v>
          </cell>
          <cell r="D322">
            <v>108.28400000000001</v>
          </cell>
          <cell r="K322">
            <v>1.9435792349726793</v>
          </cell>
          <cell r="L322">
            <v>1.1136094778895131</v>
          </cell>
          <cell r="M322">
            <v>102.51</v>
          </cell>
          <cell r="N322">
            <v>9.1128688524590444</v>
          </cell>
          <cell r="T322">
            <v>1.919721276595745</v>
          </cell>
          <cell r="U322">
            <v>0.93099908510638285</v>
          </cell>
        </row>
        <row r="323">
          <cell r="A323">
            <v>36845</v>
          </cell>
          <cell r="B323">
            <v>1.9440999999999999</v>
          </cell>
          <cell r="C323">
            <v>0.85882899999999995</v>
          </cell>
          <cell r="D323">
            <v>108.28400000000001</v>
          </cell>
          <cell r="K323">
            <v>1.9437158469945373</v>
          </cell>
          <cell r="L323">
            <v>1.1137148367543706</v>
          </cell>
          <cell r="M323">
            <v>102.51</v>
          </cell>
          <cell r="N323">
            <v>9.1155737704918316</v>
          </cell>
          <cell r="T323">
            <v>1.9191913043478264</v>
          </cell>
          <cell r="U323">
            <v>0.93256799999999984</v>
          </cell>
        </row>
        <row r="324">
          <cell r="A324">
            <v>36846</v>
          </cell>
          <cell r="B324">
            <v>1.9486000000000001</v>
          </cell>
          <cell r="C324">
            <v>0.85362700000000002</v>
          </cell>
          <cell r="D324">
            <v>109.22499999999999</v>
          </cell>
          <cell r="K324">
            <v>1.9438524590163953</v>
          </cell>
          <cell r="L324">
            <v>1.113820195619228</v>
          </cell>
          <cell r="M324">
            <v>102.51</v>
          </cell>
          <cell r="N324">
            <v>9.1182786885246188</v>
          </cell>
          <cell r="T324">
            <v>1.9185377777777779</v>
          </cell>
          <cell r="U324">
            <v>0.93432224444444423</v>
          </cell>
        </row>
        <row r="325">
          <cell r="A325">
            <v>36847</v>
          </cell>
          <cell r="B325">
            <v>1.9609000000000001</v>
          </cell>
          <cell r="C325">
            <v>0.84942499999999999</v>
          </cell>
          <cell r="D325">
            <v>109.08499999999999</v>
          </cell>
          <cell r="K325">
            <v>1.943989071038253</v>
          </cell>
          <cell r="L325">
            <v>1.1139255544840854</v>
          </cell>
          <cell r="M325">
            <v>102.51</v>
          </cell>
          <cell r="N325">
            <v>9.1209836065574041</v>
          </cell>
          <cell r="T325">
            <v>1.9175750000000003</v>
          </cell>
          <cell r="U325">
            <v>0.9362517272727271</v>
          </cell>
        </row>
        <row r="326">
          <cell r="A326">
            <v>36848</v>
          </cell>
          <cell r="B326">
            <v>1.9609000000000001</v>
          </cell>
          <cell r="C326">
            <v>0.84942499999999999</v>
          </cell>
          <cell r="D326">
            <v>109.08499999999999</v>
          </cell>
          <cell r="K326">
            <v>1.9441256830601108</v>
          </cell>
          <cell r="L326">
            <v>1.1140309133489428</v>
          </cell>
          <cell r="M326">
            <v>102.51</v>
          </cell>
          <cell r="N326">
            <v>9.1236885245901895</v>
          </cell>
          <cell r="T326">
            <v>1.9165674418604655</v>
          </cell>
          <cell r="U326">
            <v>0.93827095348837186</v>
          </cell>
        </row>
        <row r="327">
          <cell r="A327">
            <v>36849</v>
          </cell>
          <cell r="B327">
            <v>1.9609000000000001</v>
          </cell>
          <cell r="C327">
            <v>0.84942499999999999</v>
          </cell>
          <cell r="D327">
            <v>109.08499999999999</v>
          </cell>
          <cell r="K327">
            <v>1.9442622950819688</v>
          </cell>
          <cell r="L327">
            <v>1.1141362722138002</v>
          </cell>
          <cell r="M327">
            <v>102.51</v>
          </cell>
          <cell r="N327">
            <v>9.1263934426229767</v>
          </cell>
          <cell r="T327">
            <v>1.9155119047619049</v>
          </cell>
          <cell r="U327">
            <v>0.94038633333333299</v>
          </cell>
        </row>
        <row r="328">
          <cell r="A328">
            <v>36850</v>
          </cell>
          <cell r="B328">
            <v>1.9365000000000001</v>
          </cell>
          <cell r="C328">
            <v>0.85122500000000001</v>
          </cell>
          <cell r="D328">
            <v>110.11499999999999</v>
          </cell>
          <cell r="K328">
            <v>1.9443989071038268</v>
          </cell>
          <cell r="L328">
            <v>1.1142416310786576</v>
          </cell>
          <cell r="M328">
            <v>102.51</v>
          </cell>
          <cell r="N328">
            <v>9.1290983606557639</v>
          </cell>
          <cell r="T328">
            <v>1.915</v>
          </cell>
          <cell r="U328">
            <v>0.94256099999999965</v>
          </cell>
        </row>
        <row r="329">
          <cell r="A329">
            <v>36851</v>
          </cell>
          <cell r="B329">
            <v>1.91</v>
          </cell>
          <cell r="C329">
            <v>0.84512200000000004</v>
          </cell>
          <cell r="D329">
            <v>110.41500000000001</v>
          </cell>
          <cell r="K329">
            <v>1.9445355191256846</v>
          </cell>
          <cell r="L329">
            <v>1.114346989943515</v>
          </cell>
          <cell r="M329">
            <v>102.51</v>
          </cell>
          <cell r="N329">
            <v>9.1318032786885492</v>
          </cell>
          <cell r="T329">
            <v>1.9151250000000004</v>
          </cell>
          <cell r="U329">
            <v>0.94499697499999957</v>
          </cell>
        </row>
        <row r="330">
          <cell r="A330">
            <v>36852</v>
          </cell>
          <cell r="B330">
            <v>1.91025</v>
          </cell>
          <cell r="C330">
            <v>0.84999395</v>
          </cell>
          <cell r="D330">
            <v>110.217375</v>
          </cell>
          <cell r="K330">
            <v>1.9446721311475423</v>
          </cell>
          <cell r="L330">
            <v>1.1144523488083724</v>
          </cell>
          <cell r="M330">
            <v>102.51</v>
          </cell>
          <cell r="N330">
            <v>9.1345081967213346</v>
          </cell>
          <cell r="T330">
            <v>1.9152499999999999</v>
          </cell>
          <cell r="U330">
            <v>0.94743294999999961</v>
          </cell>
        </row>
        <row r="331">
          <cell r="A331">
            <v>36853</v>
          </cell>
          <cell r="B331">
            <v>1.9105000000000001</v>
          </cell>
          <cell r="C331">
            <v>0.85486589999999996</v>
          </cell>
          <cell r="D331">
            <v>110.01975</v>
          </cell>
          <cell r="K331">
            <v>1.9448087431694003</v>
          </cell>
          <cell r="L331">
            <v>1.1145577076732298</v>
          </cell>
          <cell r="M331">
            <v>102.51</v>
          </cell>
          <cell r="N331">
            <v>9.1372131147541218</v>
          </cell>
          <cell r="T331">
            <v>1.9153750000000003</v>
          </cell>
          <cell r="U331">
            <v>0.94986892499999964</v>
          </cell>
        </row>
        <row r="332">
          <cell r="A332">
            <v>36854</v>
          </cell>
          <cell r="B332">
            <v>1.9107500000000002</v>
          </cell>
          <cell r="C332">
            <v>0.85973784999999991</v>
          </cell>
          <cell r="D332">
            <v>109.822125</v>
          </cell>
          <cell r="K332">
            <v>1.9449453551912583</v>
          </cell>
          <cell r="L332">
            <v>1.1146630665380872</v>
          </cell>
          <cell r="M332">
            <v>102.51</v>
          </cell>
          <cell r="N332">
            <v>9.139918032786909</v>
          </cell>
          <cell r="T332">
            <v>1.9155000000000002</v>
          </cell>
          <cell r="U332">
            <v>0.95230489999999968</v>
          </cell>
        </row>
        <row r="333">
          <cell r="A333">
            <v>36855</v>
          </cell>
          <cell r="B333">
            <v>1.9110000000000003</v>
          </cell>
          <cell r="C333">
            <v>0.86460979999999987</v>
          </cell>
          <cell r="D333">
            <v>109.6245</v>
          </cell>
          <cell r="K333">
            <v>1.9450819672131161</v>
          </cell>
          <cell r="L333">
            <v>1.1147684254029446</v>
          </cell>
          <cell r="M333">
            <v>102.51</v>
          </cell>
          <cell r="N333">
            <v>9.1426229508196943</v>
          </cell>
          <cell r="T333">
            <v>1.9156250000000001</v>
          </cell>
          <cell r="U333">
            <v>0.9547408749999996</v>
          </cell>
        </row>
        <row r="334">
          <cell r="A334">
            <v>36856</v>
          </cell>
          <cell r="B334">
            <v>1.9112500000000003</v>
          </cell>
          <cell r="C334">
            <v>0.86948174999999983</v>
          </cell>
          <cell r="D334">
            <v>109.426875</v>
          </cell>
          <cell r="K334">
            <v>1.9452185792349739</v>
          </cell>
          <cell r="L334">
            <v>1.114873784267802</v>
          </cell>
          <cell r="M334">
            <v>102.51</v>
          </cell>
          <cell r="N334">
            <v>9.1453278688524797</v>
          </cell>
          <cell r="T334">
            <v>1.9157500000000003</v>
          </cell>
          <cell r="U334">
            <v>0.95717684999999941</v>
          </cell>
        </row>
        <row r="335">
          <cell r="A335">
            <v>36857</v>
          </cell>
          <cell r="B335">
            <v>1.9115000000000004</v>
          </cell>
          <cell r="C335">
            <v>0.87435369999999979</v>
          </cell>
          <cell r="D335">
            <v>109.22924999999999</v>
          </cell>
          <cell r="K335">
            <v>1.9453551912568319</v>
          </cell>
          <cell r="L335">
            <v>1.1149791431326594</v>
          </cell>
          <cell r="M335">
            <v>102.51</v>
          </cell>
          <cell r="N335">
            <v>9.1480327868852669</v>
          </cell>
          <cell r="T335">
            <v>1.9158750000000002</v>
          </cell>
          <cell r="U335">
            <v>0.95961282499999967</v>
          </cell>
        </row>
        <row r="336">
          <cell r="A336">
            <v>36858</v>
          </cell>
          <cell r="B336">
            <v>1.9117500000000005</v>
          </cell>
          <cell r="C336">
            <v>0.87922564999999975</v>
          </cell>
          <cell r="D336">
            <v>109.03162499999999</v>
          </cell>
          <cell r="K336">
            <v>1.9454918032786899</v>
          </cell>
          <cell r="L336">
            <v>1.1150845019975169</v>
          </cell>
          <cell r="M336">
            <v>102.51</v>
          </cell>
          <cell r="N336">
            <v>9.150737704918054</v>
          </cell>
          <cell r="T336">
            <v>1.9160000000000004</v>
          </cell>
          <cell r="U336">
            <v>0.96204879999999959</v>
          </cell>
        </row>
        <row r="337">
          <cell r="A337">
            <v>36859</v>
          </cell>
          <cell r="B337">
            <v>1.9120000000000006</v>
          </cell>
          <cell r="C337">
            <v>0.88409759999999971</v>
          </cell>
          <cell r="D337">
            <v>108.83399999999999</v>
          </cell>
          <cell r="K337">
            <v>1.9456284153005476</v>
          </cell>
          <cell r="L337">
            <v>1.1151898608623745</v>
          </cell>
          <cell r="M337">
            <v>102.51</v>
          </cell>
          <cell r="N337">
            <v>9.1534426229508394</v>
          </cell>
          <cell r="T337">
            <v>1.9161250000000001</v>
          </cell>
          <cell r="U337">
            <v>0.96448477499999963</v>
          </cell>
        </row>
        <row r="338">
          <cell r="A338">
            <v>36860</v>
          </cell>
          <cell r="B338">
            <v>1.9122500000000007</v>
          </cell>
          <cell r="C338">
            <v>0.88896954999999966</v>
          </cell>
          <cell r="D338">
            <v>108.63637499999999</v>
          </cell>
          <cell r="K338">
            <v>1.9457650273224054</v>
          </cell>
          <cell r="L338">
            <v>1.1152952197272321</v>
          </cell>
          <cell r="M338">
            <v>102.51</v>
          </cell>
          <cell r="N338">
            <v>9.1561475409836248</v>
          </cell>
          <cell r="T338">
            <v>1.9162500000000002</v>
          </cell>
          <cell r="U338">
            <v>0.96692074999999955</v>
          </cell>
        </row>
        <row r="339">
          <cell r="A339">
            <v>36861</v>
          </cell>
          <cell r="B339">
            <v>1.9125000000000008</v>
          </cell>
          <cell r="C339">
            <v>0.89384149999999962</v>
          </cell>
          <cell r="D339">
            <v>108.43874999999998</v>
          </cell>
          <cell r="K339">
            <v>1.9459016393442634</v>
          </cell>
          <cell r="L339">
            <v>1.1154005785920895</v>
          </cell>
          <cell r="M339">
            <v>102.51</v>
          </cell>
          <cell r="N339">
            <v>9.158852459016412</v>
          </cell>
          <cell r="T339">
            <v>1.9163750000000002</v>
          </cell>
          <cell r="U339">
            <v>0.96935672499999959</v>
          </cell>
        </row>
        <row r="340">
          <cell r="A340">
            <v>36862</v>
          </cell>
          <cell r="B340">
            <v>1.9127500000000008</v>
          </cell>
          <cell r="C340">
            <v>0.89871344999999958</v>
          </cell>
          <cell r="D340">
            <v>108.24112499999998</v>
          </cell>
          <cell r="K340">
            <v>1.9460382513661214</v>
          </cell>
          <cell r="L340">
            <v>1.1155059374569469</v>
          </cell>
          <cell r="M340">
            <v>102.51</v>
          </cell>
          <cell r="N340">
            <v>9.1615573770491991</v>
          </cell>
          <cell r="T340">
            <v>1.9165000000000001</v>
          </cell>
          <cell r="U340">
            <v>0.97179269999999962</v>
          </cell>
        </row>
        <row r="341">
          <cell r="A341">
            <v>36863</v>
          </cell>
          <cell r="B341">
            <v>1.9130000000000007</v>
          </cell>
          <cell r="C341">
            <v>0.90358539999999965</v>
          </cell>
          <cell r="D341">
            <v>108.04349999999998</v>
          </cell>
          <cell r="K341">
            <v>1.9461748633879792</v>
          </cell>
          <cell r="L341">
            <v>1.1156112963218046</v>
          </cell>
          <cell r="M341">
            <v>102.51</v>
          </cell>
          <cell r="N341">
            <v>9.1642622950819845</v>
          </cell>
          <cell r="T341">
            <v>1.916625</v>
          </cell>
          <cell r="U341">
            <v>0.97422867499999977</v>
          </cell>
        </row>
        <row r="342">
          <cell r="A342">
            <v>36864</v>
          </cell>
          <cell r="B342">
            <v>1.9132500000000006</v>
          </cell>
          <cell r="C342">
            <v>0.90845734999999972</v>
          </cell>
          <cell r="D342">
            <v>107.84587499999998</v>
          </cell>
          <cell r="K342">
            <v>1.946311475409837</v>
          </cell>
          <cell r="L342">
            <v>1.1157166551866622</v>
          </cell>
          <cell r="M342">
            <v>102.51</v>
          </cell>
          <cell r="N342">
            <v>9.1669672131147699</v>
          </cell>
          <cell r="T342">
            <v>1.9167500000000002</v>
          </cell>
          <cell r="U342">
            <v>0.9766646499999998</v>
          </cell>
        </row>
        <row r="343">
          <cell r="A343">
            <v>36865</v>
          </cell>
          <cell r="B343">
            <v>1.9135000000000006</v>
          </cell>
          <cell r="C343">
            <v>0.91332929999999968</v>
          </cell>
          <cell r="D343">
            <v>107.64824999999998</v>
          </cell>
          <cell r="K343">
            <v>1.946448087431695</v>
          </cell>
          <cell r="L343">
            <v>1.1158220140515196</v>
          </cell>
          <cell r="M343">
            <v>102.51</v>
          </cell>
          <cell r="N343">
            <v>9.1696721311475571</v>
          </cell>
          <cell r="T343">
            <v>1.9168750000000001</v>
          </cell>
          <cell r="U343">
            <v>0.97910062499999972</v>
          </cell>
        </row>
        <row r="344">
          <cell r="A344">
            <v>36866</v>
          </cell>
          <cell r="B344">
            <v>1.9137500000000007</v>
          </cell>
          <cell r="C344">
            <v>0.91820124999999964</v>
          </cell>
          <cell r="D344">
            <v>107.45062499999997</v>
          </cell>
          <cell r="K344">
            <v>1.9465846994535529</v>
          </cell>
          <cell r="L344">
            <v>1.115927372916377</v>
          </cell>
          <cell r="M344">
            <v>102.51</v>
          </cell>
          <cell r="N344">
            <v>9.1723770491803442</v>
          </cell>
          <cell r="T344">
            <v>1.9170000000000005</v>
          </cell>
          <cell r="U344">
            <v>0.98153659999999987</v>
          </cell>
        </row>
        <row r="345">
          <cell r="A345">
            <v>36867</v>
          </cell>
          <cell r="B345">
            <v>1.9140000000000006</v>
          </cell>
          <cell r="C345">
            <v>0.92307319999999971</v>
          </cell>
          <cell r="D345">
            <v>107.25299999999997</v>
          </cell>
          <cell r="K345">
            <v>1.9467213114754107</v>
          </cell>
          <cell r="L345">
            <v>1.1160327317812346</v>
          </cell>
          <cell r="M345">
            <v>102.51</v>
          </cell>
          <cell r="N345">
            <v>9.1750819672131296</v>
          </cell>
          <cell r="T345">
            <v>1.9171250000000002</v>
          </cell>
          <cell r="U345">
            <v>0.98397257499999979</v>
          </cell>
        </row>
        <row r="346">
          <cell r="A346">
            <v>36868</v>
          </cell>
          <cell r="B346">
            <v>1.9142500000000005</v>
          </cell>
          <cell r="C346">
            <v>0.92794514999999977</v>
          </cell>
          <cell r="D346">
            <v>107.05537499999997</v>
          </cell>
          <cell r="K346">
            <v>1.9468579234972685</v>
          </cell>
          <cell r="L346">
            <v>1.1161380906460923</v>
          </cell>
          <cell r="M346">
            <v>102.51</v>
          </cell>
          <cell r="N346">
            <v>9.177786885245915</v>
          </cell>
          <cell r="T346">
            <v>1.9172500000000003</v>
          </cell>
          <cell r="U346">
            <v>0.98640854999999983</v>
          </cell>
        </row>
        <row r="347">
          <cell r="A347">
            <v>36869</v>
          </cell>
          <cell r="B347">
            <v>1.9145000000000005</v>
          </cell>
          <cell r="C347">
            <v>0.93281709999999973</v>
          </cell>
          <cell r="D347">
            <v>106.85774999999997</v>
          </cell>
          <cell r="K347">
            <v>1.9469945355191265</v>
          </cell>
          <cell r="L347">
            <v>1.1162434495109497</v>
          </cell>
          <cell r="M347">
            <v>102.51</v>
          </cell>
          <cell r="N347">
            <v>9.1804918032787022</v>
          </cell>
          <cell r="T347">
            <v>1.9173750000000001</v>
          </cell>
          <cell r="U347">
            <v>0.98884452499999997</v>
          </cell>
        </row>
        <row r="348">
          <cell r="A348">
            <v>36870</v>
          </cell>
          <cell r="B348">
            <v>1.9147500000000006</v>
          </cell>
          <cell r="C348">
            <v>0.93768904999999969</v>
          </cell>
          <cell r="D348">
            <v>106.66012499999997</v>
          </cell>
          <cell r="K348">
            <v>1.9471311475409845</v>
          </cell>
          <cell r="L348">
            <v>1.1163488083758071</v>
          </cell>
          <cell r="M348">
            <v>102.51</v>
          </cell>
          <cell r="N348">
            <v>9.1831967213114893</v>
          </cell>
          <cell r="T348">
            <v>1.9175000000000002</v>
          </cell>
          <cell r="U348">
            <v>0.99128050000000001</v>
          </cell>
        </row>
        <row r="349">
          <cell r="A349">
            <v>36871</v>
          </cell>
          <cell r="B349">
            <v>1.9150000000000005</v>
          </cell>
          <cell r="C349">
            <v>0.94256099999999976</v>
          </cell>
          <cell r="D349">
            <v>106.46249999999996</v>
          </cell>
          <cell r="K349">
            <v>1.9472677595628423</v>
          </cell>
          <cell r="L349">
            <v>1.1164541672406647</v>
          </cell>
          <cell r="M349">
            <v>102.51</v>
          </cell>
          <cell r="N349">
            <v>9.1859016393442747</v>
          </cell>
          <cell r="T349">
            <v>1.9176250000000004</v>
          </cell>
          <cell r="U349">
            <v>0.99371647500000004</v>
          </cell>
        </row>
        <row r="350">
          <cell r="A350">
            <v>36872</v>
          </cell>
          <cell r="B350">
            <v>1.9152500000000003</v>
          </cell>
          <cell r="C350">
            <v>0.94743294999999983</v>
          </cell>
          <cell r="D350">
            <v>106.26487499999996</v>
          </cell>
          <cell r="K350">
            <v>1.9474043715847</v>
          </cell>
          <cell r="L350">
            <v>1.1165595261055223</v>
          </cell>
          <cell r="M350">
            <v>102.51</v>
          </cell>
          <cell r="N350">
            <v>9.1886065573770601</v>
          </cell>
          <cell r="T350">
            <v>1.9177500000000003</v>
          </cell>
          <cell r="U350">
            <v>0.99615245000000008</v>
          </cell>
        </row>
        <row r="351">
          <cell r="A351">
            <v>36873</v>
          </cell>
          <cell r="B351">
            <v>1.9155000000000004</v>
          </cell>
          <cell r="C351">
            <v>0.95230489999999979</v>
          </cell>
          <cell r="D351">
            <v>106.06724999999996</v>
          </cell>
          <cell r="K351">
            <v>1.947540983606558</v>
          </cell>
          <cell r="L351">
            <v>1.1166648849703797</v>
          </cell>
          <cell r="M351">
            <v>102.51</v>
          </cell>
          <cell r="N351">
            <v>9.1913114754098473</v>
          </cell>
          <cell r="T351">
            <v>1.9178750000000002</v>
          </cell>
          <cell r="U351">
            <v>0.99858842500000022</v>
          </cell>
        </row>
        <row r="352">
          <cell r="A352">
            <v>36874</v>
          </cell>
          <cell r="B352">
            <v>1.9157500000000005</v>
          </cell>
          <cell r="C352">
            <v>0.95717684999999975</v>
          </cell>
          <cell r="D352">
            <v>105.86962499999996</v>
          </cell>
          <cell r="K352">
            <v>1.947677595628416</v>
          </cell>
          <cell r="L352">
            <v>1.1167702438352372</v>
          </cell>
          <cell r="M352">
            <v>102.51</v>
          </cell>
          <cell r="N352">
            <v>9.1940163934426344</v>
          </cell>
          <cell r="T352">
            <v>1.9180000000000006</v>
          </cell>
          <cell r="U352">
            <v>1.0010244000000004</v>
          </cell>
        </row>
        <row r="353">
          <cell r="A353">
            <v>36875</v>
          </cell>
          <cell r="B353">
            <v>1.9160000000000004</v>
          </cell>
          <cell r="C353">
            <v>0.96204879999999982</v>
          </cell>
          <cell r="D353">
            <v>105.67199999999995</v>
          </cell>
          <cell r="K353">
            <v>1.9478142076502738</v>
          </cell>
          <cell r="L353">
            <v>1.1168756027000948</v>
          </cell>
          <cell r="M353">
            <v>102.51</v>
          </cell>
          <cell r="N353">
            <v>9.1967213114754198</v>
          </cell>
          <cell r="T353">
            <v>1.9181250000000003</v>
          </cell>
          <cell r="U353">
            <v>1.0034603750000002</v>
          </cell>
        </row>
        <row r="354">
          <cell r="A354">
            <v>36876</v>
          </cell>
          <cell r="B354">
            <v>1.9162500000000002</v>
          </cell>
          <cell r="C354">
            <v>0.96692074999999988</v>
          </cell>
          <cell r="D354">
            <v>105.47437499999995</v>
          </cell>
          <cell r="K354">
            <v>1.9479508196721316</v>
          </cell>
          <cell r="L354">
            <v>1.1169809615649524</v>
          </cell>
          <cell r="M354">
            <v>102.51</v>
          </cell>
          <cell r="N354">
            <v>9.1994262295082052</v>
          </cell>
          <cell r="T354">
            <v>1.9182500000000005</v>
          </cell>
          <cell r="U354">
            <v>1.0058963500000002</v>
          </cell>
        </row>
        <row r="355">
          <cell r="A355">
            <v>36877</v>
          </cell>
          <cell r="B355">
            <v>1.9165000000000003</v>
          </cell>
          <cell r="C355">
            <v>0.97179269999999984</v>
          </cell>
          <cell r="D355">
            <v>105.27674999999995</v>
          </cell>
          <cell r="K355">
            <v>1.9480874316939896</v>
          </cell>
          <cell r="L355">
            <v>1.1170863204298098</v>
          </cell>
          <cell r="M355">
            <v>102.51</v>
          </cell>
          <cell r="N355">
            <v>9.2021311475409924</v>
          </cell>
          <cell r="T355">
            <v>1.9183750000000006</v>
          </cell>
          <cell r="U355">
            <v>1.008332325</v>
          </cell>
        </row>
        <row r="356">
          <cell r="A356">
            <v>36878</v>
          </cell>
          <cell r="B356">
            <v>1.9167500000000004</v>
          </cell>
          <cell r="C356">
            <v>0.9766646499999998</v>
          </cell>
          <cell r="D356">
            <v>105.07912499999995</v>
          </cell>
          <cell r="K356">
            <v>1.9482240437158476</v>
          </cell>
          <cell r="L356">
            <v>1.1171916792946672</v>
          </cell>
          <cell r="M356">
            <v>102.51</v>
          </cell>
          <cell r="N356">
            <v>9.2048360655737795</v>
          </cell>
          <cell r="T356">
            <v>1.9185000000000005</v>
          </cell>
          <cell r="U356">
            <v>1.0107683000000001</v>
          </cell>
        </row>
        <row r="357">
          <cell r="A357">
            <v>36879</v>
          </cell>
          <cell r="B357">
            <v>1.9170000000000003</v>
          </cell>
          <cell r="C357">
            <v>0.98153659999999987</v>
          </cell>
          <cell r="D357">
            <v>104.88149999999995</v>
          </cell>
          <cell r="K357">
            <v>1.9483606557377053</v>
          </cell>
          <cell r="L357">
            <v>1.1172970381595249</v>
          </cell>
          <cell r="M357">
            <v>102.51</v>
          </cell>
          <cell r="N357">
            <v>9.2075409836065649</v>
          </cell>
          <cell r="T357">
            <v>1.9186250000000005</v>
          </cell>
          <cell r="U357">
            <v>1.0132042750000003</v>
          </cell>
        </row>
        <row r="358">
          <cell r="A358">
            <v>36880</v>
          </cell>
          <cell r="B358">
            <v>1.9172500000000001</v>
          </cell>
          <cell r="C358">
            <v>0.98640854999999994</v>
          </cell>
          <cell r="D358">
            <v>104.68387499999994</v>
          </cell>
          <cell r="K358">
            <v>1.9484972677595631</v>
          </cell>
          <cell r="L358">
            <v>1.1174023970243825</v>
          </cell>
          <cell r="M358">
            <v>102.51</v>
          </cell>
          <cell r="N358">
            <v>9.2102459016393503</v>
          </cell>
          <cell r="T358">
            <v>1.9187500000000002</v>
          </cell>
          <cell r="U358">
            <v>1.0156402500000004</v>
          </cell>
        </row>
        <row r="359">
          <cell r="A359">
            <v>36881</v>
          </cell>
          <cell r="B359">
            <v>1.9175000000000002</v>
          </cell>
          <cell r="C359">
            <v>0.9912804999999999</v>
          </cell>
          <cell r="D359">
            <v>104.48624999999996</v>
          </cell>
          <cell r="K359">
            <v>1.9486338797814211</v>
          </cell>
          <cell r="L359">
            <v>1.1175077558892399</v>
          </cell>
          <cell r="M359">
            <v>102.51</v>
          </cell>
          <cell r="N359">
            <v>9.2129508196721375</v>
          </cell>
          <cell r="T359">
            <v>1.9188749999999999</v>
          </cell>
          <cell r="U359">
            <v>1.0180762250000002</v>
          </cell>
        </row>
        <row r="360">
          <cell r="A360">
            <v>36882</v>
          </cell>
          <cell r="B360">
            <v>1.9177500000000003</v>
          </cell>
          <cell r="C360">
            <v>0.99615244999999986</v>
          </cell>
          <cell r="D360">
            <v>104.28862499999997</v>
          </cell>
          <cell r="K360">
            <v>1.9487704918032791</v>
          </cell>
          <cell r="L360">
            <v>1.1176131147540973</v>
          </cell>
          <cell r="M360">
            <v>102.51</v>
          </cell>
          <cell r="N360">
            <v>9.2156557377049246</v>
          </cell>
          <cell r="T360">
            <v>1.919</v>
          </cell>
          <cell r="U360">
            <v>1.0205122</v>
          </cell>
        </row>
        <row r="361">
          <cell r="A361">
            <v>36883</v>
          </cell>
          <cell r="B361">
            <v>1.9180000000000001</v>
          </cell>
          <cell r="C361">
            <v>1.0010243999999999</v>
          </cell>
          <cell r="D361">
            <v>104.09099999999997</v>
          </cell>
          <cell r="K361">
            <v>1.9489071038251369</v>
          </cell>
          <cell r="L361">
            <v>1.1177184736189549</v>
          </cell>
          <cell r="M361">
            <v>102.51</v>
          </cell>
          <cell r="N361">
            <v>9.21836065573771</v>
          </cell>
          <cell r="T361">
            <v>1.919125</v>
          </cell>
          <cell r="U361">
            <v>1.0229481750000002</v>
          </cell>
        </row>
        <row r="362">
          <cell r="A362">
            <v>36884</v>
          </cell>
          <cell r="B362">
            <v>1.91825</v>
          </cell>
          <cell r="C362">
            <v>1.00589635</v>
          </cell>
          <cell r="D362">
            <v>103.89337499999996</v>
          </cell>
          <cell r="K362">
            <v>1.9490437158469947</v>
          </cell>
          <cell r="L362">
            <v>1.1178238324838126</v>
          </cell>
          <cell r="M362">
            <v>102.51</v>
          </cell>
          <cell r="N362">
            <v>9.2210655737704954</v>
          </cell>
          <cell r="T362">
            <v>1.9192499999999999</v>
          </cell>
          <cell r="U362">
            <v>1.02538415</v>
          </cell>
        </row>
        <row r="363">
          <cell r="A363">
            <v>36885</v>
          </cell>
          <cell r="B363">
            <v>1.9185000000000001</v>
          </cell>
          <cell r="C363">
            <v>1.0107683000000001</v>
          </cell>
          <cell r="D363">
            <v>103.69574999999998</v>
          </cell>
          <cell r="K363">
            <v>1.9491803278688526</v>
          </cell>
          <cell r="L363">
            <v>1.11792919134867</v>
          </cell>
          <cell r="M363">
            <v>102.51</v>
          </cell>
          <cell r="N363">
            <v>9.2237704918032826</v>
          </cell>
          <cell r="T363">
            <v>1.9193749999999998</v>
          </cell>
          <cell r="U363">
            <v>1.0278201250000001</v>
          </cell>
        </row>
        <row r="364">
          <cell r="A364">
            <v>36886</v>
          </cell>
          <cell r="B364">
            <v>1.9187500000000002</v>
          </cell>
          <cell r="C364">
            <v>1.0156402500000001</v>
          </cell>
          <cell r="D364">
            <v>103.49812499999999</v>
          </cell>
          <cell r="K364">
            <v>1.9493169398907106</v>
          </cell>
          <cell r="L364">
            <v>1.1180345502135274</v>
          </cell>
          <cell r="M364">
            <v>102.51</v>
          </cell>
          <cell r="N364">
            <v>9.2264754098360697</v>
          </cell>
          <cell r="T364">
            <v>1.9195</v>
          </cell>
          <cell r="U364">
            <v>1.0302561000000001</v>
          </cell>
        </row>
        <row r="365">
          <cell r="A365">
            <v>36887</v>
          </cell>
          <cell r="B365">
            <v>1.919</v>
          </cell>
          <cell r="C365">
            <v>1.0205122000000002</v>
          </cell>
          <cell r="D365">
            <v>103.30049999999999</v>
          </cell>
          <cell r="K365">
            <v>1.9494535519125684</v>
          </cell>
          <cell r="L365">
            <v>1.118139909078385</v>
          </cell>
          <cell r="M365">
            <v>102.51</v>
          </cell>
          <cell r="N365">
            <v>9.2291803278688551</v>
          </cell>
          <cell r="T365">
            <v>1.9196249999999999</v>
          </cell>
          <cell r="U365">
            <v>1.0326920750000002</v>
          </cell>
        </row>
        <row r="366">
          <cell r="A366">
            <v>36888</v>
          </cell>
          <cell r="B366">
            <v>1.9192499999999999</v>
          </cell>
          <cell r="C366">
            <v>1.0253841500000003</v>
          </cell>
          <cell r="D366">
            <v>103.10287499999998</v>
          </cell>
          <cell r="K366">
            <v>1.9495901639344262</v>
          </cell>
          <cell r="L366">
            <v>1.1182452679432426</v>
          </cell>
          <cell r="M366">
            <v>102.51</v>
          </cell>
          <cell r="N366">
            <v>9.2318852459016405</v>
          </cell>
          <cell r="T366">
            <v>1.9197499999999998</v>
          </cell>
          <cell r="U366">
            <v>1.03512805</v>
          </cell>
        </row>
        <row r="367">
          <cell r="A367">
            <v>36889</v>
          </cell>
          <cell r="B367">
            <v>1.9195</v>
          </cell>
          <cell r="C367">
            <v>1.0302561000000001</v>
          </cell>
          <cell r="D367">
            <v>102.90525</v>
          </cell>
          <cell r="K367">
            <v>1.9497267759562842</v>
          </cell>
          <cell r="L367">
            <v>1.1183506268081</v>
          </cell>
          <cell r="M367">
            <v>102.51</v>
          </cell>
          <cell r="N367">
            <v>9.2345901639344277</v>
          </cell>
          <cell r="T367">
            <v>1.919875</v>
          </cell>
          <cell r="U367">
            <v>1.037564025</v>
          </cell>
        </row>
        <row r="368">
          <cell r="A368">
            <v>36890</v>
          </cell>
          <cell r="B368">
            <v>1.9197500000000001</v>
          </cell>
          <cell r="C368">
            <v>1.03512805</v>
          </cell>
          <cell r="D368">
            <v>102.70762500000001</v>
          </cell>
          <cell r="K368">
            <v>1.9498633879781422</v>
          </cell>
          <cell r="L368">
            <v>1.1184559856729575</v>
          </cell>
          <cell r="M368">
            <v>102.51</v>
          </cell>
          <cell r="N368">
            <v>9.2372950819672148</v>
          </cell>
          <cell r="T368">
            <v>1.92</v>
          </cell>
          <cell r="U368">
            <v>1.04</v>
          </cell>
        </row>
        <row r="369">
          <cell r="A369">
            <v>36891</v>
          </cell>
          <cell r="B369">
            <v>1.92</v>
          </cell>
          <cell r="C369">
            <v>1.04</v>
          </cell>
          <cell r="D369">
            <v>102.51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1.95</v>
          </cell>
          <cell r="L369">
            <v>1.1185613445378151</v>
          </cell>
          <cell r="M369">
            <v>102.51</v>
          </cell>
          <cell r="N369">
            <v>9.24</v>
          </cell>
          <cell r="O369">
            <v>2358</v>
          </cell>
          <cell r="P369">
            <v>572</v>
          </cell>
          <cell r="Q369">
            <v>11.63</v>
          </cell>
          <cell r="R369">
            <v>6.2</v>
          </cell>
          <cell r="S369">
            <v>10.25</v>
          </cell>
          <cell r="T369">
            <v>1.92</v>
          </cell>
          <cell r="U369">
            <v>1.04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ltar y Mostrar Hojas"/>
      <sheetName val="DG"/>
      <sheetName val="VALIDACIONES"/>
      <sheetName val="DUFF AND PHELPS N"/>
      <sheetName val="Validar BG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INDICADOR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PYG INGLES"/>
      <sheetName val="BCE INGLES"/>
      <sheetName val="CORRECCION MONETARIA"/>
      <sheetName val="INFORME PATRIMONIO "/>
      <sheetName val="Ocultar_y_Mostrar_Hojas"/>
      <sheetName val="DUFF_AND_PHELPS_N"/>
      <sheetName val="Validar_BG"/>
      <sheetName val="PYG_RES_EPM"/>
      <sheetName val="PYG_EPM_MVTOS"/>
      <sheetName val="PYG_RES_AGUAS"/>
      <sheetName val="PYG_RES_ACUEDUCTO"/>
      <sheetName val="PYG_RES_ALCANTARILLADO"/>
      <sheetName val="PYG_RES_ENERGIA"/>
      <sheetName val="PYG_RES_GENERACION"/>
      <sheetName val="PYG_RES_DISTRIBUCION"/>
      <sheetName val="PYG_RES_GAS"/>
      <sheetName val="PYG_RES_TELECOMUNICACIONES"/>
      <sheetName val="BCE_RES_EPM"/>
      <sheetName val="BCE_RESUMEN_AGUAS"/>
      <sheetName val="BCE_RESUMEN_ACUEDUCTO"/>
      <sheetName val="BCE_RESUMEN_ALCANTARILLADO"/>
      <sheetName val="BCE_RESUMEN_ENERGIA"/>
      <sheetName val="BCE_RESUMEN_GENERACION"/>
      <sheetName val="BCE_RESUMEN_DISTRIBUCION"/>
      <sheetName val="BCE_RES_GAS"/>
      <sheetName val="BCE_RES_TELECOMUNICACIONES"/>
      <sheetName val="EBITDA_EPM"/>
      <sheetName val="EBITDA_AGUAS"/>
      <sheetName val="EBITDA_ACUEDUCTO"/>
      <sheetName val="EBITDA_ALCANTARILLADO"/>
      <sheetName val="EBITDA_ENERGIA"/>
      <sheetName val="EBITDA_GENERACION"/>
      <sheetName val="EBITDA_DISTRIBUCION"/>
      <sheetName val="EBITDA_GAS"/>
      <sheetName val="EBITDA_TELECOMUNICACIONES"/>
      <sheetName val="bce_detallado_consolidado_epm_"/>
      <sheetName val="bce_detallado_aguas"/>
      <sheetName val="bce_detallado_acueducto"/>
      <sheetName val="bce_detallado_alcantarillado"/>
      <sheetName val="bce_detallado_ENERGIA"/>
      <sheetName val="bce_detallado_generacion"/>
      <sheetName val="bce_detallado_distribucion"/>
      <sheetName val="bce_detallado_gas"/>
      <sheetName val="bce_detallado_telecomunicacions"/>
      <sheetName val="bce_detallado_corporativa"/>
      <sheetName val="bce_detallado_comercial"/>
      <sheetName val="pyg_detallado_CONS_EPM"/>
      <sheetName val="pyg_detallado_AGUAS"/>
      <sheetName val="pyg_detallado_ACUEDUCTO"/>
      <sheetName val="pyg_detallado_ALCANTARILLADO"/>
      <sheetName val="pyg_detallado_ENERGIA"/>
      <sheetName val="pyg_detallado_GENERACION"/>
      <sheetName val="pyg_detallado_DISTRIBUCION"/>
      <sheetName val="pyg_detallado_GAS"/>
      <sheetName val="pyg_detallado_TELECOMUNICACIONS"/>
      <sheetName val="pyg_COPORATIVA"/>
      <sheetName val="pyg_comercial"/>
      <sheetName val="ARBOL_RENTABILIDAD_EPM"/>
      <sheetName val="ARBOL_RENTABILIDAD_AGUAS"/>
      <sheetName val="ARBOL_RENTABILIDAD_ACUEDUCTO"/>
      <sheetName val="ARBOL_RENTABILID_ALCANTARILLADO"/>
      <sheetName val="ARBOL_RENTABILIDAD_ENERGIA"/>
      <sheetName val="ARBOL_RENTABILIDAD_GENERACION"/>
      <sheetName val="ARBOL_RENTABILIDAD_DISTRIBUCION"/>
      <sheetName val="ARBOL_RENTABILIDAD_GAS"/>
      <sheetName val="ARBOL_RENTABILIDAD_TELECOMUNIC"/>
      <sheetName val="PYG_INGLES"/>
      <sheetName val="BCE_INGLES"/>
      <sheetName val="CORRECCION_MONETARIA"/>
      <sheetName val="INFORME_PATRIMONIO_"/>
    </sheetNames>
    <sheetDataSet>
      <sheetData sheetId="0" refreshError="1"/>
      <sheetData sheetId="1" refreshError="1">
        <row r="3">
          <cell r="C3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tenimiento Reciprocas_T2"/>
      <sheetName val="Mantenimiento SyM"/>
      <sheetName val="Protocolo"/>
      <sheetName val="GUIA "/>
      <sheetName val="Reciprocas epm"/>
      <sheetName val="Plano anterior "/>
      <sheetName val="Plano Saldos y mvto"/>
      <sheetName val="Plano sistema "/>
      <sheetName val="Plano Reciprocas"/>
      <sheetName val="290513"/>
      <sheetName val="TD Plano CHIP Verifica"/>
      <sheetName val="Impuestos "/>
      <sheetName val="WEB_T3"/>
      <sheetName val="100% RECIPROCAS_T2"/>
      <sheetName val="R. Eliminacion"/>
      <sheetName val="Hoja2"/>
      <sheetName val="validacion conciliaciones "/>
      <sheetName val="Terceros "/>
      <sheetName val="TD_Movimiento"/>
      <sheetName val="Movimiento "/>
      <sheetName val="Circularización"/>
      <sheetName val="Respuesta correos "/>
      <sheetName val="SUPERSERVICIOS PUBLICOS"/>
      <sheetName val="Otros _44200000_"/>
      <sheetName val="plano convergenc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str">
            <v>Código</v>
          </cell>
          <cell r="C1" t="str">
            <v>Descripción</v>
          </cell>
          <cell r="D1" t="str">
            <v>NIIF</v>
          </cell>
          <cell r="G1" t="str">
            <v>Código</v>
          </cell>
          <cell r="H1" t="str">
            <v>Descripción</v>
          </cell>
          <cell r="I1">
            <v>1</v>
          </cell>
        </row>
        <row r="2">
          <cell r="B2" t="str">
            <v>1.1.10.05</v>
          </cell>
          <cell r="C2" t="str">
            <v>CUENTA CORRIENTE</v>
          </cell>
          <cell r="D2">
            <v>111005</v>
          </cell>
          <cell r="E2" t="str">
            <v>SI</v>
          </cell>
          <cell r="G2" t="str">
            <v>1.2.11.01</v>
          </cell>
          <cell r="H2" t="str">
            <v>TÍTULOS DE TESORERÍA (TES)</v>
          </cell>
          <cell r="I2">
            <v>121101</v>
          </cell>
          <cell r="J2" t="str">
            <v>SI</v>
          </cell>
        </row>
        <row r="3">
          <cell r="B3" t="str">
            <v>1.1.10.06</v>
          </cell>
          <cell r="C3" t="str">
            <v>CUENTA DE AHORRO</v>
          </cell>
          <cell r="D3">
            <v>111006</v>
          </cell>
          <cell r="E3" t="str">
            <v>SI</v>
          </cell>
          <cell r="G3" t="str">
            <v>1.2.11.42</v>
          </cell>
          <cell r="H3" t="str">
            <v>BONOS Y TÍTULOS EMITIDOS POR EL GOBIERNO GENERAL</v>
          </cell>
          <cell r="I3">
            <v>121142</v>
          </cell>
          <cell r="J3" t="str">
            <v>SI</v>
          </cell>
        </row>
        <row r="4">
          <cell r="B4" t="str">
            <v>1.1.10.09</v>
          </cell>
          <cell r="C4" t="str">
            <v>DEPÓSITOS SIMPLES</v>
          </cell>
          <cell r="D4">
            <v>111009</v>
          </cell>
          <cell r="E4" t="str">
            <v>SI</v>
          </cell>
          <cell r="G4" t="str">
            <v>1.2.11.43</v>
          </cell>
          <cell r="H4" t="str">
            <v>BONOS Y TÍTULOS EMITIDOS POR LAS ENTIDADES PÚBLICAS NO FINANCIERAS</v>
          </cell>
          <cell r="I4">
            <v>121143</v>
          </cell>
          <cell r="J4" t="str">
            <v>SI</v>
          </cell>
        </row>
        <row r="5">
          <cell r="B5" t="str">
            <v>1.1.10.90</v>
          </cell>
          <cell r="C5" t="str">
            <v>OTROS DEPÓSITOS EN INSTITUCIONES FINANCIERAS</v>
          </cell>
          <cell r="D5">
            <v>111090</v>
          </cell>
          <cell r="E5" t="str">
            <v>SI</v>
          </cell>
          <cell r="G5" t="str">
            <v>1.2.11.44</v>
          </cell>
          <cell r="H5" t="str">
            <v>BONOS Y TÍTULOS EMITIDOS POR LAS ENTIDADES PÚBLICAS FINANCIERAS</v>
          </cell>
          <cell r="I5">
            <v>121144</v>
          </cell>
          <cell r="J5" t="str">
            <v>SI</v>
          </cell>
        </row>
        <row r="6">
          <cell r="B6" t="str">
            <v>1.1.32.10</v>
          </cell>
          <cell r="C6" t="str">
            <v>DEPÓSITOS EN INSTITUCIONES FINANCIERAS</v>
          </cell>
          <cell r="D6">
            <v>113210</v>
          </cell>
          <cell r="E6" t="str">
            <v>SI</v>
          </cell>
          <cell r="G6" t="str">
            <v>1.2.16.01</v>
          </cell>
          <cell r="H6" t="str">
            <v>EMPRESAS INDUSTRIALES Y COMERCIALES DEL ESTADO - SOCIETARIAS</v>
          </cell>
          <cell r="I6">
            <v>121601</v>
          </cell>
          <cell r="J6" t="str">
            <v>SI</v>
          </cell>
        </row>
        <row r="7">
          <cell r="B7" t="str">
            <v>1.2.23.90</v>
          </cell>
          <cell r="C7" t="str">
            <v>OTRAS INVERSIONES DE ADMINISTRACIÓN DE LIQUIDEZ A COSTO AMORTIZADO</v>
          </cell>
          <cell r="D7">
            <v>122390</v>
          </cell>
          <cell r="E7" t="str">
            <v>SI</v>
          </cell>
          <cell r="G7" t="str">
            <v>1.2.16.03</v>
          </cell>
          <cell r="H7" t="str">
            <v>EMPRESAS PUBLICAS SOCIETARIAS</v>
          </cell>
          <cell r="I7">
            <v>121603</v>
          </cell>
          <cell r="J7" t="str">
            <v>SI</v>
          </cell>
        </row>
        <row r="8">
          <cell r="B8" t="str">
            <v>1.1.33.01</v>
          </cell>
          <cell r="C8" t="str">
            <v>CERTIFICADOS DE DEPÓSITO DE AHORRO A TÉRMINO</v>
          </cell>
          <cell r="D8">
            <v>113301</v>
          </cell>
          <cell r="E8" t="str">
            <v>SI</v>
          </cell>
          <cell r="G8" t="str">
            <v>1.2.21.01</v>
          </cell>
          <cell r="H8" t="str">
            <v>TÍTULOS DE TESORERÍA (TES)</v>
          </cell>
          <cell r="I8">
            <v>122101</v>
          </cell>
          <cell r="J8" t="str">
            <v>SI</v>
          </cell>
        </row>
        <row r="9">
          <cell r="B9" t="str">
            <v>1.2.11.40</v>
          </cell>
          <cell r="C9" t="str">
            <v>CERTIFICADOS DE DEPÓSITO A TÉRMINO (CDT)</v>
          </cell>
          <cell r="D9">
            <v>121140</v>
          </cell>
          <cell r="E9" t="str">
            <v>SI</v>
          </cell>
          <cell r="G9" t="str">
            <v>1.2.22.04</v>
          </cell>
          <cell r="H9" t="str">
            <v>INSTRUMENTOS DE PATRIMONIO - EMPRESAS INDUSTRIALES Y COMERCIALES DEL ESTADO - SOCIETARIAS</v>
          </cell>
          <cell r="I9">
            <v>122204</v>
          </cell>
          <cell r="J9" t="str">
            <v>SI</v>
          </cell>
        </row>
        <row r="10">
          <cell r="B10" t="str">
            <v>1.2.21.02</v>
          </cell>
          <cell r="C10" t="str">
            <v>CERTIFICADOS DE DEPÓSITO A TÉRMINO (CDT)</v>
          </cell>
          <cell r="D10">
            <v>122102</v>
          </cell>
          <cell r="E10" t="str">
            <v>SI</v>
          </cell>
          <cell r="G10" t="str">
            <v>1.2.22.06</v>
          </cell>
          <cell r="H10" t="str">
            <v>INSTRUMENTOS DE PATRIMONIO - EMPRESAS PÚBLICAS SOCIETARIAS</v>
          </cell>
          <cell r="I10">
            <v>122206</v>
          </cell>
          <cell r="J10" t="str">
            <v>SI</v>
          </cell>
        </row>
        <row r="11">
          <cell r="B11" t="str">
            <v>1.2.22.09</v>
          </cell>
          <cell r="C11" t="str">
            <v>CERTIFICADOS DE DEPÓSITO A TÉRMINO (CDT)</v>
          </cell>
          <cell r="D11">
            <v>122209</v>
          </cell>
          <cell r="E11" t="str">
            <v>SI</v>
          </cell>
          <cell r="G11" t="str">
            <v>1.2.22.08</v>
          </cell>
          <cell r="H11" t="str">
            <v>TÍTULOS DE TESORERÍA (TES)</v>
          </cell>
          <cell r="I11">
            <v>122208</v>
          </cell>
          <cell r="J11" t="str">
            <v>SI</v>
          </cell>
        </row>
        <row r="12">
          <cell r="B12" t="str">
            <v>1.2.23.02</v>
          </cell>
          <cell r="C12" t="str">
            <v>CERTIFICADOS DE DEPÓSITO A TÉRMINO (CDT)</v>
          </cell>
          <cell r="D12">
            <v>122302</v>
          </cell>
          <cell r="E12" t="str">
            <v>SI</v>
          </cell>
          <cell r="G12" t="str">
            <v>1.2.22.13</v>
          </cell>
          <cell r="H12" t="str">
            <v>BONOS Y TÍTULOS EMITIDOS POR EL GOBIERNO GENERAL</v>
          </cell>
          <cell r="I12">
            <v>122213</v>
          </cell>
          <cell r="J12" t="str">
            <v>SI</v>
          </cell>
        </row>
        <row r="13">
          <cell r="B13" t="str">
            <v>1.3.11.01</v>
          </cell>
          <cell r="C13" t="str">
            <v>TASAS</v>
          </cell>
          <cell r="D13">
            <v>131101</v>
          </cell>
          <cell r="E13" t="str">
            <v>SI</v>
          </cell>
          <cell r="G13" t="str">
            <v>1.2.23.01</v>
          </cell>
          <cell r="H13" t="str">
            <v>TÍTULOS DE TESORERÍA (TES)</v>
          </cell>
          <cell r="I13">
            <v>122301</v>
          </cell>
          <cell r="J13" t="str">
            <v>SI</v>
          </cell>
        </row>
        <row r="14">
          <cell r="B14" t="str">
            <v>1.3.11.02</v>
          </cell>
          <cell r="C14" t="str">
            <v>MULTAS Y SANCIONES</v>
          </cell>
          <cell r="D14">
            <v>131102</v>
          </cell>
          <cell r="E14" t="str">
            <v>SI</v>
          </cell>
          <cell r="G14" t="str">
            <v>1.2.23.06</v>
          </cell>
          <cell r="H14" t="str">
            <v>BONOS Y TÍTULOS EMITIDOS POR EL GOBIERNO GENERAL</v>
          </cell>
          <cell r="I14">
            <v>122306</v>
          </cell>
          <cell r="J14" t="str">
            <v>SI</v>
          </cell>
        </row>
        <row r="15">
          <cell r="B15" t="str">
            <v>1.3.11.18</v>
          </cell>
          <cell r="C15" t="str">
            <v>LICENCIAS</v>
          </cell>
          <cell r="D15">
            <v>131118</v>
          </cell>
          <cell r="E15" t="str">
            <v>SI</v>
          </cell>
          <cell r="G15" t="str">
            <v>1.2.25.03</v>
          </cell>
          <cell r="H15" t="str">
            <v>EMPRESAS INDUSTRIALES Y COMERCIALES DEL ESTADO - SOCIETARIAS</v>
          </cell>
          <cell r="I15">
            <v>122503</v>
          </cell>
          <cell r="J15" t="str">
            <v>SI</v>
          </cell>
        </row>
        <row r="16">
          <cell r="B16" t="str">
            <v>1.3.11.19</v>
          </cell>
          <cell r="C16" t="str">
            <v>REGISTRO Y SALVOCONDUCTO</v>
          </cell>
          <cell r="D16">
            <v>131119</v>
          </cell>
          <cell r="E16" t="str">
            <v>SI</v>
          </cell>
          <cell r="G16" t="str">
            <v>1.2.25.05</v>
          </cell>
          <cell r="H16" t="str">
            <v>EMPRESAS PUBLICAS SOCIETARIAS</v>
          </cell>
          <cell r="I16">
            <v>122505</v>
          </cell>
          <cell r="J16" t="str">
            <v>SI</v>
          </cell>
        </row>
        <row r="17">
          <cell r="B17" t="str">
            <v>1.3.11.26</v>
          </cell>
          <cell r="C17" t="str">
            <v>SOBRETASA AMBIENTAL</v>
          </cell>
          <cell r="D17">
            <v>131126</v>
          </cell>
          <cell r="E17" t="str">
            <v>SI</v>
          </cell>
          <cell r="G17" t="str">
            <v>1.2.26.03</v>
          </cell>
          <cell r="H17" t="str">
            <v>EMPRESAS INDUSTRIALES Y COMERCIALES DEL ESTADO - SOCIETARIAS</v>
          </cell>
          <cell r="I17">
            <v>122603</v>
          </cell>
          <cell r="J17" t="str">
            <v>SI</v>
          </cell>
        </row>
        <row r="18">
          <cell r="B18" t="str">
            <v>1.3.11.27</v>
          </cell>
          <cell r="C18" t="str">
            <v>CONTRIBUCIONES</v>
          </cell>
          <cell r="D18">
            <v>131127</v>
          </cell>
          <cell r="E18" t="str">
            <v>SI</v>
          </cell>
          <cell r="G18" t="str">
            <v>1.2.26.05</v>
          </cell>
          <cell r="H18" t="str">
            <v>EMPRESAS PUBLICAS SOCIETARIAS</v>
          </cell>
          <cell r="I18">
            <v>122605</v>
          </cell>
          <cell r="J18" t="str">
            <v>SI</v>
          </cell>
        </row>
        <row r="19">
          <cell r="B19" t="str">
            <v>1.3.84.10</v>
          </cell>
          <cell r="C19" t="str">
            <v>DERECHOS COBRADOS POR TERCEROS</v>
          </cell>
          <cell r="D19">
            <v>138410</v>
          </cell>
          <cell r="E19" t="str">
            <v>SI</v>
          </cell>
          <cell r="G19" t="str">
            <v>1.2.27.03</v>
          </cell>
          <cell r="H19" t="str">
            <v>EMPRESAS INDUSTRIALES Y COMERCIALES DEL ESTADO - SOCIETARIAS</v>
          </cell>
          <cell r="I19">
            <v>122703</v>
          </cell>
          <cell r="J19" t="str">
            <v>SI</v>
          </cell>
        </row>
        <row r="20">
          <cell r="B20" t="str">
            <v>1.3.85.15</v>
          </cell>
          <cell r="C20" t="str">
            <v>CONTRIBUCIONES TASAS E INGRESOS NO TRIBUTARIOS</v>
          </cell>
          <cell r="D20">
            <v>138515</v>
          </cell>
          <cell r="E20" t="str">
            <v>SI</v>
          </cell>
          <cell r="G20" t="str">
            <v>1.2.28.03</v>
          </cell>
          <cell r="H20" t="str">
            <v>EMPRESAS INDUSTRIALES Y COMERCIALES DEL ESTADO - SOCIETARIAS</v>
          </cell>
          <cell r="I20">
            <v>122803</v>
          </cell>
          <cell r="J20" t="str">
            <v>SI</v>
          </cell>
        </row>
        <row r="21">
          <cell r="B21" t="str">
            <v>1.3.37.01</v>
          </cell>
          <cell r="C21" t="str">
            <v>SISTEMA GENERAL DE SEGURIDAD SOCIAL EN SALUD</v>
          </cell>
          <cell r="D21">
            <v>133701</v>
          </cell>
          <cell r="E21" t="str">
            <v>SI</v>
          </cell>
          <cell r="G21" t="str">
            <v>1.2.28.05</v>
          </cell>
          <cell r="H21" t="str">
            <v>EMPRESAS PUBLICAS SOCIETARIAS</v>
          </cell>
          <cell r="I21">
            <v>122805</v>
          </cell>
          <cell r="J21" t="str">
            <v>SI</v>
          </cell>
        </row>
        <row r="22">
          <cell r="B22" t="str">
            <v>1.3.37.02</v>
          </cell>
          <cell r="C22" t="str">
            <v>SISTEMA GENERAL DE REGALÍAS</v>
          </cell>
          <cell r="D22">
            <v>133702</v>
          </cell>
          <cell r="E22" t="str">
            <v>SI</v>
          </cell>
          <cell r="G22" t="str">
            <v>1.2.29.03</v>
          </cell>
          <cell r="H22" t="str">
            <v>EMPRESAS INDUSTRIALES Y COMERCIALES DEL ESTADO - SOCIETARIAS</v>
          </cell>
          <cell r="I22">
            <v>122903</v>
          </cell>
          <cell r="J22" t="str">
            <v>SI</v>
          </cell>
        </row>
        <row r="23">
          <cell r="B23" t="str">
            <v>1.3.37.03</v>
          </cell>
          <cell r="C23" t="str">
            <v>SISTEMA GENERAL DE PARTICIPACIONES - PARTICIPACIÓN PARA SALUD</v>
          </cell>
          <cell r="D23">
            <v>133703</v>
          </cell>
          <cell r="E23" t="str">
            <v>SI</v>
          </cell>
          <cell r="G23" t="str">
            <v>1.2.29.05</v>
          </cell>
          <cell r="H23" t="str">
            <v>EMPRESAS PUBLICAS SOCIETARIAS</v>
          </cell>
          <cell r="I23">
            <v>122905</v>
          </cell>
          <cell r="J23" t="str">
            <v>SI</v>
          </cell>
        </row>
        <row r="24">
          <cell r="B24" t="str">
            <v>1.3.37.04</v>
          </cell>
          <cell r="C24" t="str">
            <v>SISTEMA GENERAL DE PARTICIPACIONES - PARTICIPACIÓN PARA EDUCACIÓN</v>
          </cell>
          <cell r="D24">
            <v>133704</v>
          </cell>
          <cell r="E24" t="str">
            <v>SI</v>
          </cell>
          <cell r="G24" t="str">
            <v>1.2.30.03</v>
          </cell>
          <cell r="H24" t="str">
            <v>EMPRESAS INDUSTRIALES Y COMERCIALES DEL ESTADO - SOCIETARIAS</v>
          </cell>
          <cell r="I24">
            <v>123003</v>
          </cell>
          <cell r="J24" t="str">
            <v>SI</v>
          </cell>
        </row>
        <row r="25">
          <cell r="B25" t="str">
            <v>1.3.37.05</v>
          </cell>
          <cell r="C25" t="str">
            <v>SISTEMA GENERAL DE PARTICIPACIONES - PARTICIPACIÓN PARA PROPÓSITO GENERAL</v>
          </cell>
          <cell r="D25">
            <v>133705</v>
          </cell>
          <cell r="E25" t="str">
            <v>SI</v>
          </cell>
          <cell r="G25" t="str">
            <v>1.2.30.05</v>
          </cell>
          <cell r="H25" t="str">
            <v>EMPRESAS PUBLICAS SOCIETARIAS</v>
          </cell>
          <cell r="I25">
            <v>123005</v>
          </cell>
          <cell r="J25" t="str">
            <v>SI</v>
          </cell>
        </row>
        <row r="26">
          <cell r="B26" t="str">
            <v>1.3.37.06</v>
          </cell>
          <cell r="C26" t="str">
            <v>SISTEMA GENERAL DE PARTICIPACIONES - PARTICIPACIÓN PARA PENSIONES - FONDO NACIONAL DE PENSIONES DE LAS ENTIDADES TERRITORIALES</v>
          </cell>
          <cell r="D26">
            <v>133706</v>
          </cell>
          <cell r="E26" t="str">
            <v>SI</v>
          </cell>
          <cell r="G26" t="str">
            <v>1.2.31.03</v>
          </cell>
          <cell r="H26" t="str">
            <v>EMPRESAS INDUSTRIALES Y COMERCIALES DEL ESTADO - SOCIETARIAS</v>
          </cell>
          <cell r="I26">
            <v>123103</v>
          </cell>
          <cell r="J26" t="str">
            <v>SI</v>
          </cell>
        </row>
        <row r="27">
          <cell r="B27" t="str">
            <v>1.3.37.07</v>
          </cell>
          <cell r="C27" t="str">
            <v>SISTEMA GENERAL DE PARTICIPACIONES - PROGRAMAS DE ALIMENTACIÓN ESCOLAR</v>
          </cell>
          <cell r="D27">
            <v>133707</v>
          </cell>
          <cell r="E27" t="str">
            <v>SI</v>
          </cell>
          <cell r="G27" t="str">
            <v>1.2.31.05</v>
          </cell>
          <cell r="H27" t="str">
            <v>EMPRESAS PÚBLICAS SOCIETARIAS</v>
          </cell>
          <cell r="I27">
            <v>123105</v>
          </cell>
          <cell r="J27" t="str">
            <v>SI</v>
          </cell>
        </row>
        <row r="28">
          <cell r="B28" t="str">
            <v>1.3.37.08</v>
          </cell>
          <cell r="C28" t="str">
            <v>SISTEMA GENERAL DE PARTICIPACIONES - MUNICIPIOS Y DISTRITOS CON RIBERA SOBRE EL RÍO GRANDE DE LA MAGDALENA</v>
          </cell>
          <cell r="D28">
            <v>133708</v>
          </cell>
          <cell r="E28" t="str">
            <v>SI</v>
          </cell>
          <cell r="G28" t="str">
            <v>1.2.32.03</v>
          </cell>
          <cell r="H28" t="str">
            <v>EMPRESAS INDUSTRIALES Y COMERCIALES DEL ESTADO - SOCIETARIAS</v>
          </cell>
          <cell r="I28">
            <v>123203</v>
          </cell>
          <cell r="J28" t="str">
            <v>SI</v>
          </cell>
        </row>
        <row r="29">
          <cell r="B29" t="str">
            <v>1.3.37.10</v>
          </cell>
          <cell r="C29" t="str">
            <v>SISTEMA GENERAL DE PARTICIPACIONES - PARTICIPACIÓN PARA AGUA POTABLE Y SANEAMIENTO BÁSICO</v>
          </cell>
          <cell r="D29">
            <v>133710</v>
          </cell>
          <cell r="E29" t="str">
            <v>SI</v>
          </cell>
          <cell r="G29" t="str">
            <v>1.2.32.05</v>
          </cell>
          <cell r="H29" t="str">
            <v>EMPRESAS PUBLICAS SOCIETARIAS</v>
          </cell>
          <cell r="I29">
            <v>123205</v>
          </cell>
          <cell r="J29" t="str">
            <v>SI</v>
          </cell>
        </row>
        <row r="30">
          <cell r="B30" t="str">
            <v>1.3.37.11</v>
          </cell>
          <cell r="C30" t="str">
            <v>SISTEMA GENERAL DE PARTICIPACIONES - ATENCIÓN INTEGRAL A LA PRIMERA INFANCIA</v>
          </cell>
          <cell r="D30">
            <v>133711</v>
          </cell>
          <cell r="E30" t="str">
            <v>SI</v>
          </cell>
          <cell r="G30" t="str">
            <v>1.2.33.03</v>
          </cell>
          <cell r="H30" t="str">
            <v>EMPRESAS INDUSTRIALES Y COMERCIALES DEL ESTADO - SOCIETARIAS</v>
          </cell>
          <cell r="I30">
            <v>123303</v>
          </cell>
          <cell r="J30" t="str">
            <v>SI</v>
          </cell>
        </row>
        <row r="31">
          <cell r="B31" t="str">
            <v>1.9.05.02</v>
          </cell>
          <cell r="C31" t="str">
            <v>INTERESES</v>
          </cell>
          <cell r="D31">
            <v>190502</v>
          </cell>
          <cell r="E31" t="str">
            <v>SI</v>
          </cell>
          <cell r="G31" t="str">
            <v>1.3.24.16</v>
          </cell>
          <cell r="H31" t="str">
            <v>SUBVENCIÓN POR RECURSOS TRANSFERIDOS POR EL GOBIERNO</v>
          </cell>
          <cell r="I31">
            <v>132416</v>
          </cell>
          <cell r="J31" t="str">
            <v>SI</v>
          </cell>
        </row>
        <row r="32">
          <cell r="B32" t="str">
            <v>1.9.05.03</v>
          </cell>
          <cell r="C32" t="str">
            <v>COMISIONES</v>
          </cell>
          <cell r="D32">
            <v>190503</v>
          </cell>
          <cell r="E32" t="str">
            <v>SI</v>
          </cell>
          <cell r="G32" t="str">
            <v>1.3.37.01</v>
          </cell>
          <cell r="H32" t="str">
            <v>SISTEMA GENERAL DE SEGURIDAD SOCIAL EN SALUD</v>
          </cell>
          <cell r="I32">
            <v>133701</v>
          </cell>
          <cell r="J32" t="str">
            <v>SI</v>
          </cell>
        </row>
        <row r="33">
          <cell r="B33" t="str">
            <v>1.9.05.04</v>
          </cell>
          <cell r="C33" t="str">
            <v>ARRENDAMIENTO OPERATIVO</v>
          </cell>
          <cell r="D33">
            <v>190504</v>
          </cell>
          <cell r="E33" t="str">
            <v>SI</v>
          </cell>
          <cell r="G33" t="str">
            <v>1.3.37.02</v>
          </cell>
          <cell r="H33" t="str">
            <v>SISTEMA GENERAL DE REGALÍAS</v>
          </cell>
          <cell r="I33">
            <v>133702</v>
          </cell>
          <cell r="J33" t="str">
            <v>SI</v>
          </cell>
        </row>
        <row r="34">
          <cell r="B34" t="str">
            <v>1.3.24.16</v>
          </cell>
          <cell r="C34" t="str">
            <v>SUBVENCIÓN POR RECURSOS TRANSFERIDOS POR EL GOBIERNO</v>
          </cell>
          <cell r="D34">
            <v>132416</v>
          </cell>
          <cell r="E34" t="str">
            <v>SI</v>
          </cell>
          <cell r="G34" t="str">
            <v>1.3.37.03</v>
          </cell>
          <cell r="H34" t="str">
            <v>SISTEMA GENERAL DE PARTICIPACIONES - PARTICIPACIÓN PARA SALUD</v>
          </cell>
          <cell r="I34">
            <v>133703</v>
          </cell>
          <cell r="J34" t="str">
            <v>SI</v>
          </cell>
        </row>
        <row r="35">
          <cell r="B35" t="str">
            <v>1.3.24.95</v>
          </cell>
          <cell r="C35" t="str">
            <v>OTRAS SUBVENCIONES</v>
          </cell>
          <cell r="D35">
            <v>132495</v>
          </cell>
          <cell r="E35" t="str">
            <v>SI</v>
          </cell>
          <cell r="G35" t="str">
            <v>1.3.37.04</v>
          </cell>
          <cell r="H35" t="str">
            <v>SISTEMA GENERAL DE PARTICIPACIONES - PARTICIPACIÓN PARA EDUCACIÓN</v>
          </cell>
          <cell r="I35">
            <v>133704</v>
          </cell>
          <cell r="J35" t="str">
            <v>SI</v>
          </cell>
        </row>
        <row r="36">
          <cell r="B36" t="str">
            <v>1.3.37.12</v>
          </cell>
          <cell r="C36" t="str">
            <v>OTRAS TRANSFERENCIAS</v>
          </cell>
          <cell r="D36">
            <v>133712</v>
          </cell>
          <cell r="E36" t="str">
            <v>SI</v>
          </cell>
          <cell r="G36" t="str">
            <v>1.3.37.05</v>
          </cell>
          <cell r="H36" t="str">
            <v>SISTEMA GENERAL DE PARTICIPACIONES - PARTICIPACIÓN PARA PROPÓSITO GENERAL</v>
          </cell>
          <cell r="I36">
            <v>133705</v>
          </cell>
          <cell r="J36" t="str">
            <v>SI</v>
          </cell>
        </row>
        <row r="37">
          <cell r="B37" t="str">
            <v>1.3.84.39</v>
          </cell>
          <cell r="C37" t="str">
            <v>ARRENDAMIENTO OPERATIVO</v>
          </cell>
          <cell r="D37">
            <v>138439</v>
          </cell>
          <cell r="E37" t="str">
            <v>SI</v>
          </cell>
          <cell r="G37" t="str">
            <v>1.3.37.06</v>
          </cell>
          <cell r="H37" t="str">
            <v>SISTEMA GENERAL DE PARTICIPACIONES - PARTICIPACIÓN PARA PENSIONES - FONDO NACIONAL DE PENSIONES DE LAS ENTIDADES TERRITORIALES</v>
          </cell>
          <cell r="I37">
            <v>133706</v>
          </cell>
          <cell r="J37" t="str">
            <v>SI</v>
          </cell>
        </row>
        <row r="38">
          <cell r="B38" t="str">
            <v>1.4.15.29</v>
          </cell>
          <cell r="C38" t="str">
            <v>ARRENDAMIENTO FINANCIERO</v>
          </cell>
          <cell r="D38">
            <v>141529</v>
          </cell>
          <cell r="E38" t="str">
            <v>SI</v>
          </cell>
          <cell r="G38" t="str">
            <v>1.3.37.07</v>
          </cell>
          <cell r="H38" t="str">
            <v>SISTEMA GENERAL DE PARTICIPACIONES - PROGRAMAS DE ALIMENTACIÓN ESCOLAR</v>
          </cell>
          <cell r="I38">
            <v>133707</v>
          </cell>
          <cell r="J38" t="str">
            <v>SI</v>
          </cell>
        </row>
        <row r="39">
          <cell r="B39" t="str">
            <v>1.3.84.17</v>
          </cell>
          <cell r="C39" t="str">
            <v>ESQUEMAS DE COBRO</v>
          </cell>
          <cell r="D39">
            <v>138417</v>
          </cell>
          <cell r="E39" t="str">
            <v>SI</v>
          </cell>
          <cell r="G39" t="str">
            <v>1.3.37.08</v>
          </cell>
          <cell r="H39" t="str">
            <v>SISTEMA GENERAL DE PARTICIPACIONES - MUNICIPIOS Y DISTRITOS CON RIBERA SOBRE EL RÍO GRANDE DE LA MAGDALENA</v>
          </cell>
          <cell r="I39">
            <v>133708</v>
          </cell>
          <cell r="J39" t="str">
            <v>SI</v>
          </cell>
        </row>
        <row r="40">
          <cell r="B40" t="str">
            <v>1.3.84.14</v>
          </cell>
          <cell r="C40" t="str">
            <v>DIVIDENDOS Y PARTICIPACIONES POR COBRAR</v>
          </cell>
          <cell r="D40">
            <v>138414</v>
          </cell>
          <cell r="E40" t="str">
            <v>SI</v>
          </cell>
          <cell r="G40" t="str">
            <v>1.3.37.10</v>
          </cell>
          <cell r="H40" t="str">
            <v>SISTEMA GENERAL DE PARTICIPACIONES - PARTICIPACIÓN PARA AGUA POTABLE Y SANEAMIENTO BÁSICO</v>
          </cell>
          <cell r="I40">
            <v>133710</v>
          </cell>
          <cell r="J40" t="str">
            <v>SI</v>
          </cell>
        </row>
        <row r="41">
          <cell r="B41" t="str">
            <v>1.3.84.18</v>
          </cell>
          <cell r="C41" t="str">
            <v>EXCEDENTES FINANCIEROS</v>
          </cell>
          <cell r="D41">
            <v>138418</v>
          </cell>
          <cell r="E41" t="str">
            <v>SI</v>
          </cell>
          <cell r="G41" t="str">
            <v>1.3.37.11</v>
          </cell>
          <cell r="H41" t="str">
            <v>SISTEMA GENERAL DE PARTICIPACIONES - ATENCIÓN INTEGRAL A LA PRIMERA INFANCIA</v>
          </cell>
          <cell r="I41">
            <v>133711</v>
          </cell>
          <cell r="J41" t="str">
            <v>SI</v>
          </cell>
        </row>
        <row r="42">
          <cell r="B42" t="str">
            <v>1.3.05.01</v>
          </cell>
          <cell r="C42" t="str">
            <v>IMPUESTO SOBRE LA RENTA Y COMPLEMENTARIOS</v>
          </cell>
          <cell r="D42">
            <v>130501</v>
          </cell>
          <cell r="E42" t="str">
            <v>SI</v>
          </cell>
          <cell r="G42" t="str">
            <v>1.4.16.42</v>
          </cell>
          <cell r="H42" t="str">
            <v>CRÉDITOS DE TESORERÍA AL GOBIERNO GENERAL</v>
          </cell>
          <cell r="I42">
            <v>141642</v>
          </cell>
          <cell r="J42" t="str">
            <v>SI</v>
          </cell>
        </row>
        <row r="43">
          <cell r="B43" t="str">
            <v>1.3.05.02</v>
          </cell>
          <cell r="C43" t="str">
            <v>IMPUESTO DE REGISTRO</v>
          </cell>
          <cell r="D43">
            <v>130502</v>
          </cell>
          <cell r="E43" t="str">
            <v>SI</v>
          </cell>
          <cell r="G43" t="str">
            <v>1.4.16.43</v>
          </cell>
          <cell r="H43" t="str">
            <v>CRÉDITOS DE TESORERÍA A LAS EMPRESAS NO FINANCIERAS</v>
          </cell>
          <cell r="I43">
            <v>141643</v>
          </cell>
          <cell r="J43" t="str">
            <v>SI</v>
          </cell>
        </row>
        <row r="44">
          <cell r="B44" t="str">
            <v>1.3.05.03</v>
          </cell>
          <cell r="C44" t="str">
            <v>IMPUESTO SOBRE ADUANA Y RECARGOS</v>
          </cell>
          <cell r="D44">
            <v>130503</v>
          </cell>
          <cell r="E44" t="str">
            <v>SI</v>
          </cell>
          <cell r="G44" t="str">
            <v>1.4.16.44</v>
          </cell>
          <cell r="H44" t="str">
            <v>CRÉDITOS PRESUPUESTARIOS AL GOBIERNO GENERAL</v>
          </cell>
          <cell r="I44">
            <v>141644</v>
          </cell>
          <cell r="J44" t="str">
            <v>SI</v>
          </cell>
        </row>
        <row r="45">
          <cell r="B45" t="str">
            <v>1.3.05.07</v>
          </cell>
          <cell r="C45" t="str">
            <v>IMPUESTO PREDIAL UNIFICADO</v>
          </cell>
          <cell r="D45">
            <v>130507</v>
          </cell>
          <cell r="E45" t="str">
            <v>SI</v>
          </cell>
          <cell r="G45" t="str">
            <v>1.4.16.45</v>
          </cell>
          <cell r="H45" t="str">
            <v>CRÉDITOS PRESUPUESTARIOS A LAS EMPRESAS NO FINANCIERAS</v>
          </cell>
          <cell r="I45">
            <v>141645</v>
          </cell>
          <cell r="J45" t="str">
            <v>SI</v>
          </cell>
        </row>
        <row r="46">
          <cell r="B46" t="str">
            <v>1.3.05.08</v>
          </cell>
          <cell r="C46" t="str">
            <v>IMPUESTO DE INDUSTRIA Y COMERCIO</v>
          </cell>
          <cell r="D46">
            <v>130508</v>
          </cell>
          <cell r="E46" t="str">
            <v>SI</v>
          </cell>
          <cell r="G46" t="str">
            <v>1.4.16.46</v>
          </cell>
          <cell r="H46" t="str">
            <v>PRÉSTAMOS CONCEDIDOS AL GOBIERNO GENERAL</v>
          </cell>
          <cell r="I46">
            <v>141646</v>
          </cell>
          <cell r="J46" t="str">
            <v>SI</v>
          </cell>
        </row>
        <row r="47">
          <cell r="B47" t="str">
            <v>1.3.05.09</v>
          </cell>
          <cell r="C47" t="str">
            <v>IMPUESTO A LA GASOLINA Y ACPM</v>
          </cell>
          <cell r="D47">
            <v>130509</v>
          </cell>
          <cell r="E47" t="str">
            <v>SI</v>
          </cell>
          <cell r="G47" t="str">
            <v>1.4.16.47</v>
          </cell>
          <cell r="H47" t="str">
            <v>PRÉSTAMOS CONCEDIDOS A LAS EMPRESAS NO FINANCIERAS</v>
          </cell>
          <cell r="I47">
            <v>141647</v>
          </cell>
          <cell r="J47" t="str">
            <v>SI</v>
          </cell>
        </row>
        <row r="48">
          <cell r="B48" t="str">
            <v>1.3.05.19</v>
          </cell>
          <cell r="C48" t="str">
            <v>IMPUESTO DE DELINEACIÓN URBANA, ESTUDIOS Y APROBACIÓN DE PLANOS</v>
          </cell>
          <cell r="D48">
            <v>130519</v>
          </cell>
          <cell r="E48" t="str">
            <v>SI</v>
          </cell>
          <cell r="G48" t="str">
            <v>1.4.16.90</v>
          </cell>
          <cell r="H48" t="str">
            <v>OTROS PRÉSTAMOS GUBERNAMENTALES OTORGADOS</v>
          </cell>
          <cell r="I48">
            <v>141690</v>
          </cell>
          <cell r="J48" t="str">
            <v>SI</v>
          </cell>
        </row>
        <row r="49">
          <cell r="B49" t="str">
            <v>1.3.05.21</v>
          </cell>
          <cell r="C49" t="str">
            <v>IMPUESTO DE AVISOS, TABLEROS Y VALLAS</v>
          </cell>
          <cell r="D49">
            <v>130521</v>
          </cell>
          <cell r="E49" t="str">
            <v>SI</v>
          </cell>
          <cell r="G49" t="str">
            <v>2.4.03.13</v>
          </cell>
          <cell r="H49" t="str">
            <v>SISTEMA GENERAL DE SEGURIDAD SOCIAL EN SALUD</v>
          </cell>
          <cell r="I49">
            <v>240313</v>
          </cell>
          <cell r="J49" t="str">
            <v>SI</v>
          </cell>
        </row>
        <row r="50">
          <cell r="B50" t="str">
            <v>1.3.05.28</v>
          </cell>
          <cell r="C50" t="str">
            <v>IMPUESTOS DE RIFAS, APUESTAS Y JUEGOS PERMITIDOS</v>
          </cell>
          <cell r="D50">
            <v>130528</v>
          </cell>
          <cell r="E50" t="str">
            <v>SI</v>
          </cell>
          <cell r="G50" t="str">
            <v>2.4.03.16</v>
          </cell>
          <cell r="H50" t="str">
            <v>SISTEMA GENERAL DE REGALÍAS</v>
          </cell>
          <cell r="I50">
            <v>240316</v>
          </cell>
          <cell r="J50" t="str">
            <v>SI</v>
          </cell>
        </row>
        <row r="51">
          <cell r="B51" t="str">
            <v>1.3.05.33</v>
          </cell>
          <cell r="C51" t="str">
            <v>IMPUESTO SOBRE VEHÍCULOS AUTOMOTORES</v>
          </cell>
          <cell r="D51">
            <v>130533</v>
          </cell>
          <cell r="E51" t="str">
            <v>SI</v>
          </cell>
          <cell r="G51" t="str">
            <v>2.4.03.17</v>
          </cell>
          <cell r="H51" t="str">
            <v>SISTEMA GENERAL DE PARTICIPACIONES - PARTICIPACIÓN PARA SALUD</v>
          </cell>
          <cell r="I51">
            <v>240317</v>
          </cell>
          <cell r="J51" t="str">
            <v>SI</v>
          </cell>
        </row>
        <row r="52">
          <cell r="B52" t="str">
            <v>1.3.05.35</v>
          </cell>
          <cell r="C52" t="str">
            <v>SOBRETASA A LA GASOLINA</v>
          </cell>
          <cell r="D52">
            <v>130535</v>
          </cell>
          <cell r="E52" t="str">
            <v>SI</v>
          </cell>
          <cell r="G52" t="str">
            <v>2.4.03.18</v>
          </cell>
          <cell r="H52" t="str">
            <v>SISTEMA GENERAL DE PARTICIPACIONES - PARTICIPACIÓN PARA EDUCACIÓN</v>
          </cell>
          <cell r="I52">
            <v>240318</v>
          </cell>
          <cell r="J52" t="str">
            <v>SI</v>
          </cell>
        </row>
        <row r="53">
          <cell r="B53" t="str">
            <v>1.3.05.36</v>
          </cell>
          <cell r="C53" t="str">
            <v>SOBRETASA AL ACPM</v>
          </cell>
          <cell r="D53">
            <v>130536</v>
          </cell>
          <cell r="E53" t="str">
            <v>SI</v>
          </cell>
          <cell r="G53" t="str">
            <v>2.4.03.19</v>
          </cell>
          <cell r="H53" t="str">
            <v>SISTEMA GENERAL DE PARTICIPACIONES - PARTICIPACIÓN PARA PROPÓSITO GENERAL</v>
          </cell>
          <cell r="I53">
            <v>240319</v>
          </cell>
          <cell r="J53" t="str">
            <v>SI</v>
          </cell>
        </row>
        <row r="54">
          <cell r="B54" t="str">
            <v>1.3.05.39</v>
          </cell>
          <cell r="C54" t="str">
            <v>IMPUESTO A LA EXPLOTACIÓN DE ORO, PLATA Y PLATINO</v>
          </cell>
          <cell r="D54">
            <v>130539</v>
          </cell>
          <cell r="E54" t="str">
            <v>SI</v>
          </cell>
          <cell r="G54" t="str">
            <v>2.4.03.20</v>
          </cell>
          <cell r="H54" t="str">
            <v>SISTEMA GENERAL DE PARTICIPACIONES - PARTICIPACIÓN PARA PENSIONES - FONDO NACIONAL DE PENSIONES DE LAS ENTIDADES TERRITORIALES</v>
          </cell>
          <cell r="I54">
            <v>240320</v>
          </cell>
          <cell r="J54" t="str">
            <v>SI</v>
          </cell>
        </row>
        <row r="55">
          <cell r="B55" t="str">
            <v>1.3.05.40</v>
          </cell>
          <cell r="C55" t="str">
            <v>IMPUESTO SOCIAL A LAS ARMAS DE FUEGO</v>
          </cell>
          <cell r="D55">
            <v>130540</v>
          </cell>
          <cell r="E55" t="str">
            <v>SI</v>
          </cell>
          <cell r="G55" t="str">
            <v>2.4.03.21</v>
          </cell>
          <cell r="H55" t="str">
            <v>SISTEMA GENERAL DE PARTICIPACIONES - PROGRAMAS DE ALIMENTACIÓN ESCOLAR</v>
          </cell>
          <cell r="I55">
            <v>240321</v>
          </cell>
          <cell r="J55" t="str">
            <v>SI</v>
          </cell>
        </row>
        <row r="56">
          <cell r="B56" t="str">
            <v>1.3.05.41</v>
          </cell>
          <cell r="C56" t="str">
            <v>IMPUESTO A LAS VENTAS POR EL SISTEMA DE CLUBES</v>
          </cell>
          <cell r="D56">
            <v>130541</v>
          </cell>
          <cell r="E56" t="str">
            <v>SI</v>
          </cell>
          <cell r="G56" t="str">
            <v>2.4.03.22</v>
          </cell>
          <cell r="H56" t="str">
            <v>SISTEMA GENERAL DE PARTICIPACIONES - MUNICIPIOS Y DISTRITOS CON RIBERA SOBRE EL RÍO GRANDE DE LA MAGDALENA</v>
          </cell>
          <cell r="I56">
            <v>240322</v>
          </cell>
          <cell r="J56" t="str">
            <v>SI</v>
          </cell>
        </row>
        <row r="57">
          <cell r="B57" t="str">
            <v>1.3.05.42</v>
          </cell>
          <cell r="C57" t="str">
            <v>IMPUESTO POR LA OCUPACIÓN DE VÍAS</v>
          </cell>
          <cell r="D57">
            <v>130542</v>
          </cell>
          <cell r="E57" t="str">
            <v>SI</v>
          </cell>
          <cell r="G57" t="str">
            <v>2.4.03.24</v>
          </cell>
          <cell r="H57" t="str">
            <v>SISTEMA GENERAL DE PARTICIPACIONES - PARTICIPACIÓN PARA AGUA POTABLE Y SANEAMIENTO BÁSICO</v>
          </cell>
          <cell r="I57">
            <v>240324</v>
          </cell>
          <cell r="J57" t="str">
            <v>SI</v>
          </cell>
        </row>
        <row r="58">
          <cell r="B58" t="str">
            <v>1.3.05.43</v>
          </cell>
          <cell r="C58" t="str">
            <v>IMPUESTO POR EL USO DEL SUBSUELO</v>
          </cell>
          <cell r="D58">
            <v>130543</v>
          </cell>
          <cell r="E58" t="str">
            <v>SI</v>
          </cell>
          <cell r="G58" t="str">
            <v>2.4.03.25</v>
          </cell>
          <cell r="H58" t="str">
            <v>SISTEMA GENERAL DE PARTICIPACIONES - ATENCIÓN INTEGRAL A LA PRIMERA INFANCIA</v>
          </cell>
          <cell r="I58">
            <v>240325</v>
          </cell>
          <cell r="J58" t="str">
            <v>SI</v>
          </cell>
        </row>
        <row r="59">
          <cell r="B59" t="str">
            <v>1.3.05.45</v>
          </cell>
          <cell r="C59" t="str">
            <v>IMPUESTO SOBRE EL SERVICIO DE ALUMBRADO PÚBLICO</v>
          </cell>
          <cell r="D59">
            <v>130545</v>
          </cell>
          <cell r="E59" t="str">
            <v>SI</v>
          </cell>
          <cell r="G59" t="str">
            <v>2.4.40.01</v>
          </cell>
          <cell r="H59" t="str">
            <v>IMPUESTO SOBRE LA RENTA Y COMPLEMENTARIOS</v>
          </cell>
          <cell r="I59">
            <v>244001</v>
          </cell>
          <cell r="J59" t="str">
            <v>SI</v>
          </cell>
        </row>
        <row r="60">
          <cell r="B60" t="str">
            <v>1.3.05.48</v>
          </cell>
          <cell r="C60" t="str">
            <v>IMPUESTO A LOTERÍAS FORÁNEAS</v>
          </cell>
          <cell r="D60">
            <v>130548</v>
          </cell>
          <cell r="E60" t="str">
            <v>SI</v>
          </cell>
          <cell r="G60" t="str">
            <v>2.4.40.03</v>
          </cell>
          <cell r="H60" t="str">
            <v>IMPUESTO PREDIAL UNIFICADO</v>
          </cell>
          <cell r="I60">
            <v>244003</v>
          </cell>
          <cell r="J60" t="str">
            <v>SI</v>
          </cell>
        </row>
        <row r="61">
          <cell r="B61" t="str">
            <v>1.3.05.53</v>
          </cell>
          <cell r="C61" t="str">
            <v>IMPUESTO UNIFICADO DE AZAR Y ESPECTÁCULOS</v>
          </cell>
          <cell r="D61">
            <v>130553</v>
          </cell>
          <cell r="E61" t="str">
            <v>SI</v>
          </cell>
          <cell r="G61" t="str">
            <v>2.4.40.04</v>
          </cell>
          <cell r="H61" t="str">
            <v>IMPUESTO DE INDUSTRIA Y COMERCIO</v>
          </cell>
          <cell r="I61">
            <v>244004</v>
          </cell>
          <cell r="J61" t="str">
            <v>SI</v>
          </cell>
        </row>
        <row r="62">
          <cell r="B62" t="str">
            <v>1.3.05.55</v>
          </cell>
          <cell r="C62" t="str">
            <v>IMPUESTO AL PATRIMONIO</v>
          </cell>
          <cell r="D62">
            <v>130555</v>
          </cell>
          <cell r="E62" t="str">
            <v>SI</v>
          </cell>
          <cell r="G62" t="str">
            <v>2.4.40.07</v>
          </cell>
          <cell r="H62" t="str">
            <v>IMPUESTO SOBRE ADUANA Y RECARGOS</v>
          </cell>
          <cell r="I62">
            <v>244007</v>
          </cell>
          <cell r="J62" t="str">
            <v>SI</v>
          </cell>
        </row>
        <row r="63">
          <cell r="B63" t="str">
            <v>1.3.05.57</v>
          </cell>
          <cell r="C63" t="str">
            <v>IMPUESTO CON DESTINO AL TURISMO</v>
          </cell>
          <cell r="D63">
            <v>130557</v>
          </cell>
          <cell r="E63" t="str">
            <v>SI</v>
          </cell>
          <cell r="G63" t="str">
            <v>2.4.40.09</v>
          </cell>
          <cell r="H63" t="str">
            <v>IMPUESTO DE REGISTRO</v>
          </cell>
          <cell r="I63">
            <v>244009</v>
          </cell>
          <cell r="J63" t="str">
            <v>SI</v>
          </cell>
        </row>
        <row r="64">
          <cell r="B64" t="str">
            <v>1.3.05.58</v>
          </cell>
          <cell r="C64" t="str">
            <v>IMPUESTO A PUBLICIDAD EXTERIOR VISUAL</v>
          </cell>
          <cell r="D64">
            <v>130558</v>
          </cell>
          <cell r="E64" t="str">
            <v>SI</v>
          </cell>
          <cell r="G64" t="str">
            <v>2.4.40.14</v>
          </cell>
          <cell r="H64" t="str">
            <v>CUOTA DE FISCALIZACIÓN Y AUDITAJE</v>
          </cell>
          <cell r="I64">
            <v>244014</v>
          </cell>
          <cell r="J64" t="str">
            <v>SI</v>
          </cell>
        </row>
        <row r="65">
          <cell r="B65" t="str">
            <v>1.3.05.59</v>
          </cell>
          <cell r="C65" t="str">
            <v>IMPUESTO DE CIRCULACIÓN Y TRÁNSITO</v>
          </cell>
          <cell r="D65">
            <v>130559</v>
          </cell>
          <cell r="E65" t="str">
            <v>SI</v>
          </cell>
          <cell r="G65" t="str">
            <v>2.4.40.16</v>
          </cell>
          <cell r="H65" t="str">
            <v>IMPUESTO SOBRE VEHÍCULOS AUTOMOTORES</v>
          </cell>
          <cell r="I65">
            <v>244016</v>
          </cell>
          <cell r="J65" t="str">
            <v>SI</v>
          </cell>
        </row>
        <row r="66">
          <cell r="B66" t="str">
            <v>1.3.05.60</v>
          </cell>
          <cell r="C66" t="str">
            <v>IMPUESTO DE TRANSPORTE DE HIDROCARBUROS</v>
          </cell>
          <cell r="D66">
            <v>130560</v>
          </cell>
          <cell r="E66" t="str">
            <v>SI</v>
          </cell>
          <cell r="G66" t="str">
            <v>2.4.40.19</v>
          </cell>
          <cell r="H66" t="str">
            <v>IMPUESTO DE TIMBRE</v>
          </cell>
          <cell r="I66">
            <v>244019</v>
          </cell>
          <cell r="J66" t="str">
            <v>SI</v>
          </cell>
        </row>
        <row r="67">
          <cell r="B67" t="str">
            <v>1.3.05.61</v>
          </cell>
          <cell r="C67" t="str">
            <v>IMPUESTO SOBRE TELÉGRAFOS Y TELÉFONOS URBANOS</v>
          </cell>
          <cell r="D67">
            <v>130561</v>
          </cell>
          <cell r="E67" t="str">
            <v>SI</v>
          </cell>
          <cell r="G67" t="str">
            <v>2.4.40.22</v>
          </cell>
          <cell r="H67" t="str">
            <v>IMPUESTO AL PATRIMONIO</v>
          </cell>
          <cell r="I67">
            <v>244022</v>
          </cell>
          <cell r="J67" t="str">
            <v>SI</v>
          </cell>
        </row>
        <row r="68">
          <cell r="B68" t="str">
            <v>1.3.05.62</v>
          </cell>
          <cell r="C68" t="str">
            <v>SOBRETASA BOMBERIL</v>
          </cell>
          <cell r="D68">
            <v>130562</v>
          </cell>
          <cell r="E68" t="str">
            <v>SI</v>
          </cell>
          <cell r="G68" t="str">
            <v>2.4.40.29</v>
          </cell>
          <cell r="H68" t="str">
            <v>IMPUESTO NACIONAL AL CONSUMO</v>
          </cell>
          <cell r="I68">
            <v>244029</v>
          </cell>
          <cell r="J68" t="str">
            <v>SI</v>
          </cell>
        </row>
        <row r="69">
          <cell r="B69" t="str">
            <v>1.3.05.64</v>
          </cell>
          <cell r="C69" t="str">
            <v>IMPUESTO NACIONAL AL CONSUMO</v>
          </cell>
          <cell r="D69">
            <v>130564</v>
          </cell>
          <cell r="E69" t="str">
            <v>SI</v>
          </cell>
          <cell r="G69" t="str">
            <v>2.4.40.30</v>
          </cell>
          <cell r="H69" t="str">
            <v>IMPUESTO NACIONAL A LA GASOLINA Y AL ACPM</v>
          </cell>
          <cell r="I69">
            <v>244030</v>
          </cell>
          <cell r="J69" t="str">
            <v>SI</v>
          </cell>
        </row>
        <row r="70">
          <cell r="B70" t="str">
            <v>1.3.05.65</v>
          </cell>
          <cell r="C70" t="str">
            <v>IMPUESTO NACIONAL A LA GASOLINA Y AL ACPM</v>
          </cell>
          <cell r="D70">
            <v>130565</v>
          </cell>
          <cell r="E70" t="str">
            <v>SI</v>
          </cell>
          <cell r="G70" t="str">
            <v>2.4.40.31</v>
          </cell>
          <cell r="H70" t="str">
            <v>IMPUESTO A LA RIQUEZA</v>
          </cell>
          <cell r="I70">
            <v>244031</v>
          </cell>
          <cell r="J70" t="str">
            <v>SI</v>
          </cell>
        </row>
        <row r="71">
          <cell r="B71" t="str">
            <v>1.3.05.67</v>
          </cell>
          <cell r="C71" t="str">
            <v>IMPUESTO A LA RIQUEZA</v>
          </cell>
          <cell r="D71">
            <v>130567</v>
          </cell>
          <cell r="E71" t="str">
            <v>SI</v>
          </cell>
          <cell r="G71" t="str">
            <v>2.4.40.32</v>
          </cell>
          <cell r="H71" t="str">
            <v>IMPUESTO DE NORMALIZACION TRIBUTARIA COMPLEMENTARIO AL DE LA RENTA Y AL DE PATRIMONIO</v>
          </cell>
          <cell r="I71">
            <v>244032</v>
          </cell>
          <cell r="J71" t="str">
            <v>SI</v>
          </cell>
        </row>
        <row r="72">
          <cell r="B72" t="str">
            <v>1.3.05.71</v>
          </cell>
          <cell r="C72" t="str">
            <v>SOBRETASA AL IMPUESTO SOBRE LA RENTA Y COMPLEMENTARIOS</v>
          </cell>
          <cell r="D72">
            <v>130571</v>
          </cell>
          <cell r="E72" t="str">
            <v>SI</v>
          </cell>
          <cell r="G72" t="str">
            <v>2.4.40.75</v>
          </cell>
          <cell r="H72" t="str">
            <v>OTROS IMPUESTOS NACIONALES</v>
          </cell>
          <cell r="I72">
            <v>244075</v>
          </cell>
          <cell r="J72" t="str">
            <v>SI</v>
          </cell>
        </row>
        <row r="73">
          <cell r="B73" t="str">
            <v>1.3.05.75</v>
          </cell>
          <cell r="C73" t="str">
            <v>OTROS IMPUESTOS NACIONALES</v>
          </cell>
          <cell r="D73">
            <v>130575</v>
          </cell>
          <cell r="E73" t="str">
            <v>SI</v>
          </cell>
          <cell r="G73" t="str">
            <v>2.4.40.80</v>
          </cell>
          <cell r="H73" t="str">
            <v>OTROS IMPUESTOS DEPARTAMENTALES</v>
          </cell>
          <cell r="I73">
            <v>244080</v>
          </cell>
          <cell r="J73" t="str">
            <v>SI</v>
          </cell>
        </row>
        <row r="74">
          <cell r="B74" t="str">
            <v>1.3.05.80</v>
          </cell>
          <cell r="C74" t="str">
            <v>OTROS IMPUESTOS DEPARTAMENTALES</v>
          </cell>
          <cell r="D74">
            <v>130580</v>
          </cell>
          <cell r="E74" t="str">
            <v>SI</v>
          </cell>
          <cell r="G74" t="str">
            <v>2.4.40.85</v>
          </cell>
          <cell r="H74" t="str">
            <v>OTROS IMPUESTOS MUNICIPALES</v>
          </cell>
          <cell r="I74">
            <v>244085</v>
          </cell>
          <cell r="J74" t="str">
            <v>SI</v>
          </cell>
        </row>
        <row r="75">
          <cell r="B75" t="str">
            <v>1.3.05.85</v>
          </cell>
          <cell r="C75" t="str">
            <v>OTROS IMPUESTOS MUNICIPALES</v>
          </cell>
          <cell r="D75">
            <v>130585</v>
          </cell>
          <cell r="E75" t="str">
            <v>SI</v>
          </cell>
          <cell r="G75" t="str">
            <v>2.4.40.90</v>
          </cell>
          <cell r="H75" t="str">
            <v>OTROS IMPUESTOS DISTRITALES</v>
          </cell>
          <cell r="I75">
            <v>244090</v>
          </cell>
          <cell r="J75" t="str">
            <v>SI</v>
          </cell>
        </row>
        <row r="76">
          <cell r="B76" t="str">
            <v>1.3.05.88</v>
          </cell>
          <cell r="C76" t="str">
            <v>ESTAMPILLAS</v>
          </cell>
          <cell r="D76">
            <v>130588</v>
          </cell>
          <cell r="E76" t="str">
            <v>SI</v>
          </cell>
          <cell r="G76" t="str">
            <v>4.4.08.17</v>
          </cell>
          <cell r="H76" t="str">
            <v>PARTICIPACIÓN PARA SALUD</v>
          </cell>
          <cell r="I76">
            <v>440817</v>
          </cell>
          <cell r="J76" t="str">
            <v>SI</v>
          </cell>
        </row>
        <row r="77">
          <cell r="B77" t="str">
            <v>1.3.05.90</v>
          </cell>
          <cell r="C77" t="str">
            <v>OTROS IMPUESTOS DISTRITALES</v>
          </cell>
          <cell r="D77">
            <v>130590</v>
          </cell>
          <cell r="E77" t="str">
            <v>SI</v>
          </cell>
          <cell r="G77" t="str">
            <v>4.4.08.18</v>
          </cell>
          <cell r="H77" t="str">
            <v>PARTICIPACIÓN PARA EDUCACIÓN</v>
          </cell>
          <cell r="I77">
            <v>440818</v>
          </cell>
          <cell r="J77" t="str">
            <v>SI</v>
          </cell>
        </row>
        <row r="78">
          <cell r="B78" t="str">
            <v>1.9.07.01</v>
          </cell>
          <cell r="C78" t="str">
            <v>ANTICIPO DE IMPUESTO SOBRE LA RENTA</v>
          </cell>
          <cell r="D78">
            <v>190701</v>
          </cell>
          <cell r="E78" t="str">
            <v>SI</v>
          </cell>
          <cell r="G78" t="str">
            <v>4.4.08.19</v>
          </cell>
          <cell r="H78" t="str">
            <v>PARTICIPACIÓN PARA PROPÓSITO GENERAL</v>
          </cell>
          <cell r="I78">
            <v>440819</v>
          </cell>
          <cell r="J78" t="str">
            <v>SI</v>
          </cell>
        </row>
        <row r="79">
          <cell r="B79" t="str">
            <v>1.9.07.02</v>
          </cell>
          <cell r="C79" t="str">
            <v>RETENCIÓN EN LA FUENTE</v>
          </cell>
          <cell r="D79">
            <v>190702</v>
          </cell>
          <cell r="E79" t="str">
            <v>SI</v>
          </cell>
          <cell r="G79" t="str">
            <v>4.4.08.20</v>
          </cell>
          <cell r="H79" t="str">
            <v>PARTICIPACIÓN PARA PENSIONES - FONDO NACIONAL DE PENSIONES DE LAS ENTIDADES TERRITORIALES</v>
          </cell>
          <cell r="I79">
            <v>440820</v>
          </cell>
          <cell r="J79" t="str">
            <v>SI</v>
          </cell>
        </row>
        <row r="80">
          <cell r="B80" t="str">
            <v>1.9.07.03</v>
          </cell>
          <cell r="C80" t="str">
            <v>SALDOS A FAVOR EN LIQUIDACIONES PRIVADAS</v>
          </cell>
          <cell r="D80">
            <v>190703</v>
          </cell>
          <cell r="E80" t="str">
            <v>SI</v>
          </cell>
          <cell r="G80" t="str">
            <v>4.4.08.21</v>
          </cell>
          <cell r="H80" t="str">
            <v>PROGRAMAS DE ALIMENTACIÓN ESCOLAR</v>
          </cell>
          <cell r="I80">
            <v>440821</v>
          </cell>
          <cell r="J80" t="str">
            <v>SI</v>
          </cell>
        </row>
        <row r="81">
          <cell r="B81" t="str">
            <v>1.9.07.04</v>
          </cell>
          <cell r="C81" t="str">
            <v>ANTICIPO CONTRIBUCIÓN ESPECIAL</v>
          </cell>
          <cell r="D81">
            <v>190704</v>
          </cell>
          <cell r="E81" t="str">
            <v>SI</v>
          </cell>
          <cell r="G81" t="str">
            <v>4.4.08.22</v>
          </cell>
          <cell r="H81" t="str">
            <v>MUNICIPIOS Y DISTRITOS CON RIBERA SOBRE EL RÍO GRANDE DE LA MAGDALENA</v>
          </cell>
          <cell r="I81">
            <v>440822</v>
          </cell>
          <cell r="J81" t="str">
            <v>SI</v>
          </cell>
        </row>
        <row r="82">
          <cell r="B82" t="str">
            <v>1.9.07.05</v>
          </cell>
          <cell r="C82" t="str">
            <v>SALDO A FAVOR DE IMPUESTO A LAS VENTAS</v>
          </cell>
          <cell r="D82">
            <v>190705</v>
          </cell>
          <cell r="E82" t="str">
            <v>SI</v>
          </cell>
          <cell r="G82" t="str">
            <v>4.4.08.24</v>
          </cell>
          <cell r="H82" t="str">
            <v>PARTICIPACIÓN PARA AGUA POTABLE Y SANEAMIENTO BÁSICO</v>
          </cell>
          <cell r="I82">
            <v>440824</v>
          </cell>
          <cell r="J82" t="str">
            <v>SI</v>
          </cell>
        </row>
        <row r="83">
          <cell r="B83" t="str">
            <v>1.9.07.06</v>
          </cell>
          <cell r="C83" t="str">
            <v>ANTICIPO DE IMPUESTO DE INDUSTRIA Y COMERCIO</v>
          </cell>
          <cell r="D83">
            <v>190706</v>
          </cell>
          <cell r="E83" t="str">
            <v>SI</v>
          </cell>
          <cell r="G83" t="str">
            <v>4.4.08.25</v>
          </cell>
          <cell r="H83" t="str">
            <v>ATENCIÓN INTEGRAL A LA PRIMERA INFANCIA</v>
          </cell>
          <cell r="I83">
            <v>440825</v>
          </cell>
          <cell r="J83" t="str">
            <v>SI</v>
          </cell>
        </row>
        <row r="84">
          <cell r="B84" t="str">
            <v>1.9.07.08</v>
          </cell>
          <cell r="C84" t="str">
            <v>ANTICIPO DE IMPUESTO A LAS VENTAS</v>
          </cell>
          <cell r="D84">
            <v>190708</v>
          </cell>
          <cell r="E84" t="str">
            <v>SI</v>
          </cell>
          <cell r="G84" t="str">
            <v>4.4.13.01</v>
          </cell>
          <cell r="H84" t="str">
            <v>ASIGNACIONES DIRECTAS Y COMPENSACIONES EN EFECTIVO</v>
          </cell>
          <cell r="I84">
            <v>441301</v>
          </cell>
          <cell r="J84" t="str">
            <v>SI</v>
          </cell>
        </row>
        <row r="85">
          <cell r="B85" t="str">
            <v>1.9.07.09</v>
          </cell>
          <cell r="C85" t="str">
            <v>IMPUESTO DE INDUSTRIA Y COMERCIO RETENIDO</v>
          </cell>
          <cell r="D85">
            <v>190709</v>
          </cell>
          <cell r="E85" t="str">
            <v>SI</v>
          </cell>
          <cell r="G85" t="str">
            <v>4.4.13.02</v>
          </cell>
          <cell r="H85" t="str">
            <v>ASIGNACIÓN PARA LA CIENCIA, TECNOLOGÍA E INNOVACIÓN</v>
          </cell>
          <cell r="I85">
            <v>441302</v>
          </cell>
          <cell r="J85" t="str">
            <v>SI</v>
          </cell>
        </row>
        <row r="86">
          <cell r="B86" t="str">
            <v>1.9.07.11</v>
          </cell>
          <cell r="C86" t="str">
            <v>ANTICIPO SOBRETASA AL IMPUESTO SOBRE LA RENTA Y COMPLEMENTARIOS</v>
          </cell>
          <cell r="D86">
            <v>190711</v>
          </cell>
          <cell r="E86" t="str">
            <v>SI</v>
          </cell>
          <cell r="G86" t="str">
            <v>4.4.13.03</v>
          </cell>
          <cell r="H86" t="str">
            <v>ASIGNACIÓN PARA LA INVERSIÓN REGIONAL</v>
          </cell>
          <cell r="I86">
            <v>441303</v>
          </cell>
          <cell r="J86" t="str">
            <v>SI</v>
          </cell>
        </row>
        <row r="87">
          <cell r="B87" t="str">
            <v>1.9.07.90</v>
          </cell>
          <cell r="C87" t="str">
            <v>OTROS DERECHOS DE COMPENSACIONES POR IMPUESTOS Y CONTRIBUCIONES</v>
          </cell>
          <cell r="D87">
            <v>190790</v>
          </cell>
          <cell r="E87" t="str">
            <v>SI</v>
          </cell>
          <cell r="G87" t="str">
            <v>4.4.13.04</v>
          </cell>
          <cell r="H87" t="str">
            <v>ASIGNACIÓN PARA LA INVERSIÓN LOCAL</v>
          </cell>
          <cell r="I87">
            <v>441304</v>
          </cell>
          <cell r="J87" t="str">
            <v>SI</v>
          </cell>
        </row>
        <row r="88">
          <cell r="B88" t="str">
            <v>1.3.14.01</v>
          </cell>
          <cell r="C88" t="str">
            <v>HIDROCARBUROS</v>
          </cell>
          <cell r="D88">
            <v>131401</v>
          </cell>
          <cell r="E88" t="str">
            <v>SI</v>
          </cell>
          <cell r="G88" t="str">
            <v>4.4.13.05</v>
          </cell>
          <cell r="H88" t="str">
            <v>PARA AHORRO PENSIONAL TERRITORIAL</v>
          </cell>
          <cell r="I88">
            <v>441305</v>
          </cell>
          <cell r="J88" t="str">
            <v>SI</v>
          </cell>
        </row>
        <row r="89">
          <cell r="B89" t="str">
            <v>1.3.14.02</v>
          </cell>
          <cell r="C89" t="str">
            <v>MINERALES</v>
          </cell>
          <cell r="D89">
            <v>131402</v>
          </cell>
          <cell r="E89" t="str">
            <v>SI</v>
          </cell>
          <cell r="G89" t="str">
            <v>4.4.13.06</v>
          </cell>
          <cell r="H89" t="str">
            <v>PARA PROYECTOS DE INVERSIÓN DE LOS MUNICIPIOS RIBEREÑOS DEL RÍO GRANDE DE LA MAGDALENA Y CANAL DEL DIQUE</v>
          </cell>
          <cell r="I89">
            <v>441306</v>
          </cell>
          <cell r="J89" t="str">
            <v>SI</v>
          </cell>
        </row>
        <row r="90">
          <cell r="B90" t="str">
            <v>1.3.84.36</v>
          </cell>
          <cell r="C90" t="str">
            <v>OTROS INTERESES POR COBRAR</v>
          </cell>
          <cell r="D90">
            <v>138436</v>
          </cell>
          <cell r="E90" t="str">
            <v>SI</v>
          </cell>
          <cell r="G90" t="str">
            <v>4.4.13.07</v>
          </cell>
          <cell r="H90" t="str">
            <v>PARA LA FISCALIZACIÓN DEL SGR Y EL INCENTIVO A LA EXPLORACIÓN Y EXPLOTACIÓN</v>
          </cell>
          <cell r="I90">
            <v>441307</v>
          </cell>
          <cell r="J90" t="str">
            <v>SI</v>
          </cell>
        </row>
        <row r="91">
          <cell r="B91" t="str">
            <v>1.3.84.40</v>
          </cell>
          <cell r="C91" t="str">
            <v>RENDIMIENTOS DE RECURSOS DEL SISTEMA GENERAL DE REGALÍAS</v>
          </cell>
          <cell r="D91">
            <v>138440</v>
          </cell>
          <cell r="E91" t="str">
            <v>SI</v>
          </cell>
          <cell r="G91" t="str">
            <v>4.4.13.08</v>
          </cell>
          <cell r="H91" t="str">
            <v>PARA EL SISTEMA DE SEGUIMIENTO, CONTROL Y EVALUACIÓN</v>
          </cell>
          <cell r="I91">
            <v>441308</v>
          </cell>
          <cell r="J91" t="str">
            <v>SI</v>
          </cell>
        </row>
        <row r="92">
          <cell r="B92" t="str">
            <v>1.3.84.44</v>
          </cell>
          <cell r="C92" t="str">
            <v>REGALÍAS Y RENDIMIENTOS RECAUDADOS PENDIENTES DE TRANSFERIR AL SISTEMA GENERAL DE REGALÍAS</v>
          </cell>
          <cell r="D92">
            <v>138444</v>
          </cell>
          <cell r="E92" t="str">
            <v>SI</v>
          </cell>
          <cell r="G92" t="str">
            <v>4.4.13.09</v>
          </cell>
          <cell r="H92" t="str">
            <v>PARA EL FUNCIONAMIENTO, OPERATIVIDAD Y ADMINISTRACIÓN DEL SGR Y LA EVALUACIÓN Y MONITOREO DEL LICENCIAMIENTO AMBIENTAL</v>
          </cell>
          <cell r="I92">
            <v>441309</v>
          </cell>
          <cell r="J92" t="str">
            <v>SI</v>
          </cell>
        </row>
        <row r="93">
          <cell r="B93" t="str">
            <v>1.3.84.47</v>
          </cell>
          <cell r="C93" t="str">
            <v>RENDIMIENTOS DE RECURSOS ENTREGADOS POR EL FONDO ÚNICO TIC A LOS OPERADORES PÚBLICOS DEL SERVICIO DE TELEVISIÓN</v>
          </cell>
          <cell r="D93">
            <v>138447</v>
          </cell>
          <cell r="E93" t="str">
            <v>SI</v>
          </cell>
          <cell r="G93" t="str">
            <v>4.4.13.10</v>
          </cell>
          <cell r="H93" t="str">
            <v>ASIGNACIÓN PARA LA PAZ</v>
          </cell>
          <cell r="I93">
            <v>441310</v>
          </cell>
          <cell r="J93" t="str">
            <v>SI</v>
          </cell>
        </row>
        <row r="94">
          <cell r="B94" t="str">
            <v>1.3.84.53</v>
          </cell>
          <cell r="C94" t="str">
            <v>RENDIMIENTOS FINANCIEROS DE ASIGNACIONES DIRECTAS</v>
          </cell>
          <cell r="D94">
            <v>138453</v>
          </cell>
          <cell r="E94" t="str">
            <v>SI</v>
          </cell>
          <cell r="G94" t="str">
            <v>4.4.13.90</v>
          </cell>
          <cell r="H94" t="str">
            <v>OTRAS TRANSFERENCIAS DEL SISTEMA GENERAL DE REGALÍAS</v>
          </cell>
          <cell r="I94">
            <v>441390</v>
          </cell>
          <cell r="J94" t="str">
            <v>SI</v>
          </cell>
        </row>
        <row r="95">
          <cell r="B95" t="str">
            <v>1.9.08.01</v>
          </cell>
          <cell r="C95" t="str">
            <v>EN ADMINISTRACIÓN</v>
          </cell>
          <cell r="D95">
            <v>190801</v>
          </cell>
          <cell r="E95" t="str">
            <v>SI</v>
          </cell>
          <cell r="G95" t="str">
            <v>4.7.05.08</v>
          </cell>
          <cell r="H95" t="str">
            <v>FUNCIONAMIENTO</v>
          </cell>
          <cell r="I95">
            <v>470508</v>
          </cell>
          <cell r="J95" t="str">
            <v>SI</v>
          </cell>
        </row>
        <row r="96">
          <cell r="B96" t="str">
            <v>1.9.87.10</v>
          </cell>
          <cell r="C96" t="str">
            <v>RECURSOS ENTREGADOS EN ADMINISTRACIÓN</v>
          </cell>
          <cell r="D96">
            <v>198710</v>
          </cell>
          <cell r="E96" t="str">
            <v>SI</v>
          </cell>
          <cell r="G96" t="str">
            <v>4.7.05.09</v>
          </cell>
          <cell r="H96" t="str">
            <v>SERVICIO DE LA DEUDA</v>
          </cell>
          <cell r="I96">
            <v>470509</v>
          </cell>
          <cell r="J96" t="str">
            <v>SI</v>
          </cell>
        </row>
        <row r="97">
          <cell r="B97" t="str">
            <v>1.9.88.12</v>
          </cell>
          <cell r="C97" t="str">
            <v>RECURSOS ENTREGADOS EN ADMINISTRACIÓN</v>
          </cell>
          <cell r="D97">
            <v>198812</v>
          </cell>
          <cell r="E97" t="str">
            <v>SI</v>
          </cell>
          <cell r="G97" t="str">
            <v>4.7.05.10</v>
          </cell>
          <cell r="H97" t="str">
            <v>INVERSIÓN</v>
          </cell>
          <cell r="I97">
            <v>470510</v>
          </cell>
          <cell r="J97" t="str">
            <v>SI</v>
          </cell>
        </row>
        <row r="98">
          <cell r="B98" t="str">
            <v>1.9.06.01</v>
          </cell>
          <cell r="C98" t="str">
            <v>ANTICIPOS SOBRE CONVENIOS Y ACUERDOS</v>
          </cell>
          <cell r="D98">
            <v>190601</v>
          </cell>
          <cell r="E98" t="str">
            <v>SI</v>
          </cell>
          <cell r="G98" t="str">
            <v>4.7.20.80</v>
          </cell>
          <cell r="H98" t="str">
            <v>RECAUDOS</v>
          </cell>
          <cell r="I98">
            <v>472080</v>
          </cell>
          <cell r="J98" t="str">
            <v>SI</v>
          </cell>
        </row>
        <row r="99">
          <cell r="B99" t="str">
            <v>1.9.06.04</v>
          </cell>
          <cell r="C99" t="str">
            <v>ANTICIPO PARA ADQUISICIÓN DE BIENES Y SERVICIOS</v>
          </cell>
          <cell r="D99">
            <v>190604</v>
          </cell>
          <cell r="E99" t="str">
            <v>SI</v>
          </cell>
          <cell r="G99" t="str">
            <v>4.7.20.81</v>
          </cell>
          <cell r="H99" t="str">
            <v xml:space="preserve">DEVOLUCIONES DE INGRESOS </v>
          </cell>
          <cell r="I99">
            <v>472081</v>
          </cell>
          <cell r="J99" t="str">
            <v>SI</v>
          </cell>
        </row>
        <row r="100">
          <cell r="B100" t="str">
            <v>1.3.36.01</v>
          </cell>
          <cell r="C100" t="str">
            <v>REINTEGROS DE TESORERÍA</v>
          </cell>
          <cell r="D100">
            <v>133601</v>
          </cell>
          <cell r="E100" t="str">
            <v>SI</v>
          </cell>
          <cell r="G100" t="str">
            <v>4.7.22.01</v>
          </cell>
          <cell r="H100" t="str">
            <v>CRUCE DE CUENTAS</v>
          </cell>
          <cell r="I100">
            <v>472201</v>
          </cell>
          <cell r="J100" t="str">
            <v>SI</v>
          </cell>
        </row>
        <row r="101">
          <cell r="B101" t="str">
            <v>1.3.36.02</v>
          </cell>
          <cell r="C101" t="str">
            <v>DERECHOS FIDUCIARIOS CEDIDOS</v>
          </cell>
          <cell r="D101">
            <v>133602</v>
          </cell>
          <cell r="E101" t="str">
            <v>SI</v>
          </cell>
          <cell r="G101" t="str">
            <v>4.7.22.03</v>
          </cell>
          <cell r="H101" t="str">
            <v>CUOTA DE FISCALIZACIÓN Y AUDITAJE</v>
          </cell>
          <cell r="I101">
            <v>472203</v>
          </cell>
          <cell r="J101" t="str">
            <v>SI</v>
          </cell>
        </row>
        <row r="102">
          <cell r="B102" t="str">
            <v>1.3.84.27</v>
          </cell>
          <cell r="C102" t="str">
            <v>RECURSOS DE ACREEDORES REINTEGRADOS A TESORERÍAS</v>
          </cell>
          <cell r="D102">
            <v>138427</v>
          </cell>
          <cell r="E102" t="str">
            <v>SI</v>
          </cell>
          <cell r="G102" t="str">
            <v>4.7.22.05</v>
          </cell>
          <cell r="H102" t="str">
            <v>DESEMBOLSO DE CRÉDITO EXTERNO NO MONETIZADO</v>
          </cell>
          <cell r="I102">
            <v>472205</v>
          </cell>
          <cell r="J102" t="str">
            <v>SI</v>
          </cell>
        </row>
        <row r="103">
          <cell r="B103" t="str">
            <v>1.3.84.26</v>
          </cell>
          <cell r="C103" t="str">
            <v>PAGO POR CUENTA DE TERCEROS</v>
          </cell>
          <cell r="D103">
            <v>138426</v>
          </cell>
          <cell r="E103" t="str">
            <v>SI</v>
          </cell>
          <cell r="G103" t="str">
            <v>4.7.22.07</v>
          </cell>
          <cell r="H103" t="str">
            <v>CANCELACIÓN DE SENTENCIAS Y CONCILIACIONES</v>
          </cell>
          <cell r="I103">
            <v>472207</v>
          </cell>
          <cell r="J103" t="str">
            <v>SI</v>
          </cell>
        </row>
        <row r="104">
          <cell r="B104" t="str">
            <v>1.3.11.03</v>
          </cell>
          <cell r="C104" t="str">
            <v>INTERESES</v>
          </cell>
          <cell r="D104">
            <v>131103</v>
          </cell>
          <cell r="E104" t="str">
            <v>SI</v>
          </cell>
          <cell r="G104" t="str">
            <v>4.7.22.09</v>
          </cell>
          <cell r="H104" t="str">
            <v>APLICACIÓN DE TÍTULOS AL PAGO DE TRIBUTOS</v>
          </cell>
          <cell r="I104">
            <v>472209</v>
          </cell>
          <cell r="J104" t="str">
            <v>SI</v>
          </cell>
        </row>
        <row r="105">
          <cell r="B105" t="str">
            <v>1.3.21.08</v>
          </cell>
          <cell r="C105" t="str">
            <v>INTERESES DE MORA</v>
          </cell>
          <cell r="D105">
            <v>132108</v>
          </cell>
          <cell r="E105" t="str">
            <v>SI</v>
          </cell>
          <cell r="G105" t="str">
            <v>4.7.22.10</v>
          </cell>
          <cell r="H105" t="str">
            <v>PAGO DE OBLIGACIONES CON TÍTULOS</v>
          </cell>
          <cell r="I105">
            <v>472210</v>
          </cell>
          <cell r="J105" t="str">
            <v>SI</v>
          </cell>
        </row>
        <row r="106">
          <cell r="B106" t="str">
            <v>1.3.84.35</v>
          </cell>
          <cell r="C106" t="str">
            <v>OTROS INTERESES DE MORA</v>
          </cell>
          <cell r="D106">
            <v>138435</v>
          </cell>
          <cell r="E106" t="str">
            <v>SI</v>
          </cell>
          <cell r="G106" t="str">
            <v>4.7.22.11</v>
          </cell>
          <cell r="H106" t="str">
            <v>SOBRANTES DE TÍTULOS JUDICIALES</v>
          </cell>
          <cell r="I106">
            <v>472211</v>
          </cell>
          <cell r="J106" t="str">
            <v>SI</v>
          </cell>
        </row>
        <row r="107">
          <cell r="B107" t="str">
            <v>1.9.09.01</v>
          </cell>
          <cell r="C107" t="str">
            <v>PARA SERVICIOS</v>
          </cell>
          <cell r="D107">
            <v>190901</v>
          </cell>
          <cell r="E107" t="str">
            <v>SI</v>
          </cell>
          <cell r="G107" t="str">
            <v>4.7.22.90</v>
          </cell>
          <cell r="H107" t="str">
            <v xml:space="preserve">OTRAS OPERACIONES SIN FLUJO DE EFECTIVO </v>
          </cell>
          <cell r="I107">
            <v>472290</v>
          </cell>
          <cell r="J107" t="str">
            <v>SI</v>
          </cell>
        </row>
        <row r="108">
          <cell r="B108" t="str">
            <v>1.9.09.02</v>
          </cell>
          <cell r="C108" t="str">
            <v>PARA BIENES</v>
          </cell>
          <cell r="D108">
            <v>190902</v>
          </cell>
          <cell r="E108" t="str">
            <v>SI</v>
          </cell>
          <cell r="G108" t="str">
            <v>5.1.04.01</v>
          </cell>
          <cell r="H108" t="str">
            <v>APORTES AL ICBF</v>
          </cell>
          <cell r="I108">
            <v>510401</v>
          </cell>
          <cell r="J108" t="str">
            <v>SI</v>
          </cell>
        </row>
        <row r="109">
          <cell r="B109" t="str">
            <v>1.9.09.04</v>
          </cell>
          <cell r="C109" t="str">
            <v>DEPÓSITOS SOBRE CONTRATOS</v>
          </cell>
          <cell r="D109">
            <v>190904</v>
          </cell>
          <cell r="E109" t="str">
            <v>SI</v>
          </cell>
          <cell r="G109" t="str">
            <v>5.1.04.02</v>
          </cell>
          <cell r="H109" t="str">
            <v>APORTES AL SENA</v>
          </cell>
          <cell r="I109">
            <v>510402</v>
          </cell>
          <cell r="J109" t="str">
            <v>SI</v>
          </cell>
        </row>
        <row r="110">
          <cell r="B110" t="str">
            <v>1.9.09.90</v>
          </cell>
          <cell r="C110" t="str">
            <v>OTROS DEPÓSITOS ENTREGADOS</v>
          </cell>
          <cell r="D110">
            <v>190990</v>
          </cell>
          <cell r="E110" t="str">
            <v>SI</v>
          </cell>
          <cell r="G110" t="str">
            <v>5.1.04.03</v>
          </cell>
          <cell r="H110" t="str">
            <v>APORTES A LA ESAP</v>
          </cell>
          <cell r="I110">
            <v>510403</v>
          </cell>
          <cell r="J110" t="str">
            <v>SI</v>
          </cell>
        </row>
        <row r="111">
          <cell r="B111" t="str">
            <v>1.9.86.04</v>
          </cell>
          <cell r="C111" t="str">
            <v>GASTO DIFERIDO POR TRANSFERENCIAS CONDICIONADAS</v>
          </cell>
          <cell r="D111">
            <v>198604</v>
          </cell>
          <cell r="E111" t="str">
            <v>SI</v>
          </cell>
          <cell r="G111" t="str">
            <v>5.1.04.04</v>
          </cell>
          <cell r="H111" t="str">
            <v>APORTES A ESCUELAS INDUSTRIALES E INSTITUTOS TÉCNICOS</v>
          </cell>
          <cell r="I111">
            <v>510404</v>
          </cell>
          <cell r="J111" t="str">
            <v>SI</v>
          </cell>
        </row>
        <row r="112">
          <cell r="B112" t="str">
            <v>1.9.86.05</v>
          </cell>
          <cell r="C112" t="str">
            <v>GASTO DIFERIDO POR SUBVENCIONES CONDICIONADAS</v>
          </cell>
          <cell r="D112">
            <v>198605</v>
          </cell>
          <cell r="E112" t="str">
            <v>SI</v>
          </cell>
          <cell r="G112" t="str">
            <v>5.1.20.01</v>
          </cell>
          <cell r="H112" t="str">
            <v>IMPUESTO PREDIAL UNIFICADO</v>
          </cell>
          <cell r="I112">
            <v>512001</v>
          </cell>
          <cell r="J112" t="str">
            <v>SI</v>
          </cell>
        </row>
        <row r="113">
          <cell r="B113" t="str">
            <v>4.1.10.02</v>
          </cell>
          <cell r="C113" t="str">
            <v>MULTAS Y SANCIONES</v>
          </cell>
          <cell r="D113">
            <v>411002</v>
          </cell>
          <cell r="E113" t="str">
            <v>SI</v>
          </cell>
          <cell r="G113" t="str">
            <v>5.1.20.02</v>
          </cell>
          <cell r="H113" t="str">
            <v>CUOTA DE FISCALIZACIÓN Y AUDITAJE</v>
          </cell>
          <cell r="I113">
            <v>512002</v>
          </cell>
          <cell r="J113" t="str">
            <v>SI</v>
          </cell>
        </row>
        <row r="114">
          <cell r="B114" t="str">
            <v>4.3.15.17</v>
          </cell>
          <cell r="C114" t="str">
            <v>GENERACIÓN</v>
          </cell>
          <cell r="D114">
            <v>431517</v>
          </cell>
          <cell r="E114" t="str">
            <v>SI</v>
          </cell>
          <cell r="G114" t="str">
            <v>5.1.20.09</v>
          </cell>
          <cell r="H114" t="str">
            <v>IMPUESTO DE INDUSTRIA Y COMERCIO</v>
          </cell>
          <cell r="I114">
            <v>512009</v>
          </cell>
          <cell r="J114" t="str">
            <v>SI</v>
          </cell>
        </row>
        <row r="115">
          <cell r="B115" t="str">
            <v>4.3.15.18</v>
          </cell>
          <cell r="C115" t="str">
            <v>TRANSMISIÓN</v>
          </cell>
          <cell r="D115">
            <v>431518</v>
          </cell>
          <cell r="E115" t="str">
            <v>SI</v>
          </cell>
          <cell r="G115" t="str">
            <v>5.1.20.11</v>
          </cell>
          <cell r="H115" t="str">
            <v>IMPUESTO SOBRE VEHÍCULOS AUTOMOTORES</v>
          </cell>
          <cell r="I115">
            <v>512011</v>
          </cell>
          <cell r="J115" t="str">
            <v>SI</v>
          </cell>
        </row>
        <row r="116">
          <cell r="B116" t="str">
            <v>4.3.15.19</v>
          </cell>
          <cell r="C116" t="str">
            <v>DISTRIBUCIÓN</v>
          </cell>
          <cell r="D116">
            <v>431519</v>
          </cell>
          <cell r="E116" t="str">
            <v>SI</v>
          </cell>
          <cell r="G116" t="str">
            <v>5.1.20.12</v>
          </cell>
          <cell r="H116" t="str">
            <v>IMPUESTO DE REGISTRO</v>
          </cell>
          <cell r="I116">
            <v>512012</v>
          </cell>
          <cell r="J116" t="str">
            <v>SI</v>
          </cell>
        </row>
        <row r="117">
          <cell r="B117" t="str">
            <v>4.3.15.20</v>
          </cell>
          <cell r="C117" t="str">
            <v>COMERCIALIZACIÓN</v>
          </cell>
          <cell r="D117">
            <v>431520</v>
          </cell>
          <cell r="E117" t="str">
            <v>SI</v>
          </cell>
          <cell r="G117" t="str">
            <v>5.1.20.21</v>
          </cell>
          <cell r="H117" t="str">
            <v>IMPUESTO PARA PRESERVAR LA SEGURIDAD DEMOCRÁTICA</v>
          </cell>
          <cell r="I117">
            <v>512021</v>
          </cell>
          <cell r="J117" t="str">
            <v>SI</v>
          </cell>
        </row>
        <row r="118">
          <cell r="B118" t="str">
            <v>4.3.21.10</v>
          </cell>
          <cell r="C118" t="str">
            <v>COMERCIALIZACIÓN</v>
          </cell>
          <cell r="D118">
            <v>432110</v>
          </cell>
          <cell r="E118" t="str">
            <v>SI</v>
          </cell>
          <cell r="G118" t="str">
            <v>5.1.20.25</v>
          </cell>
          <cell r="H118" t="str">
            <v xml:space="preserve">IMPUESTO DE TIMBRE </v>
          </cell>
          <cell r="I118">
            <v>512025</v>
          </cell>
          <cell r="J118" t="str">
            <v>SI</v>
          </cell>
        </row>
        <row r="119">
          <cell r="B119" t="str">
            <v>4.3.22.10</v>
          </cell>
          <cell r="C119" t="str">
            <v>COMERCIALIZACIÓN</v>
          </cell>
          <cell r="D119">
            <v>432210</v>
          </cell>
          <cell r="E119" t="str">
            <v>SI</v>
          </cell>
          <cell r="G119" t="str">
            <v>5.1.20.28</v>
          </cell>
          <cell r="H119" t="str">
            <v>IMPUESTO SOBRE ADUANA Y RECARGOS</v>
          </cell>
          <cell r="I119">
            <v>512028</v>
          </cell>
          <cell r="J119" t="str">
            <v>SI</v>
          </cell>
        </row>
        <row r="120">
          <cell r="B120" t="str">
            <v>4.3.23.16</v>
          </cell>
          <cell r="C120" t="str">
            <v>OTROS SERVICIOS DE ASEO ESPECIALES</v>
          </cell>
          <cell r="D120">
            <v>432316</v>
          </cell>
          <cell r="E120" t="str">
            <v>SI</v>
          </cell>
          <cell r="G120" t="str">
            <v>5.1.20.32</v>
          </cell>
          <cell r="H120" t="str">
            <v>IMPUESTO A LA RIQUEZA</v>
          </cell>
          <cell r="I120">
            <v>512032</v>
          </cell>
          <cell r="J120" t="str">
            <v>SI</v>
          </cell>
        </row>
        <row r="121">
          <cell r="B121" t="str">
            <v>4.3.23.17</v>
          </cell>
          <cell r="C121" t="str">
            <v>COMERCIALIZACIÓN</v>
          </cell>
          <cell r="D121">
            <v>432317</v>
          </cell>
          <cell r="E121" t="str">
            <v>SI</v>
          </cell>
          <cell r="G121" t="str">
            <v>5.2.07.01</v>
          </cell>
          <cell r="H121" t="str">
            <v>APORTES AL ICBF</v>
          </cell>
          <cell r="I121">
            <v>520701</v>
          </cell>
          <cell r="J121" t="str">
            <v>SI</v>
          </cell>
        </row>
        <row r="122">
          <cell r="B122" t="str">
            <v>4.3.25.27</v>
          </cell>
          <cell r="C122" t="str">
            <v>COMERCIALIZACIÓN GAS NATURAL</v>
          </cell>
          <cell r="D122">
            <v>432527</v>
          </cell>
          <cell r="E122" t="str">
            <v>SI</v>
          </cell>
          <cell r="G122" t="str">
            <v>5.2.07.02</v>
          </cell>
          <cell r="H122" t="str">
            <v>APORTES AL SENA</v>
          </cell>
          <cell r="I122">
            <v>520702</v>
          </cell>
          <cell r="J122" t="str">
            <v>SI</v>
          </cell>
        </row>
        <row r="123">
          <cell r="B123" t="str">
            <v>4.3.33.01</v>
          </cell>
          <cell r="C123" t="str">
            <v>CORREO NACIONAL</v>
          </cell>
          <cell r="D123">
            <v>433301</v>
          </cell>
          <cell r="E123" t="str">
            <v>SI</v>
          </cell>
          <cell r="G123" t="str">
            <v>5.2.07.03</v>
          </cell>
          <cell r="H123" t="str">
            <v>APORTES A LA ESAP</v>
          </cell>
          <cell r="I123">
            <v>520703</v>
          </cell>
          <cell r="J123" t="str">
            <v>SI</v>
          </cell>
        </row>
        <row r="124">
          <cell r="B124" t="str">
            <v>4.3.33.02</v>
          </cell>
          <cell r="C124" t="str">
            <v>CORREO INTERNACIONAL</v>
          </cell>
          <cell r="D124">
            <v>433302</v>
          </cell>
          <cell r="E124" t="str">
            <v>SI</v>
          </cell>
          <cell r="G124" t="str">
            <v>5.2.07.04</v>
          </cell>
          <cell r="H124" t="str">
            <v>APORTES A ESCUELAS INDUSTRIALES E INSTITUTOS TÉCNICOS</v>
          </cell>
          <cell r="I124">
            <v>520704</v>
          </cell>
          <cell r="J124" t="str">
            <v>SI</v>
          </cell>
        </row>
        <row r="125">
          <cell r="B125" t="str">
            <v>4.3.33.04</v>
          </cell>
          <cell r="C125" t="str">
            <v>COMISIONES DE GIRO</v>
          </cell>
          <cell r="D125">
            <v>433304</v>
          </cell>
          <cell r="E125" t="str">
            <v>SI</v>
          </cell>
          <cell r="G125" t="str">
            <v>5.2.20.01</v>
          </cell>
          <cell r="H125" t="str">
            <v>IMPUESTO PREDIAL UNIFICADO</v>
          </cell>
          <cell r="I125">
            <v>522001</v>
          </cell>
          <cell r="J125" t="str">
            <v>SI</v>
          </cell>
        </row>
        <row r="126">
          <cell r="B126" t="str">
            <v>4.3.33.05</v>
          </cell>
          <cell r="C126" t="str">
            <v>RADIODIFUSIÓN SONORA</v>
          </cell>
          <cell r="D126">
            <v>433305</v>
          </cell>
          <cell r="E126" t="str">
            <v>SI</v>
          </cell>
          <cell r="G126" t="str">
            <v>5.2.20.09</v>
          </cell>
          <cell r="H126" t="str">
            <v>IMPUESTO DE INDUSTRIA Y COMERCIO</v>
          </cell>
          <cell r="I126">
            <v>522009</v>
          </cell>
          <cell r="J126" t="str">
            <v>SI</v>
          </cell>
        </row>
        <row r="127">
          <cell r="B127" t="str">
            <v>4.3.33.06</v>
          </cell>
          <cell r="C127" t="str">
            <v>DIFUSIÓN DE TELEVISIÓN</v>
          </cell>
          <cell r="D127">
            <v>433306</v>
          </cell>
          <cell r="E127" t="str">
            <v>SI</v>
          </cell>
          <cell r="G127" t="str">
            <v>5.2.20.11</v>
          </cell>
          <cell r="H127" t="str">
            <v>IMPUESTO SOBRE VEHÍCULOS AUTOMOTORES</v>
          </cell>
          <cell r="I127">
            <v>522011</v>
          </cell>
          <cell r="J127" t="str">
            <v>SI</v>
          </cell>
        </row>
        <row r="128">
          <cell r="B128" t="str">
            <v>4.3.33.07</v>
          </cell>
          <cell r="C128" t="str">
            <v xml:space="preserve">PROGRAMACIÓN Y PRODUCCIÓN DE TELEVISIÓN </v>
          </cell>
          <cell r="D128">
            <v>433307</v>
          </cell>
          <cell r="E128" t="str">
            <v>SI</v>
          </cell>
          <cell r="G128" t="str">
            <v>5.2.20.12</v>
          </cell>
          <cell r="H128" t="str">
            <v>IMPUESTO DE REGISTRO</v>
          </cell>
          <cell r="I128">
            <v>522012</v>
          </cell>
          <cell r="J128" t="str">
            <v>SI</v>
          </cell>
        </row>
        <row r="129">
          <cell r="B129" t="str">
            <v>4.3.35.45</v>
          </cell>
          <cell r="C129" t="str">
            <v>LOCAL</v>
          </cell>
          <cell r="D129">
            <v>433545</v>
          </cell>
          <cell r="E129" t="str">
            <v>SI</v>
          </cell>
          <cell r="G129" t="str">
            <v>5.2.20.28</v>
          </cell>
          <cell r="H129" t="str">
            <v>IMPUESTO SOBRE ADUANA Y RECARGOS</v>
          </cell>
          <cell r="I129">
            <v>522028</v>
          </cell>
          <cell r="J129" t="str">
            <v>SI</v>
          </cell>
        </row>
        <row r="130">
          <cell r="B130" t="str">
            <v>4.3.35.46</v>
          </cell>
          <cell r="C130" t="str">
            <v>LOCAL EXTENDIDA</v>
          </cell>
          <cell r="D130">
            <v>433546</v>
          </cell>
          <cell r="E130" t="str">
            <v>SI</v>
          </cell>
          <cell r="G130" t="str">
            <v>5.4.08.17</v>
          </cell>
          <cell r="H130" t="str">
            <v>PARTICIPACIÓN PARA SALUD</v>
          </cell>
          <cell r="I130">
            <v>540817</v>
          </cell>
          <cell r="J130" t="str">
            <v>SI</v>
          </cell>
        </row>
        <row r="131">
          <cell r="B131" t="str">
            <v>4.3.35.47</v>
          </cell>
          <cell r="C131" t="str">
            <v>MÓVIL RURAL</v>
          </cell>
          <cell r="D131">
            <v>433547</v>
          </cell>
          <cell r="E131" t="str">
            <v>SI</v>
          </cell>
          <cell r="G131" t="str">
            <v>5.4.08.18</v>
          </cell>
          <cell r="H131" t="str">
            <v>PARTICIPACIÓN PARA EDUCACIÓN</v>
          </cell>
          <cell r="I131">
            <v>540818</v>
          </cell>
          <cell r="J131" t="str">
            <v>SI</v>
          </cell>
        </row>
        <row r="132">
          <cell r="B132" t="str">
            <v>4.3.35.48</v>
          </cell>
          <cell r="C132" t="str">
            <v>LARGA DISTANCIA</v>
          </cell>
          <cell r="D132">
            <v>433548</v>
          </cell>
          <cell r="E132" t="str">
            <v>SI</v>
          </cell>
          <cell r="G132" t="str">
            <v>5.4.08.19</v>
          </cell>
          <cell r="H132" t="str">
            <v>PARTICIPACIÓN PARA PROPÓSITO GENERAL</v>
          </cell>
          <cell r="I132">
            <v>540819</v>
          </cell>
          <cell r="J132" t="str">
            <v>SI</v>
          </cell>
        </row>
        <row r="133">
          <cell r="B133" t="str">
            <v>4.3.35.49</v>
          </cell>
          <cell r="C133" t="str">
            <v>VALOR AGREGADO</v>
          </cell>
          <cell r="D133">
            <v>433549</v>
          </cell>
          <cell r="E133" t="str">
            <v>SI</v>
          </cell>
          <cell r="G133" t="str">
            <v>5.4.08.20</v>
          </cell>
          <cell r="H133" t="str">
            <v>PARTICIPACIÓN PARA PENSIONES - FONDO NACIONAL DE PENSIONES DE LAS ENTIDADES TERRITORIALES</v>
          </cell>
          <cell r="I133">
            <v>540820</v>
          </cell>
          <cell r="J133" t="str">
            <v>SI</v>
          </cell>
        </row>
        <row r="134">
          <cell r="B134" t="str">
            <v>4.3.35.50</v>
          </cell>
          <cell r="C134" t="str">
            <v>INTERCONEXIÓN</v>
          </cell>
          <cell r="D134">
            <v>433550</v>
          </cell>
          <cell r="E134" t="str">
            <v>SI</v>
          </cell>
          <cell r="G134" t="str">
            <v>5.4.08.21</v>
          </cell>
          <cell r="H134" t="str">
            <v>PROGRAMAS DE ALIMENTACIÓN ESCOLAR</v>
          </cell>
          <cell r="I134">
            <v>540821</v>
          </cell>
          <cell r="J134" t="str">
            <v>SI</v>
          </cell>
        </row>
        <row r="135">
          <cell r="B135" t="str">
            <v>4.3.35.52</v>
          </cell>
          <cell r="C135" t="str">
            <v>COMERCIALIZACIÓN</v>
          </cell>
          <cell r="D135">
            <v>433552</v>
          </cell>
          <cell r="E135" t="str">
            <v>SI</v>
          </cell>
          <cell r="G135" t="str">
            <v>5.4.08.22</v>
          </cell>
          <cell r="H135" t="str">
            <v>MUNICIPIOS Y DISTRITOS CON RIBERA SOBRE EL RÍO GRANDE DE LA MAGDALENA</v>
          </cell>
          <cell r="I135">
            <v>540822</v>
          </cell>
          <cell r="J135" t="str">
            <v>SI</v>
          </cell>
        </row>
        <row r="136">
          <cell r="B136" t="str">
            <v>4.3.35.90</v>
          </cell>
          <cell r="C136" t="str">
            <v>OTROS SERVICIOS DE TELECOMUNICACIONES</v>
          </cell>
          <cell r="D136">
            <v>433590</v>
          </cell>
          <cell r="E136" t="str">
            <v>SI</v>
          </cell>
          <cell r="G136" t="str">
            <v>5.4.08.24</v>
          </cell>
          <cell r="H136" t="str">
            <v>PARTICIPACIÓN PARA AGUA POTABLE Y SANEAMIENTO BÁSICO</v>
          </cell>
          <cell r="I136">
            <v>540824</v>
          </cell>
          <cell r="J136" t="str">
            <v>SI</v>
          </cell>
        </row>
        <row r="137">
          <cell r="B137" t="str">
            <v>4.3.90.04</v>
          </cell>
          <cell r="C137" t="str">
            <v>ASISTENCIA TECNICA</v>
          </cell>
          <cell r="D137">
            <v>439004</v>
          </cell>
          <cell r="E137" t="str">
            <v>SI</v>
          </cell>
          <cell r="G137" t="str">
            <v>5.4.08.25</v>
          </cell>
          <cell r="H137" t="str">
            <v>ATENCIÓN INTEGRAL A LA PRIMERA INFANCIA</v>
          </cell>
          <cell r="I137">
            <v>540825</v>
          </cell>
          <cell r="J137" t="str">
            <v>SI</v>
          </cell>
        </row>
        <row r="138">
          <cell r="B138" t="str">
            <v>4.3.90.17</v>
          </cell>
          <cell r="C138" t="str">
            <v>SERVICIOS DE INVESTIGACIÓN CIENTÍFICA Y TECNOLÓGICA</v>
          </cell>
          <cell r="D138">
            <v>439017</v>
          </cell>
          <cell r="E138" t="str">
            <v>SI</v>
          </cell>
          <cell r="G138" t="str">
            <v>5.4.13.01</v>
          </cell>
          <cell r="H138" t="str">
            <v>ASIGNACIONES DIRECTAS Y COMPENSACIONES EN EFECTIVO</v>
          </cell>
          <cell r="I138">
            <v>541301</v>
          </cell>
          <cell r="J138" t="str">
            <v>SI</v>
          </cell>
        </row>
        <row r="139">
          <cell r="B139" t="str">
            <v>4.3.90.27</v>
          </cell>
          <cell r="C139" t="str">
            <v>ADMINISTRACIÓN Y OPERACIÓN DE MERCADOS</v>
          </cell>
          <cell r="D139">
            <v>439027</v>
          </cell>
          <cell r="E139" t="str">
            <v>SI</v>
          </cell>
          <cell r="G139" t="str">
            <v>5.4.13.02</v>
          </cell>
          <cell r="H139" t="str">
            <v>ASIGNACIÓN PARA LA CIENCIA, TECNOLOGÍA E INNOVACIÓN</v>
          </cell>
          <cell r="I139">
            <v>541302</v>
          </cell>
          <cell r="J139" t="str">
            <v>SI</v>
          </cell>
        </row>
        <row r="140">
          <cell r="B140" t="str">
            <v>4.3.90.32</v>
          </cell>
          <cell r="C140" t="str">
            <v>CONSULTORÍAS</v>
          </cell>
          <cell r="D140">
            <v>439032</v>
          </cell>
          <cell r="E140" t="str">
            <v>SI</v>
          </cell>
          <cell r="G140" t="str">
            <v>5.4.13.03</v>
          </cell>
          <cell r="H140" t="str">
            <v>ASIGNACIÓN PARA LA INVERSIÓN REGIONAL</v>
          </cell>
          <cell r="I140">
            <v>541303</v>
          </cell>
          <cell r="J140" t="str">
            <v>SI</v>
          </cell>
        </row>
        <row r="141">
          <cell r="B141" t="str">
            <v>4.3.95.03</v>
          </cell>
          <cell r="C141" t="str">
            <v>SERVICIO DE ENERGÍA</v>
          </cell>
          <cell r="D141">
            <v>439503</v>
          </cell>
          <cell r="E141" t="str">
            <v>SI</v>
          </cell>
          <cell r="G141" t="str">
            <v>5.4.13.04</v>
          </cell>
          <cell r="H141" t="str">
            <v>ASIGNACIÓN PARA LA INVERSIÓN LOCAL</v>
          </cell>
          <cell r="I141">
            <v>541304</v>
          </cell>
          <cell r="J141" t="str">
            <v>SI</v>
          </cell>
        </row>
        <row r="142">
          <cell r="B142" t="str">
            <v>4.3.95.05</v>
          </cell>
          <cell r="C142" t="str">
            <v>SERVICIO DE GAS COMBUSTIBLE</v>
          </cell>
          <cell r="D142">
            <v>439505</v>
          </cell>
          <cell r="E142" t="str">
            <v>SI</v>
          </cell>
          <cell r="G142" t="str">
            <v>5.4.13.05</v>
          </cell>
          <cell r="H142" t="str">
            <v>PARA AHORRO PENSIONAL TERRITORIAL</v>
          </cell>
          <cell r="I142">
            <v>541305</v>
          </cell>
          <cell r="J142" t="str">
            <v>SI</v>
          </cell>
        </row>
        <row r="143">
          <cell r="B143" t="str">
            <v>4.3.95.07</v>
          </cell>
          <cell r="C143" t="str">
            <v>SERVICIO DE TELECOMUNICACIONES</v>
          </cell>
          <cell r="D143">
            <v>439507</v>
          </cell>
          <cell r="E143" t="str">
            <v>SI</v>
          </cell>
          <cell r="G143" t="str">
            <v>5.4.13.06</v>
          </cell>
          <cell r="H143" t="str">
            <v>PARA PROYECTOS DE INVERSIÓN DE LOS MUNICIPIOS RIBEREÑOS DEL RÍO GRANDE DE LA MAGDALENA Y CANAL DEL DIQUE</v>
          </cell>
          <cell r="I143">
            <v>541306</v>
          </cell>
          <cell r="J143" t="str">
            <v>SI</v>
          </cell>
        </row>
        <row r="144">
          <cell r="B144" t="str">
            <v>4.3.95.14</v>
          </cell>
          <cell r="C144" t="str">
            <v>SERVICIO DE ACUEDUCTO</v>
          </cell>
          <cell r="D144">
            <v>439514</v>
          </cell>
          <cell r="E144" t="str">
            <v>SI</v>
          </cell>
          <cell r="G144" t="str">
            <v>5.4.13.07</v>
          </cell>
          <cell r="H144" t="str">
            <v>PARA LA FISCALIZACIÓN DEL SGR Y EL INCENTIVO A LA EXPLORACIÓN Y EXPLOTACIÓN</v>
          </cell>
          <cell r="I144">
            <v>541307</v>
          </cell>
          <cell r="J144" t="str">
            <v>SI</v>
          </cell>
        </row>
        <row r="145">
          <cell r="B145" t="str">
            <v>4.3.95.15</v>
          </cell>
          <cell r="C145" t="str">
            <v>SERVICIO DE ALCANTARILLADO</v>
          </cell>
          <cell r="D145">
            <v>439515</v>
          </cell>
          <cell r="E145" t="str">
            <v>SI</v>
          </cell>
          <cell r="G145" t="str">
            <v>5.4.13.08</v>
          </cell>
          <cell r="H145" t="str">
            <v>PARA EL SISTEMA DE SEGUIMIENTO, CONTROL Y EVALUACIÓN</v>
          </cell>
          <cell r="I145">
            <v>541308</v>
          </cell>
          <cell r="J145" t="str">
            <v>SI</v>
          </cell>
        </row>
        <row r="146">
          <cell r="B146" t="str">
            <v>4.3.95.16</v>
          </cell>
          <cell r="C146" t="str">
            <v>SERVICIO DE ASEO</v>
          </cell>
          <cell r="D146">
            <v>439516</v>
          </cell>
          <cell r="E146" t="str">
            <v>SI</v>
          </cell>
          <cell r="G146" t="str">
            <v>5.4.13.09</v>
          </cell>
          <cell r="H146" t="str">
            <v>PARA EL FUNCIONAMIENTO, OPERATIVIDAD Y ADMINISTRACIÓN DEL SGR Y LA EVALUACIÓN Y MONITOREO DEL LICENCIAMIENTO AMBIENTAL</v>
          </cell>
          <cell r="I146">
            <v>541309</v>
          </cell>
          <cell r="J146" t="str">
            <v>SI</v>
          </cell>
        </row>
        <row r="147">
          <cell r="B147" t="str">
            <v>4.3.70.01</v>
          </cell>
          <cell r="C147" t="str">
            <v>DE PROCESAMIENTO</v>
          </cell>
          <cell r="D147">
            <v>437001</v>
          </cell>
          <cell r="E147" t="str">
            <v>SI</v>
          </cell>
          <cell r="G147" t="str">
            <v>5.4.13.10</v>
          </cell>
          <cell r="H147" t="str">
            <v>ASIGNACIÓN PARA LA PAZ</v>
          </cell>
          <cell r="I147">
            <v>541310</v>
          </cell>
          <cell r="J147" t="str">
            <v>SI</v>
          </cell>
        </row>
        <row r="148">
          <cell r="B148" t="str">
            <v>4.3.70.02</v>
          </cell>
          <cell r="C148" t="str">
            <v>DE DESARROLLO E IMPLEMENTACIÓN DE SOFTWARE</v>
          </cell>
          <cell r="D148">
            <v>437002</v>
          </cell>
          <cell r="E148" t="str">
            <v>SI</v>
          </cell>
          <cell r="G148" t="str">
            <v>5.4.13.90</v>
          </cell>
          <cell r="H148" t="str">
            <v>OTRAS TRANSFERENCIAS DEL SISTEMA GENERAL DE REGALÍAS</v>
          </cell>
          <cell r="I148">
            <v>541390</v>
          </cell>
          <cell r="J148" t="str">
            <v>SI</v>
          </cell>
        </row>
        <row r="149">
          <cell r="B149" t="str">
            <v>4.8.08.17</v>
          </cell>
          <cell r="C149" t="str">
            <v>ARRENDAMIENTO OPERATIVO</v>
          </cell>
          <cell r="D149">
            <v>480817</v>
          </cell>
          <cell r="E149" t="str">
            <v>SI</v>
          </cell>
          <cell r="G149" t="str">
            <v>5.7.05.08</v>
          </cell>
          <cell r="H149" t="str">
            <v>FUNCIONAMIENTO</v>
          </cell>
          <cell r="I149">
            <v>570508</v>
          </cell>
          <cell r="J149" t="str">
            <v>SI</v>
          </cell>
        </row>
        <row r="150">
          <cell r="B150" t="str">
            <v>4.1.05.02</v>
          </cell>
          <cell r="C150" t="str">
            <v>IMPUESTO DE REGISTRO</v>
          </cell>
          <cell r="D150">
            <v>410502</v>
          </cell>
          <cell r="E150" t="str">
            <v>SI</v>
          </cell>
          <cell r="G150" t="str">
            <v>5.7.05.09</v>
          </cell>
          <cell r="H150" t="str">
            <v>SERVICIO DE LA DEUDA</v>
          </cell>
          <cell r="I150">
            <v>570509</v>
          </cell>
          <cell r="J150" t="str">
            <v>SI</v>
          </cell>
        </row>
        <row r="151">
          <cell r="B151" t="str">
            <v>4.1.05.03</v>
          </cell>
          <cell r="C151" t="str">
            <v>IMPUESTO SOBRE ADUANA Y RECARGOS</v>
          </cell>
          <cell r="D151">
            <v>410503</v>
          </cell>
          <cell r="E151" t="str">
            <v>SI</v>
          </cell>
          <cell r="G151" t="str">
            <v>5.7.05.10</v>
          </cell>
          <cell r="H151" t="str">
            <v>INVERSIÓN</v>
          </cell>
          <cell r="I151">
            <v>570510</v>
          </cell>
          <cell r="J151" t="str">
            <v>SI</v>
          </cell>
        </row>
        <row r="152">
          <cell r="B152" t="str">
            <v>4.1.05.07</v>
          </cell>
          <cell r="C152" t="str">
            <v>IMPUESTO PREDIAL UNIFICADO</v>
          </cell>
          <cell r="D152">
            <v>410507</v>
          </cell>
          <cell r="E152" t="str">
            <v>SI</v>
          </cell>
          <cell r="G152" t="str">
            <v>5.7.20.80</v>
          </cell>
          <cell r="H152" t="str">
            <v xml:space="preserve">RECAUDOS </v>
          </cell>
          <cell r="I152">
            <v>572080</v>
          </cell>
          <cell r="J152" t="str">
            <v>SI</v>
          </cell>
        </row>
        <row r="153">
          <cell r="B153" t="str">
            <v>4.1.05.08</v>
          </cell>
          <cell r="C153" t="str">
            <v>IMPUESTO DE INDUSTRIA Y COMERCIO</v>
          </cell>
          <cell r="D153">
            <v>410508</v>
          </cell>
          <cell r="E153" t="str">
            <v>SI</v>
          </cell>
          <cell r="G153" t="str">
            <v>5.7.20.81</v>
          </cell>
          <cell r="H153" t="str">
            <v>DEVOLUCIONES DE INGRESOS</v>
          </cell>
          <cell r="I153">
            <v>572081</v>
          </cell>
          <cell r="J153" t="str">
            <v>SI</v>
          </cell>
        </row>
        <row r="154">
          <cell r="B154" t="str">
            <v>4.1.05.11</v>
          </cell>
          <cell r="C154" t="str">
            <v>IMPUESTO DE TIMBRE NACIONAL</v>
          </cell>
          <cell r="D154">
            <v>410511</v>
          </cell>
          <cell r="E154" t="str">
            <v>SI</v>
          </cell>
          <cell r="G154" t="str">
            <v>5.7.22.01</v>
          </cell>
          <cell r="H154" t="str">
            <v>CRUCE DE CUENTAS</v>
          </cell>
          <cell r="I154">
            <v>572201</v>
          </cell>
          <cell r="J154" t="str">
            <v>SI</v>
          </cell>
        </row>
        <row r="155">
          <cell r="B155" t="str">
            <v>4.1.05.21</v>
          </cell>
          <cell r="C155" t="str">
            <v>IMPUESTO DE AVISOS, TABLEROS Y VALLAS</v>
          </cell>
          <cell r="D155">
            <v>410521</v>
          </cell>
          <cell r="E155" t="str">
            <v>SI</v>
          </cell>
          <cell r="G155" t="str">
            <v>5.7.22.03</v>
          </cell>
          <cell r="H155" t="str">
            <v>CUOTA DE FISCALIZACIÓN Y AUDITAJE</v>
          </cell>
          <cell r="I155">
            <v>572203</v>
          </cell>
          <cell r="J155" t="str">
            <v>SI</v>
          </cell>
        </row>
        <row r="156">
          <cell r="B156" t="str">
            <v>4.1.05.33</v>
          </cell>
          <cell r="C156" t="str">
            <v>IMPUESTO SOBRE VEHÍCULOS AUTOMOTORES</v>
          </cell>
          <cell r="D156">
            <v>410533</v>
          </cell>
          <cell r="E156" t="str">
            <v>SI</v>
          </cell>
          <cell r="G156" t="str">
            <v>5.7.22.05</v>
          </cell>
          <cell r="H156" t="str">
            <v>DESEMBOLSO DE CRÉDITO EXTERNO NO MONETIZADO</v>
          </cell>
          <cell r="I156">
            <v>572205</v>
          </cell>
          <cell r="J156" t="str">
            <v>SI</v>
          </cell>
        </row>
        <row r="157">
          <cell r="B157" t="str">
            <v>4.1.05.45</v>
          </cell>
          <cell r="C157" t="str">
            <v>IMPUESTO SOBRE EL SERVICIO DE ALUMBRADO PÚBLICO</v>
          </cell>
          <cell r="D157">
            <v>410545</v>
          </cell>
          <cell r="E157" t="str">
            <v>SI</v>
          </cell>
          <cell r="G157" t="str">
            <v>5.7.22.07</v>
          </cell>
          <cell r="H157" t="str">
            <v>CANCELACIÓN DE SENTENCIAS Y CONCILIACIONES</v>
          </cell>
          <cell r="I157">
            <v>572207</v>
          </cell>
          <cell r="J157" t="str">
            <v>SI</v>
          </cell>
        </row>
        <row r="158">
          <cell r="B158" t="str">
            <v>4.1.05.58</v>
          </cell>
          <cell r="C158" t="str">
            <v>IMPUESTO A PUBLICIDAD EXTERIOR VISUAL</v>
          </cell>
          <cell r="D158">
            <v>410558</v>
          </cell>
          <cell r="E158" t="str">
            <v>SI</v>
          </cell>
          <cell r="G158" t="str">
            <v>5.7.22.09</v>
          </cell>
          <cell r="H158" t="str">
            <v>APLICACIÓN DE TÍTULOS AL PAGO DE TRIBUTOS</v>
          </cell>
          <cell r="I158">
            <v>572209</v>
          </cell>
          <cell r="J158" t="str">
            <v>SI</v>
          </cell>
        </row>
        <row r="159">
          <cell r="B159" t="str">
            <v>4.1.05.59</v>
          </cell>
          <cell r="C159" t="str">
            <v>IMPUESTO DE CIRCULACIÓN Y TRÁNSITO</v>
          </cell>
          <cell r="D159">
            <v>410559</v>
          </cell>
          <cell r="E159" t="str">
            <v>SI</v>
          </cell>
          <cell r="G159" t="str">
            <v>5.7.22.10</v>
          </cell>
          <cell r="H159" t="str">
            <v>PAGO DE OBLIGACIONES CON TÍTULOS</v>
          </cell>
          <cell r="I159">
            <v>572210</v>
          </cell>
          <cell r="J159" t="str">
            <v>SI</v>
          </cell>
        </row>
        <row r="160">
          <cell r="B160" t="str">
            <v>4.1.05.61</v>
          </cell>
          <cell r="C160" t="str">
            <v>IMPUESTO SOBRE TELÉGRAFOS Y TELÉFONOS URBANOS</v>
          </cell>
          <cell r="D160">
            <v>410561</v>
          </cell>
          <cell r="E160" t="str">
            <v>SI</v>
          </cell>
          <cell r="G160" t="str">
            <v>5.7.22.11</v>
          </cell>
          <cell r="H160" t="str">
            <v>SOBRANTES DE TÍTULOS JUDICIALES</v>
          </cell>
          <cell r="I160">
            <v>572211</v>
          </cell>
          <cell r="J160" t="str">
            <v>SI</v>
          </cell>
        </row>
        <row r="161">
          <cell r="B161" t="str">
            <v>4.1.05.62</v>
          </cell>
          <cell r="C161" t="str">
            <v>SOBRETASA BOMBERIL</v>
          </cell>
          <cell r="D161">
            <v>410562</v>
          </cell>
          <cell r="E161" t="str">
            <v>SI</v>
          </cell>
          <cell r="G161" t="str">
            <v>5.7.22.90</v>
          </cell>
          <cell r="H161" t="str">
            <v xml:space="preserve">OTRAS OPERACIONES SIN FLUJO DE EFECTIVO </v>
          </cell>
          <cell r="I161">
            <v>572290</v>
          </cell>
          <cell r="J161" t="str">
            <v>SI</v>
          </cell>
        </row>
        <row r="162">
          <cell r="B162" t="str">
            <v>4.1.05.66</v>
          </cell>
          <cell r="C162" t="str">
            <v>IMPUESTO A LA RIQUEZA</v>
          </cell>
          <cell r="D162">
            <v>410566</v>
          </cell>
          <cell r="E162" t="str">
            <v>SI</v>
          </cell>
          <cell r="G162" t="str">
            <v>5.8.04.52</v>
          </cell>
          <cell r="H162" t="str">
            <v>APORTES AL FONDO DE CONTINGENCIAS DE LAS ENTIDADES ESTATALES POR GARANTIAS FINANCIERAS DE LA NACION</v>
          </cell>
          <cell r="I162">
            <v>580452</v>
          </cell>
          <cell r="J162" t="str">
            <v>SI</v>
          </cell>
        </row>
        <row r="163">
          <cell r="B163" t="str">
            <v>4.1.05.67</v>
          </cell>
          <cell r="C163" t="str">
            <v>IMPUESTO DE NORMALIZACIÓN TRIBUTARIA COMPLEMENTARIO AL DE RENTA Y AL DE PATRIMONIO</v>
          </cell>
          <cell r="D163">
            <v>410567</v>
          </cell>
          <cell r="E163" t="str">
            <v>SI</v>
          </cell>
        </row>
        <row r="164">
          <cell r="B164" t="str">
            <v>4.1.05.70</v>
          </cell>
          <cell r="C164" t="str">
            <v>SOBRETASA AL IMPUESTO SOBRE LA RENTA Y COMPLEMENTARIOS</v>
          </cell>
          <cell r="D164">
            <v>410570</v>
          </cell>
          <cell r="E164" t="str">
            <v>SI</v>
          </cell>
        </row>
        <row r="165">
          <cell r="B165" t="str">
            <v>4.1.95.07</v>
          </cell>
          <cell r="C165" t="str">
            <v>IMPUESTO DE REGISTRO</v>
          </cell>
          <cell r="D165">
            <v>419507</v>
          </cell>
          <cell r="E165" t="str">
            <v>SI</v>
          </cell>
        </row>
        <row r="166">
          <cell r="B166" t="str">
            <v>4.1.95.08</v>
          </cell>
          <cell r="C166" t="str">
            <v>IMPUESTO SOBRE ADUANA Y RECARGOS</v>
          </cell>
          <cell r="D166">
            <v>419508</v>
          </cell>
          <cell r="E166" t="str">
            <v>SI</v>
          </cell>
        </row>
        <row r="167">
          <cell r="B167" t="str">
            <v>4.1.95.10</v>
          </cell>
          <cell r="C167" t="str">
            <v>IMPUESTO PREDIAL UNIFICADO</v>
          </cell>
          <cell r="D167">
            <v>419510</v>
          </cell>
          <cell r="E167" t="str">
            <v>SI</v>
          </cell>
        </row>
        <row r="168">
          <cell r="B168" t="str">
            <v>4.1.95.11</v>
          </cell>
          <cell r="C168" t="str">
            <v>IMPUESTO DE INDUSTRIA Y COMERCIO</v>
          </cell>
          <cell r="D168">
            <v>419511</v>
          </cell>
          <cell r="E168" t="str">
            <v>SI</v>
          </cell>
        </row>
        <row r="169">
          <cell r="B169" t="str">
            <v>4.1.95.13</v>
          </cell>
          <cell r="C169" t="str">
            <v>IMPUESTO DE TIMBRE NACIONAL</v>
          </cell>
          <cell r="D169">
            <v>419513</v>
          </cell>
          <cell r="E169" t="str">
            <v>SI</v>
          </cell>
        </row>
        <row r="170">
          <cell r="B170" t="str">
            <v>4.1.95.25</v>
          </cell>
          <cell r="C170" t="str">
            <v>IMPUESTO SOBRE VEHÍCULOS AUTOMOTORES</v>
          </cell>
          <cell r="D170">
            <v>419525</v>
          </cell>
          <cell r="E170" t="str">
            <v>SI</v>
          </cell>
        </row>
        <row r="171">
          <cell r="B171" t="str">
            <v>4.1.95.33</v>
          </cell>
          <cell r="C171" t="str">
            <v>IMPUESTO SOBRE EL SERVICIO DE ALUMBRADO PÚBLICO</v>
          </cell>
          <cell r="D171">
            <v>419533</v>
          </cell>
          <cell r="E171" t="str">
            <v>SI</v>
          </cell>
        </row>
        <row r="172">
          <cell r="B172" t="str">
            <v>4.1.95.44</v>
          </cell>
          <cell r="C172" t="str">
            <v>IMPUESTO A PUBLICIDAD EXTERIOR VISUAL</v>
          </cell>
          <cell r="D172">
            <v>419544</v>
          </cell>
          <cell r="E172" t="str">
            <v>SI</v>
          </cell>
        </row>
        <row r="173">
          <cell r="B173" t="str">
            <v>4.1.95.45</v>
          </cell>
          <cell r="C173" t="str">
            <v>IMPUESTO DE CIRCULACIÓN Y TRÁNSITO</v>
          </cell>
          <cell r="D173">
            <v>419545</v>
          </cell>
          <cell r="E173" t="str">
            <v>SI</v>
          </cell>
        </row>
        <row r="174">
          <cell r="B174" t="str">
            <v>4.1.95.47</v>
          </cell>
          <cell r="C174" t="str">
            <v>IMPUESTO SOBRE TELÉGRAFOS Y TELÉFONOS URBANOS</v>
          </cell>
          <cell r="D174">
            <v>419547</v>
          </cell>
          <cell r="E174" t="str">
            <v>SI</v>
          </cell>
        </row>
        <row r="175">
          <cell r="B175" t="str">
            <v>4.1.95.56</v>
          </cell>
          <cell r="C175" t="str">
            <v>IMPUESTO A LA RIQUEZA</v>
          </cell>
          <cell r="D175">
            <v>419556</v>
          </cell>
          <cell r="E175" t="str">
            <v>SI</v>
          </cell>
        </row>
        <row r="176">
          <cell r="B176" t="str">
            <v>4.1.95.57</v>
          </cell>
          <cell r="C176" t="str">
            <v>IMPUESTO DE NORMALIZACIÓN TRIBUTARIA COMPLEMENTARO AL DE RENTA Y AL DE PATRIMONIO</v>
          </cell>
          <cell r="D176">
            <v>419557</v>
          </cell>
          <cell r="E176" t="str">
            <v>SI</v>
          </cell>
        </row>
        <row r="177">
          <cell r="B177" t="str">
            <v>4.1.95.60</v>
          </cell>
          <cell r="C177" t="str">
            <v>SOBRETASA AL IMPUESTO SOBRE LA RENTA Y COMPLEMENTARIOS</v>
          </cell>
          <cell r="D177">
            <v>419560</v>
          </cell>
          <cell r="E177" t="str">
            <v>SI</v>
          </cell>
        </row>
        <row r="178">
          <cell r="B178" t="str">
            <v>4.1.10.62</v>
          </cell>
          <cell r="C178" t="str">
            <v>CUOTA DE FISCALIZACIÓN Y AUDITAJE</v>
          </cell>
          <cell r="D178">
            <v>411062</v>
          </cell>
          <cell r="E178" t="str">
            <v>SI</v>
          </cell>
        </row>
        <row r="179">
          <cell r="B179" t="str">
            <v>4.7.22.03</v>
          </cell>
          <cell r="C179" t="str">
            <v>CUOTA DE FISCALIZACIÓN Y AUDITAJE</v>
          </cell>
          <cell r="D179">
            <v>472203</v>
          </cell>
          <cell r="E179" t="str">
            <v>SI</v>
          </cell>
        </row>
        <row r="180">
          <cell r="B180" t="str">
            <v>4.3.53.04</v>
          </cell>
          <cell r="C180" t="str">
            <v>COMISIONES</v>
          </cell>
          <cell r="D180">
            <v>435304</v>
          </cell>
          <cell r="E180" t="str">
            <v>SI</v>
          </cell>
        </row>
        <row r="181">
          <cell r="B181" t="str">
            <v>4.8.02.23</v>
          </cell>
          <cell r="C181" t="str">
            <v>COMISIONES</v>
          </cell>
          <cell r="D181">
            <v>480223</v>
          </cell>
          <cell r="E181" t="str">
            <v>SI</v>
          </cell>
        </row>
        <row r="182">
          <cell r="B182" t="str">
            <v>4.8.08.13</v>
          </cell>
          <cell r="C182" t="str">
            <v>COMISIONES</v>
          </cell>
          <cell r="D182">
            <v>480813</v>
          </cell>
          <cell r="E182" t="str">
            <v>SI</v>
          </cell>
        </row>
        <row r="183">
          <cell r="B183" t="str">
            <v>4.4.08.17</v>
          </cell>
          <cell r="C183" t="str">
            <v>PARTICIPACIÓN PARA SALUD</v>
          </cell>
          <cell r="D183">
            <v>440817</v>
          </cell>
          <cell r="E183" t="str">
            <v>SI</v>
          </cell>
        </row>
        <row r="184">
          <cell r="B184" t="str">
            <v>4.4.08.18</v>
          </cell>
          <cell r="C184" t="str">
            <v>PARTICIPACIÓN PARA EDUCACIÓN</v>
          </cell>
          <cell r="D184">
            <v>440818</v>
          </cell>
          <cell r="E184" t="str">
            <v>SI</v>
          </cell>
        </row>
        <row r="185">
          <cell r="B185" t="str">
            <v>4.4.08.19</v>
          </cell>
          <cell r="C185" t="str">
            <v>PARTICIPACIÓN PARA PROPÓSITO GENERAL</v>
          </cell>
          <cell r="D185">
            <v>440819</v>
          </cell>
          <cell r="E185" t="str">
            <v>SI</v>
          </cell>
        </row>
        <row r="186">
          <cell r="B186" t="str">
            <v>4.4.08.20</v>
          </cell>
          <cell r="C186" t="str">
            <v>PARTICIPACIÓN PARA PENSIONES - FONDO NACIONAL DE PENSIONES DE LAS ENTIDADES TERRITORIALES</v>
          </cell>
          <cell r="D186">
            <v>440820</v>
          </cell>
          <cell r="E186" t="str">
            <v>SI</v>
          </cell>
        </row>
        <row r="187">
          <cell r="B187" t="str">
            <v>4.4.08.21</v>
          </cell>
          <cell r="C187" t="str">
            <v>PROGRAMAS DE ALIMENTACIÓN ESCOLAR</v>
          </cell>
          <cell r="D187">
            <v>440821</v>
          </cell>
          <cell r="E187" t="str">
            <v>SI</v>
          </cell>
        </row>
        <row r="188">
          <cell r="B188" t="str">
            <v>4.4.08.22</v>
          </cell>
          <cell r="C188" t="str">
            <v>MUNICIPIOS Y DISTRITOS CON RIBERA SOBRE EL RÍO GRANDE DE LA MAGDALENA</v>
          </cell>
          <cell r="D188">
            <v>440822</v>
          </cell>
          <cell r="E188" t="str">
            <v>SI</v>
          </cell>
        </row>
        <row r="189">
          <cell r="B189" t="str">
            <v>4.4.08.23</v>
          </cell>
          <cell r="C189" t="str">
            <v>RESGUARDOS INDIGENAS</v>
          </cell>
          <cell r="D189">
            <v>440823</v>
          </cell>
          <cell r="E189" t="str">
            <v>SI</v>
          </cell>
        </row>
        <row r="190">
          <cell r="B190" t="str">
            <v>4.4.08.24</v>
          </cell>
          <cell r="C190" t="str">
            <v>PARTICIPACIÓN PARA AGUA POTABLE Y SANEAMIENTO BÁSICO</v>
          </cell>
          <cell r="D190">
            <v>440824</v>
          </cell>
          <cell r="E190" t="str">
            <v>SI</v>
          </cell>
        </row>
        <row r="191">
          <cell r="B191" t="str">
            <v>4.4.08.25</v>
          </cell>
          <cell r="C191" t="str">
            <v>ATENCIÓN INTEGRAL A LA PRIMERA INFANCIA</v>
          </cell>
          <cell r="D191">
            <v>440825</v>
          </cell>
          <cell r="E191" t="str">
            <v>SI</v>
          </cell>
        </row>
        <row r="192">
          <cell r="B192" t="str">
            <v>4.4.13.01</v>
          </cell>
          <cell r="C192" t="str">
            <v>ASIGNACIONES DIRECTAS Y COMPENSACIONES EN EFECTIVO</v>
          </cell>
          <cell r="D192">
            <v>441301</v>
          </cell>
          <cell r="E192" t="str">
            <v>SI</v>
          </cell>
        </row>
        <row r="193">
          <cell r="B193" t="str">
            <v>4.4.13.02</v>
          </cell>
          <cell r="C193" t="str">
            <v>ASIGNACIÓN PARA LA CIENCIA, TECNOLOGÍA E INNOVACIÓN</v>
          </cell>
          <cell r="D193">
            <v>441302</v>
          </cell>
          <cell r="E193" t="str">
            <v>SI</v>
          </cell>
        </row>
        <row r="194">
          <cell r="B194" t="str">
            <v>4.4.13.03</v>
          </cell>
          <cell r="C194" t="str">
            <v>ASIGNACIÓN PARA LA INVERSIÓN REGIONAL</v>
          </cell>
          <cell r="D194">
            <v>441303</v>
          </cell>
          <cell r="E194" t="str">
            <v>SI</v>
          </cell>
        </row>
        <row r="195">
          <cell r="B195" t="str">
            <v>4.4.13.04</v>
          </cell>
          <cell r="C195" t="str">
            <v>ASIGNACIÓN PARA LA INVERSIÓN LOCAL</v>
          </cell>
          <cell r="D195">
            <v>441304</v>
          </cell>
          <cell r="E195" t="str">
            <v>SI</v>
          </cell>
        </row>
        <row r="196">
          <cell r="B196" t="str">
            <v>4.4.13.05</v>
          </cell>
          <cell r="C196" t="str">
            <v>PARA AHORRO PENSIONAL TERRITORIAL</v>
          </cell>
          <cell r="D196">
            <v>441305</v>
          </cell>
          <cell r="E196" t="str">
            <v>SI</v>
          </cell>
        </row>
        <row r="197">
          <cell r="B197" t="str">
            <v>4.4.13.06</v>
          </cell>
          <cell r="C197" t="str">
            <v>PARA PROYECTOS DE INVERSIÓN DE LOS MUNICIPIOS RIBEREÑOS DEL RÍO GRANDE DE LA MAGDALENA Y CANAL DEL DIQUE</v>
          </cell>
          <cell r="D197">
            <v>441306</v>
          </cell>
          <cell r="E197" t="str">
            <v>SI</v>
          </cell>
        </row>
        <row r="198">
          <cell r="B198" t="str">
            <v>4.4.13.07</v>
          </cell>
          <cell r="C198" t="str">
            <v>PARA LA FISCALIZACIÓN DEL SGR Y EL INCENTIVO A LA EXPLORACIÓN Y EXPLOTACIÓN</v>
          </cell>
          <cell r="D198">
            <v>441307</v>
          </cell>
          <cell r="E198" t="str">
            <v>SI</v>
          </cell>
        </row>
        <row r="199">
          <cell r="B199" t="str">
            <v>4.4.13.08</v>
          </cell>
          <cell r="C199" t="str">
            <v>PARA EL SISTEMA DE SEGUIMIENTO, CONTROL Y EVALUACIÓN</v>
          </cell>
          <cell r="D199">
            <v>441308</v>
          </cell>
          <cell r="E199" t="str">
            <v>SI</v>
          </cell>
        </row>
        <row r="200">
          <cell r="B200" t="str">
            <v>4.4.13.09</v>
          </cell>
          <cell r="C200" t="str">
            <v>PARA EL FUNCIONAMIENTO, OPERATIVIDAD Y ADMINISTRACIÓN DEL SGR Y LA EVALUACIÓN Y MONITOREO DEL LICENCIAMIENTO AMBIENTAL</v>
          </cell>
          <cell r="D200">
            <v>441309</v>
          </cell>
          <cell r="E200" t="str">
            <v>SI</v>
          </cell>
        </row>
        <row r="201">
          <cell r="B201" t="str">
            <v>4.4.13.10</v>
          </cell>
          <cell r="C201" t="str">
            <v>ASIGNACIÓN PARA LA PAZ</v>
          </cell>
          <cell r="D201">
            <v>441310</v>
          </cell>
          <cell r="E201" t="str">
            <v>SI</v>
          </cell>
        </row>
        <row r="202">
          <cell r="B202" t="str">
            <v>4.4.13.90</v>
          </cell>
          <cell r="C202" t="str">
            <v>OTRAS TRANSFERENCIAS DEL SISTEMA GENERAL DE REGALÍAS</v>
          </cell>
          <cell r="D202">
            <v>441390</v>
          </cell>
          <cell r="E202" t="str">
            <v>SI</v>
          </cell>
        </row>
        <row r="203">
          <cell r="B203" t="str">
            <v>4.4.21.04</v>
          </cell>
          <cell r="C203" t="str">
            <v>RECURSOS PARA LA FINANCIACIÓN DEL SISTEMA GENERAL DE SEGURIDAD SOCIAL EN SALUD</v>
          </cell>
          <cell r="D203">
            <v>442104</v>
          </cell>
          <cell r="E203" t="str">
            <v>SI</v>
          </cell>
        </row>
        <row r="204">
          <cell r="B204" t="str">
            <v>4.4.28.01</v>
          </cell>
          <cell r="C204" t="str">
            <v>PARA PAGO DE PENSIONES Y/O CESANTÍAS</v>
          </cell>
          <cell r="D204">
            <v>442801</v>
          </cell>
          <cell r="E204" t="str">
            <v>SI</v>
          </cell>
        </row>
        <row r="205">
          <cell r="B205" t="str">
            <v>4.4.28.02</v>
          </cell>
          <cell r="C205" t="str">
            <v>PARA PROYECTOS DE INVERSIÓN</v>
          </cell>
          <cell r="D205">
            <v>442802</v>
          </cell>
          <cell r="E205" t="str">
            <v>SI</v>
          </cell>
        </row>
        <row r="206">
          <cell r="B206" t="str">
            <v>4.4.28.03</v>
          </cell>
          <cell r="C206" t="str">
            <v>PARA GASTOS DE FUNCIONAMIENTO</v>
          </cell>
          <cell r="D206">
            <v>442803</v>
          </cell>
          <cell r="E206" t="str">
            <v>SI</v>
          </cell>
        </row>
        <row r="207">
          <cell r="B207" t="str">
            <v>4.4.28.04</v>
          </cell>
          <cell r="C207" t="str">
            <v>PARA PROGRAMAS DE SALUD</v>
          </cell>
          <cell r="D207">
            <v>442804</v>
          </cell>
          <cell r="E207" t="str">
            <v>SI</v>
          </cell>
        </row>
        <row r="208">
          <cell r="B208" t="str">
            <v>4.4.28.05</v>
          </cell>
          <cell r="C208" t="str">
            <v>PARA PROGRAMAS DE EDUCACIÓN</v>
          </cell>
          <cell r="D208">
            <v>442805</v>
          </cell>
          <cell r="E208" t="str">
            <v>SI</v>
          </cell>
        </row>
        <row r="209">
          <cell r="B209" t="str">
            <v>4.4.28.06</v>
          </cell>
          <cell r="C209" t="str">
            <v>TRANSFERENCIAS POR CONDONACIÓN DE DEUDAS</v>
          </cell>
          <cell r="D209">
            <v>442806</v>
          </cell>
          <cell r="E209" t="str">
            <v>SI</v>
          </cell>
        </row>
        <row r="210">
          <cell r="B210" t="str">
            <v>4.4.28.08</v>
          </cell>
          <cell r="C210" t="str">
            <v>DONACIONES</v>
          </cell>
          <cell r="D210">
            <v>442808</v>
          </cell>
          <cell r="E210" t="str">
            <v>SI</v>
          </cell>
        </row>
        <row r="211">
          <cell r="B211" t="str">
            <v>4.4.28.16</v>
          </cell>
          <cell r="C211" t="str">
            <v>FORTALECIMIENTO DE SECRETARÍAS TÉCNICAS</v>
          </cell>
          <cell r="D211">
            <v>442816</v>
          </cell>
          <cell r="E211" t="str">
            <v>SI</v>
          </cell>
        </row>
        <row r="212">
          <cell r="B212" t="str">
            <v>4.4.28.17</v>
          </cell>
          <cell r="C212" t="str">
            <v>INCENTIVO A LAS ENTIDADES TERRITORIALES EN RELACIÓN CON EL SMSCE</v>
          </cell>
          <cell r="D212">
            <v>442817</v>
          </cell>
          <cell r="E212" t="str">
            <v>SI</v>
          </cell>
        </row>
        <row r="213">
          <cell r="B213" t="str">
            <v>4.4.28.18</v>
          </cell>
          <cell r="C213" t="str">
            <v>INCENTIVOS A LA PRODUCCIÓN MINERA</v>
          </cell>
          <cell r="D213">
            <v>442818</v>
          </cell>
          <cell r="E213" t="str">
            <v>SI</v>
          </cell>
        </row>
        <row r="214">
          <cell r="B214" t="str">
            <v>4.4.28.20</v>
          </cell>
          <cell r="C214" t="str">
            <v>RECURSOS PRESUPUESTO GENERAL DE LA NACIÓN PARA ASEGURAMIENTO</v>
          </cell>
          <cell r="D214">
            <v>442820</v>
          </cell>
          <cell r="E214" t="str">
            <v>SI</v>
          </cell>
        </row>
        <row r="215">
          <cell r="B215" t="str">
            <v>4.4.28.21</v>
          </cell>
          <cell r="C215" t="str">
            <v>TRANSFERENCIAS POR ASUNCIÓN DE DEUDAS</v>
          </cell>
          <cell r="D215">
            <v>442821</v>
          </cell>
          <cell r="E215" t="str">
            <v>SI</v>
          </cell>
        </row>
        <row r="216">
          <cell r="B216" t="str">
            <v>4.4.28.22</v>
          </cell>
          <cell r="C216" t="str">
            <v>COFINANCIACIÓN DE LOS SISTEMAS INTEGRADOS DE TRANSPORTE MASIVO DE PASAJEROS</v>
          </cell>
          <cell r="D216">
            <v>442822</v>
          </cell>
          <cell r="E216" t="str">
            <v>SI</v>
          </cell>
        </row>
        <row r="217">
          <cell r="B217" t="str">
            <v>4.4.28.24</v>
          </cell>
          <cell r="C217" t="str">
            <v>PORCENTAJE AMBIENTAL SOBRE EL TOTAL DEL RECAUDO POR CONCEPTO DE IMPUESTO PREDIAL UNIFICADO</v>
          </cell>
          <cell r="D217">
            <v>442824</v>
          </cell>
          <cell r="E217" t="str">
            <v>SI</v>
          </cell>
        </row>
        <row r="218">
          <cell r="B218" t="str">
            <v>4.4.28.25</v>
          </cell>
          <cell r="C218" t="str">
            <v>PORCENTAJE TASA RETRIBUTIVA O COMPENSATORIA</v>
          </cell>
          <cell r="D218">
            <v>442825</v>
          </cell>
          <cell r="E218" t="str">
            <v>SI</v>
          </cell>
        </row>
        <row r="219">
          <cell r="B219" t="str">
            <v>4.4.28.90</v>
          </cell>
          <cell r="C219" t="str">
            <v>OTRAS TRANSFERENCIAS</v>
          </cell>
          <cell r="D219">
            <v>442890</v>
          </cell>
          <cell r="E219" t="str">
            <v>SI</v>
          </cell>
        </row>
        <row r="220">
          <cell r="B220" t="str">
            <v>4.4.30.01</v>
          </cell>
          <cell r="C220" t="str">
            <v xml:space="preserve">SUBVENCIÓN POR PRÉSTAMOS CON TASA DE INTERÉS CERO </v>
          </cell>
          <cell r="D220">
            <v>443001</v>
          </cell>
          <cell r="E220" t="str">
            <v>SI</v>
          </cell>
        </row>
        <row r="221">
          <cell r="B221" t="str">
            <v>4.4.30.02</v>
          </cell>
          <cell r="C221" t="str">
            <v xml:space="preserve">SUBVENCIÓN POR PRÉSTAMOS CON TASAS DE INTERÉS INFERIORES A LAS DEL MERCADO </v>
          </cell>
          <cell r="D221">
            <v>443002</v>
          </cell>
          <cell r="E221" t="str">
            <v>SI</v>
          </cell>
        </row>
        <row r="222">
          <cell r="B222" t="str">
            <v>4.4.30.03</v>
          </cell>
          <cell r="C222" t="str">
            <v>SUBVENCIÓN POR PRÉSTAMOS CONDONABLES</v>
          </cell>
          <cell r="D222">
            <v>443003</v>
          </cell>
          <cell r="E222" t="str">
            <v>SI</v>
          </cell>
        </row>
        <row r="223">
          <cell r="B223" t="str">
            <v>4.4.30.04</v>
          </cell>
          <cell r="C223" t="str">
            <v>DONACIONES</v>
          </cell>
          <cell r="D223">
            <v>443004</v>
          </cell>
          <cell r="E223" t="str">
            <v>SI</v>
          </cell>
        </row>
        <row r="224">
          <cell r="B224" t="str">
            <v>4.4.30.05</v>
          </cell>
          <cell r="C224" t="str">
            <v>SUBVENCIÓN POR RECURSOS TRANSFERIDOS POR EL GOBIERNO</v>
          </cell>
          <cell r="D224">
            <v>443005</v>
          </cell>
          <cell r="E224" t="str">
            <v>SI</v>
          </cell>
        </row>
        <row r="225">
          <cell r="B225" t="str">
            <v>4.4.30.07</v>
          </cell>
          <cell r="C225" t="str">
            <v>SUBVENCIÓN POR ASUNCIÓN DE DEUDAS</v>
          </cell>
          <cell r="D225">
            <v>443007</v>
          </cell>
          <cell r="E225" t="str">
            <v>SI</v>
          </cell>
        </row>
        <row r="226">
          <cell r="B226" t="str">
            <v>4.4.30.90</v>
          </cell>
          <cell r="C226" t="str">
            <v xml:space="preserve">OTRAS SUBVENCIONES </v>
          </cell>
          <cell r="D226">
            <v>443090</v>
          </cell>
          <cell r="E226" t="str">
            <v>SI</v>
          </cell>
        </row>
        <row r="227">
          <cell r="B227" t="str">
            <v>4.7.05.08</v>
          </cell>
          <cell r="C227" t="str">
            <v>FUNCIONAMIENTO</v>
          </cell>
          <cell r="D227">
            <v>470508</v>
          </cell>
          <cell r="E227" t="str">
            <v>SI</v>
          </cell>
        </row>
        <row r="228">
          <cell r="B228" t="str">
            <v>4.7.05.09</v>
          </cell>
          <cell r="C228" t="str">
            <v>SERVICIO DE LA DEUDA</v>
          </cell>
          <cell r="D228">
            <v>470509</v>
          </cell>
          <cell r="E228" t="str">
            <v>SI</v>
          </cell>
        </row>
        <row r="229">
          <cell r="B229" t="str">
            <v>4.7.05.10</v>
          </cell>
          <cell r="C229" t="str">
            <v>INVERSIÓN</v>
          </cell>
          <cell r="D229">
            <v>470510</v>
          </cell>
          <cell r="E229" t="str">
            <v>SI</v>
          </cell>
        </row>
        <row r="230">
          <cell r="B230" t="str">
            <v>4.7.20.80</v>
          </cell>
          <cell r="C230" t="str">
            <v>RECAUDOS</v>
          </cell>
          <cell r="D230">
            <v>472080</v>
          </cell>
          <cell r="E230" t="str">
            <v>SI</v>
          </cell>
        </row>
        <row r="231">
          <cell r="B231" t="str">
            <v>4.7.20.81</v>
          </cell>
          <cell r="C231" t="str">
            <v xml:space="preserve">DEVOLUCIONES DE INGRESOS </v>
          </cell>
          <cell r="D231">
            <v>472081</v>
          </cell>
          <cell r="E231" t="str">
            <v>SI</v>
          </cell>
        </row>
        <row r="232">
          <cell r="B232" t="str">
            <v>4.7.22.01</v>
          </cell>
          <cell r="C232" t="str">
            <v>CRUCE DE CUENTAS</v>
          </cell>
          <cell r="D232">
            <v>472201</v>
          </cell>
          <cell r="E232" t="str">
            <v>SI</v>
          </cell>
        </row>
        <row r="233">
          <cell r="B233" t="str">
            <v>4.7.22.05</v>
          </cell>
          <cell r="C233" t="str">
            <v>DESEMBOLSO DE CRÉDITO EXTERNO NO MONETIZADO</v>
          </cell>
          <cell r="D233">
            <v>472205</v>
          </cell>
          <cell r="E233" t="str">
            <v>SI</v>
          </cell>
        </row>
        <row r="234">
          <cell r="B234" t="str">
            <v>4.7.22.07</v>
          </cell>
          <cell r="C234" t="str">
            <v>CANCELACIÓN DE SENTENCIAS Y CONCILIACIONES</v>
          </cell>
          <cell r="D234">
            <v>472207</v>
          </cell>
          <cell r="E234" t="str">
            <v>SI</v>
          </cell>
        </row>
        <row r="235">
          <cell r="B235" t="str">
            <v>4.7.22.09</v>
          </cell>
          <cell r="C235" t="str">
            <v>APLICACIÓN DE TÍTULOS AL PAGO DE TRIBUTOS</v>
          </cell>
          <cell r="D235">
            <v>472209</v>
          </cell>
          <cell r="E235" t="str">
            <v>SI</v>
          </cell>
        </row>
        <row r="236">
          <cell r="B236" t="str">
            <v>4.7.22.10</v>
          </cell>
          <cell r="C236" t="str">
            <v>PAGO DE OBLIGACIONES CON TÍTULOS</v>
          </cell>
          <cell r="D236">
            <v>472210</v>
          </cell>
          <cell r="E236" t="str">
            <v>SI</v>
          </cell>
        </row>
        <row r="237">
          <cell r="B237" t="str">
            <v>4.7.22.11</v>
          </cell>
          <cell r="C237" t="str">
            <v>SOBRANTES DE TÍTULOS JUDICIALES</v>
          </cell>
          <cell r="D237">
            <v>472211</v>
          </cell>
          <cell r="E237" t="str">
            <v>SI</v>
          </cell>
        </row>
        <row r="238">
          <cell r="B238" t="str">
            <v>4.7.22.90</v>
          </cell>
          <cell r="C238" t="str">
            <v xml:space="preserve">OTRAS OPERACIONES SIN FLUJO DE EFECTIVO </v>
          </cell>
          <cell r="D238">
            <v>472290</v>
          </cell>
          <cell r="E238" t="str">
            <v>SI</v>
          </cell>
        </row>
        <row r="239">
          <cell r="B239" t="str">
            <v>4.8.02.19</v>
          </cell>
          <cell r="C239" t="str">
            <v>RENDIMIENTO EFECTIVO DE CUENTAS POR COBRAR A COSTO AMORTIZADO</v>
          </cell>
          <cell r="D239">
            <v>480219</v>
          </cell>
          <cell r="E239" t="str">
            <v>SI</v>
          </cell>
        </row>
        <row r="240">
          <cell r="B240" t="str">
            <v>4.8.02.21</v>
          </cell>
          <cell r="C240" t="str">
            <v>RENDIMIENTO EFECTIVO PRÉSTAMOS POR COBRAR</v>
          </cell>
          <cell r="D240">
            <v>480221</v>
          </cell>
          <cell r="E240" t="str">
            <v>SI</v>
          </cell>
        </row>
        <row r="241">
          <cell r="B241" t="str">
            <v>4.8.02.32</v>
          </cell>
          <cell r="C241" t="str">
            <v>RENDIMIENTOS SOBRE RECURSOS ENTREGADOS EN ADMINISTRACIÓN</v>
          </cell>
          <cell r="D241">
            <v>480232</v>
          </cell>
          <cell r="E241" t="str">
            <v>SI</v>
          </cell>
        </row>
        <row r="242">
          <cell r="B242" t="str">
            <v>4.8.02.42</v>
          </cell>
          <cell r="C242" t="str">
            <v>RENDIMIENTO DE CUENTAS POR COBRAR AL COSTO</v>
          </cell>
          <cell r="D242">
            <v>480242</v>
          </cell>
          <cell r="E242" t="str">
            <v>SI</v>
          </cell>
        </row>
        <row r="243">
          <cell r="B243" t="str">
            <v>4.8.02.01</v>
          </cell>
          <cell r="C243" t="str">
            <v>INTERESES SOBRE DEPÓSITOS EN INSTITUCIONES FINANCIERAS</v>
          </cell>
          <cell r="D243">
            <v>480201</v>
          </cell>
          <cell r="E243" t="str">
            <v>SI</v>
          </cell>
        </row>
        <row r="244">
          <cell r="B244" t="str">
            <v>4.8.02.04</v>
          </cell>
          <cell r="C244" t="str">
            <v>INTERESES DE FONDOS DE USO RESTRINGIDO</v>
          </cell>
          <cell r="D244">
            <v>480204</v>
          </cell>
          <cell r="E244" t="str">
            <v>SI</v>
          </cell>
        </row>
        <row r="245">
          <cell r="B245" t="str">
            <v>4.1.10.60</v>
          </cell>
          <cell r="C245" t="str">
            <v>SOBRETASA AMBIENTAL</v>
          </cell>
          <cell r="D245">
            <v>411060</v>
          </cell>
          <cell r="E245" t="str">
            <v>SI</v>
          </cell>
        </row>
        <row r="246">
          <cell r="B246" t="str">
            <v>4.1.05.76</v>
          </cell>
          <cell r="C246" t="str">
            <v>ESTAMPILLAS</v>
          </cell>
          <cell r="D246">
            <v>410576</v>
          </cell>
          <cell r="E246" t="str">
            <v>SI</v>
          </cell>
        </row>
        <row r="247">
          <cell r="B247" t="str">
            <v>4.1.95.63</v>
          </cell>
          <cell r="C247" t="str">
            <v>ESTAMPILLAS</v>
          </cell>
          <cell r="D247">
            <v>419563</v>
          </cell>
          <cell r="E247" t="str">
            <v>SI</v>
          </cell>
        </row>
        <row r="248">
          <cell r="B248" t="str">
            <v>4.3.90.29</v>
          </cell>
          <cell r="C248" t="str">
            <v>SERVICIOS DE SEGURIDAD Y ESCOLTA</v>
          </cell>
          <cell r="D248">
            <v>439029</v>
          </cell>
          <cell r="E248" t="str">
            <v>SI</v>
          </cell>
        </row>
        <row r="249">
          <cell r="B249" t="str">
            <v>4.8.08.48</v>
          </cell>
          <cell r="C249" t="str">
            <v>SERVICIOS DE SEGURIDAD Y ESCOLTA</v>
          </cell>
          <cell r="D249">
            <v>480848</v>
          </cell>
          <cell r="E249" t="str">
            <v>SI</v>
          </cell>
        </row>
        <row r="250">
          <cell r="B250" t="str">
            <v>4.3.90.06</v>
          </cell>
          <cell r="C250" t="str">
            <v>SERVICIOS DE ALMACENAMIENTO Y PESAJE</v>
          </cell>
          <cell r="D250">
            <v>439006</v>
          </cell>
          <cell r="E250" t="str">
            <v>SI</v>
          </cell>
        </row>
        <row r="251">
          <cell r="B251" t="str">
            <v>4.3.90.07</v>
          </cell>
          <cell r="C251" t="str">
            <v>PUBLICIDAD Y PROPAGANDA</v>
          </cell>
          <cell r="D251">
            <v>439007</v>
          </cell>
          <cell r="E251" t="str">
            <v>SI</v>
          </cell>
        </row>
        <row r="252">
          <cell r="B252" t="str">
            <v>4.3.90.22</v>
          </cell>
          <cell r="C252" t="str">
            <v>ORGANIZACIÓN DE EVENTOS</v>
          </cell>
          <cell r="D252">
            <v>439022</v>
          </cell>
          <cell r="E252" t="str">
            <v>SI</v>
          </cell>
        </row>
        <row r="253">
          <cell r="B253" t="str">
            <v>1.2.16.01</v>
          </cell>
          <cell r="C253" t="str">
            <v>EMPRESAS INDUSTRIALES Y COMERCIALES DEL ESTADO - SOCIETARIAS</v>
          </cell>
          <cell r="D253">
            <v>121601</v>
          </cell>
          <cell r="E253" t="str">
            <v>SI</v>
          </cell>
        </row>
        <row r="254">
          <cell r="B254" t="str">
            <v>1.2.16.02</v>
          </cell>
          <cell r="C254" t="str">
            <v>SOCIEDADES DE ECONOMÍA MIXTA</v>
          </cell>
          <cell r="D254">
            <v>121602</v>
          </cell>
          <cell r="E254" t="str">
            <v>SI</v>
          </cell>
        </row>
        <row r="255">
          <cell r="B255" t="str">
            <v>1.2.16.03</v>
          </cell>
          <cell r="C255" t="str">
            <v>EMPRESAS PUBLICAS SOCIETARIAS</v>
          </cell>
          <cell r="D255">
            <v>121603</v>
          </cell>
          <cell r="E255" t="str">
            <v>SI</v>
          </cell>
        </row>
        <row r="256">
          <cell r="B256" t="str">
            <v>1.2.21.14</v>
          </cell>
          <cell r="C256" t="str">
            <v>ACCIONES PREFERENCIALES</v>
          </cell>
          <cell r="D256">
            <v>122114</v>
          </cell>
          <cell r="E256" t="str">
            <v>SI</v>
          </cell>
        </row>
        <row r="257">
          <cell r="B257" t="str">
            <v>1.2.21.15</v>
          </cell>
          <cell r="C257" t="str">
            <v>CUOTAS O PARTES DE INTERÉS SOCIAL</v>
          </cell>
          <cell r="D257">
            <v>122115</v>
          </cell>
          <cell r="E257" t="str">
            <v>SI</v>
          </cell>
        </row>
        <row r="258">
          <cell r="B258" t="str">
            <v>1.2.22.04</v>
          </cell>
          <cell r="C258" t="str">
            <v>INSTRUMENTOS DE PATRIMONIO - EMPRESAS INDUSTRIALES Y COMERCIALES DEL ESTADO - SOCIETARIAS</v>
          </cell>
          <cell r="D258">
            <v>122204</v>
          </cell>
          <cell r="E258" t="str">
            <v>SI</v>
          </cell>
        </row>
        <row r="259">
          <cell r="B259" t="str">
            <v>1.2.22.05</v>
          </cell>
          <cell r="C259" t="str">
            <v>INSTRUMENTOS DE PATRIMONIO - SOCIEDADES DE ECONOMÍA MIXTA</v>
          </cell>
          <cell r="D259">
            <v>122205</v>
          </cell>
          <cell r="E259" t="str">
            <v>SI</v>
          </cell>
        </row>
        <row r="260">
          <cell r="B260" t="str">
            <v>1.2.22.06</v>
          </cell>
          <cell r="C260" t="str">
            <v>INSTRUMENTOS DE PATRIMONIO - EMPRESAS PÚBLICAS SOCIETARIAS</v>
          </cell>
          <cell r="D260">
            <v>122206</v>
          </cell>
          <cell r="E260" t="str">
            <v>SI</v>
          </cell>
        </row>
        <row r="261">
          <cell r="B261" t="str">
            <v>1.2.24.13</v>
          </cell>
          <cell r="C261" t="str">
            <v>ACCIONES ORDINARIAS</v>
          </cell>
          <cell r="D261">
            <v>122413</v>
          </cell>
          <cell r="E261" t="str">
            <v>SI</v>
          </cell>
        </row>
        <row r="262">
          <cell r="B262" t="str">
            <v>1.2.24.14</v>
          </cell>
          <cell r="C262" t="str">
            <v>ACCIONES PREFERENCIALES</v>
          </cell>
          <cell r="D262">
            <v>122414</v>
          </cell>
          <cell r="E262" t="str">
            <v>SI</v>
          </cell>
        </row>
        <row r="263">
          <cell r="B263" t="str">
            <v>1.2.24.15</v>
          </cell>
          <cell r="C263" t="str">
            <v>CUOTAS O PARTES DE INTERÉS SOCIAL</v>
          </cell>
          <cell r="D263">
            <v>122415</v>
          </cell>
          <cell r="E263" t="str">
            <v>SI</v>
          </cell>
        </row>
        <row r="264">
          <cell r="B264" t="str">
            <v>1.2.25.03</v>
          </cell>
          <cell r="C264" t="str">
            <v>EMPRESAS INDUSTRIALES Y COMERCIALES DEL ESTADO - SOCIETARIAS</v>
          </cell>
          <cell r="D264">
            <v>122503</v>
          </cell>
          <cell r="E264" t="str">
            <v>SI</v>
          </cell>
        </row>
        <row r="265">
          <cell r="B265" t="str">
            <v>1.2.25.04</v>
          </cell>
          <cell r="C265" t="str">
            <v>SOCIEDADES DE ECONOMÍA MIXTA</v>
          </cell>
          <cell r="D265">
            <v>122504</v>
          </cell>
          <cell r="E265" t="str">
            <v>SI</v>
          </cell>
        </row>
        <row r="266">
          <cell r="B266" t="str">
            <v>1.2.25.05</v>
          </cell>
          <cell r="C266" t="str">
            <v>EMPRESAS PUBLICAS SOCIETARIAS</v>
          </cell>
          <cell r="D266">
            <v>122505</v>
          </cell>
          <cell r="E266" t="str">
            <v>SI</v>
          </cell>
        </row>
        <row r="267">
          <cell r="B267" t="str">
            <v>1.2.26.03</v>
          </cell>
          <cell r="C267" t="str">
            <v>EMPRESAS INDUSTRIALES Y COMERCIALES DEL ESTADO - SOCIETARIAS</v>
          </cell>
          <cell r="D267">
            <v>122603</v>
          </cell>
          <cell r="E267" t="str">
            <v>SI</v>
          </cell>
        </row>
        <row r="268">
          <cell r="B268" t="str">
            <v>1.2.26.04</v>
          </cell>
          <cell r="C268" t="str">
            <v>SOCIEDADES DE ECONOMÍA MIXTA</v>
          </cell>
          <cell r="D268">
            <v>122604</v>
          </cell>
          <cell r="E268" t="str">
            <v>SI</v>
          </cell>
        </row>
        <row r="269">
          <cell r="B269" t="str">
            <v>1.2.26.05</v>
          </cell>
          <cell r="C269" t="str">
            <v>EMPRESAS PUBLICAS SOCIETARIAS</v>
          </cell>
          <cell r="D269">
            <v>122605</v>
          </cell>
          <cell r="E269" t="str">
            <v>SI</v>
          </cell>
        </row>
        <row r="270">
          <cell r="B270" t="str">
            <v>1.2.27.03</v>
          </cell>
          <cell r="C270" t="str">
            <v>EMPRESAS INDUSTRIALES Y COMERCIALES DEL ESTADO - SOCIETARIAS</v>
          </cell>
          <cell r="D270">
            <v>122703</v>
          </cell>
          <cell r="E270" t="str">
            <v>SI</v>
          </cell>
        </row>
        <row r="271">
          <cell r="B271" t="str">
            <v>1.2.27.04</v>
          </cell>
          <cell r="C271" t="str">
            <v>SOCIEDADES DE ECONOMÍA MIXTA</v>
          </cell>
          <cell r="D271">
            <v>122704</v>
          </cell>
          <cell r="E271" t="str">
            <v>SI</v>
          </cell>
        </row>
        <row r="272">
          <cell r="B272" t="str">
            <v>1.2.27.05</v>
          </cell>
          <cell r="C272" t="str">
            <v>EMPRESAS PÚBLICAS SOCIETARIAS</v>
          </cell>
          <cell r="D272">
            <v>122705</v>
          </cell>
          <cell r="E272" t="str">
            <v>SI</v>
          </cell>
        </row>
        <row r="273">
          <cell r="B273" t="str">
            <v>1.2.28.03</v>
          </cell>
          <cell r="C273" t="str">
            <v>EMPRESAS INDUSTRIALES Y COMERCIALES DEL ESTADO - SOCIETARIAS</v>
          </cell>
          <cell r="D273">
            <v>122803</v>
          </cell>
          <cell r="E273" t="str">
            <v>SI</v>
          </cell>
        </row>
        <row r="274">
          <cell r="B274" t="str">
            <v>1.2.28.04</v>
          </cell>
          <cell r="C274" t="str">
            <v>SOCIEDADES DE ECONOMÍA MIXTA</v>
          </cell>
          <cell r="D274">
            <v>122804</v>
          </cell>
          <cell r="E274" t="str">
            <v>SI</v>
          </cell>
        </row>
        <row r="275">
          <cell r="B275" t="str">
            <v>1.2.28.05</v>
          </cell>
          <cell r="C275" t="str">
            <v>EMPRESAS PUBLICAS SOCIETARIAS</v>
          </cell>
          <cell r="D275">
            <v>122805</v>
          </cell>
          <cell r="E275" t="str">
            <v>SI</v>
          </cell>
        </row>
        <row r="276">
          <cell r="B276" t="str">
            <v>1.2.29.03</v>
          </cell>
          <cell r="C276" t="str">
            <v>EMPRESAS INDUSTRIALES Y COMERCIALES DEL ESTADO - SOCIETARIAS</v>
          </cell>
          <cell r="D276">
            <v>122903</v>
          </cell>
          <cell r="E276" t="str">
            <v>SI</v>
          </cell>
        </row>
        <row r="277">
          <cell r="B277" t="str">
            <v>1.2.29.04</v>
          </cell>
          <cell r="C277" t="str">
            <v>SOCIEDADES DE ECONOMÍA MIXTA</v>
          </cell>
          <cell r="D277">
            <v>122904</v>
          </cell>
          <cell r="E277" t="str">
            <v>SI</v>
          </cell>
        </row>
        <row r="278">
          <cell r="B278" t="str">
            <v>1.2.29.05</v>
          </cell>
          <cell r="C278" t="str">
            <v>EMPRESAS PUBLICAS SOCIETARIAS</v>
          </cell>
          <cell r="D278">
            <v>122905</v>
          </cell>
          <cell r="E278" t="str">
            <v>SI</v>
          </cell>
        </row>
        <row r="279">
          <cell r="B279" t="str">
            <v>1.2.30.03</v>
          </cell>
          <cell r="C279" t="str">
            <v>EMPRESAS INDUSTRIALES Y COMERCIALES DEL ESTADO - SOCIETARIAS</v>
          </cell>
          <cell r="D279">
            <v>123003</v>
          </cell>
          <cell r="E279" t="str">
            <v>SI</v>
          </cell>
        </row>
        <row r="280">
          <cell r="B280" t="str">
            <v>1.2.30.04</v>
          </cell>
          <cell r="C280" t="str">
            <v>SOCIEDADES DE ECONOMÍA MIXTA</v>
          </cell>
          <cell r="D280">
            <v>123004</v>
          </cell>
          <cell r="E280" t="str">
            <v>SI</v>
          </cell>
        </row>
        <row r="281">
          <cell r="B281" t="str">
            <v>1.2.30.05</v>
          </cell>
          <cell r="C281" t="str">
            <v>EMPRESAS PUBLICAS SOCIETARIAS</v>
          </cell>
          <cell r="D281">
            <v>123005</v>
          </cell>
          <cell r="E281" t="str">
            <v>SI</v>
          </cell>
        </row>
        <row r="282">
          <cell r="B282" t="str">
            <v>1.2.31.03</v>
          </cell>
          <cell r="C282" t="str">
            <v>EMPRESAS INDUSTRIALES Y COMERCIALES DEL ESTADO - SOCIETARIAS</v>
          </cell>
          <cell r="D282">
            <v>123103</v>
          </cell>
          <cell r="E282" t="str">
            <v>SI</v>
          </cell>
        </row>
        <row r="283">
          <cell r="B283" t="str">
            <v>1.2.31.04</v>
          </cell>
          <cell r="C283" t="str">
            <v>SOCIEDADES DE ECONOMÍA MIXTA</v>
          </cell>
          <cell r="D283">
            <v>123104</v>
          </cell>
          <cell r="E283" t="str">
            <v>SI</v>
          </cell>
        </row>
        <row r="284">
          <cell r="B284" t="str">
            <v>1.2.31.05</v>
          </cell>
          <cell r="C284" t="str">
            <v>EMPRESAS PÚBLICAS SOCIETARIAS</v>
          </cell>
          <cell r="D284">
            <v>123105</v>
          </cell>
          <cell r="E284" t="str">
            <v>SI</v>
          </cell>
        </row>
        <row r="285">
          <cell r="B285" t="str">
            <v>1.2.32.03</v>
          </cell>
          <cell r="C285" t="str">
            <v>EMPRESAS INDUSTRIALES Y COMERCIALES DEL ESTADO - SOCIETARIAS</v>
          </cell>
          <cell r="D285">
            <v>123203</v>
          </cell>
          <cell r="E285" t="str">
            <v>SI</v>
          </cell>
        </row>
        <row r="286">
          <cell r="B286" t="str">
            <v>1.2.32.04</v>
          </cell>
          <cell r="C286" t="str">
            <v>SOCIEDADES DE ECONOMÍA MIXTA</v>
          </cell>
          <cell r="D286">
            <v>123204</v>
          </cell>
          <cell r="E286" t="str">
            <v>SI</v>
          </cell>
        </row>
        <row r="287">
          <cell r="B287" t="str">
            <v>1.2.32.05</v>
          </cell>
          <cell r="C287" t="str">
            <v>EMPRESAS PUBLICAS SOCIETARIAS</v>
          </cell>
          <cell r="D287">
            <v>123205</v>
          </cell>
          <cell r="E287" t="str">
            <v>SI</v>
          </cell>
        </row>
        <row r="288">
          <cell r="B288" t="str">
            <v>1.2.33.03</v>
          </cell>
          <cell r="C288" t="str">
            <v>EMPRESAS INDUSTRIALES Y COMERCIALES DEL ESTADO - SOCIETARIAS</v>
          </cell>
          <cell r="D288">
            <v>123303</v>
          </cell>
          <cell r="E288" t="str">
            <v>SI</v>
          </cell>
        </row>
        <row r="289">
          <cell r="B289" t="str">
            <v>1.2.33.04</v>
          </cell>
          <cell r="C289" t="str">
            <v>SOCIEDADES DE ECONOMÍA MIXTA</v>
          </cell>
          <cell r="D289">
            <v>123304</v>
          </cell>
          <cell r="E289" t="str">
            <v>SI</v>
          </cell>
        </row>
        <row r="290">
          <cell r="B290" t="str">
            <v>1.2.33.05</v>
          </cell>
          <cell r="C290" t="str">
            <v>EMPRESAS PUBLICAS SOCIETARIAS</v>
          </cell>
          <cell r="D290">
            <v>123305</v>
          </cell>
          <cell r="E290" t="str">
            <v>SI</v>
          </cell>
        </row>
        <row r="291">
          <cell r="B291" t="str">
            <v>1.2.80.42</v>
          </cell>
          <cell r="C291" t="str">
            <v>INVERSIONES DE ADMINISTRACIÓN DE LIQUIDEZ AL COSTO</v>
          </cell>
          <cell r="D291">
            <v>128042</v>
          </cell>
          <cell r="E291" t="str">
            <v>SI</v>
          </cell>
        </row>
        <row r="292">
          <cell r="B292" t="str">
            <v>1.2.80.43</v>
          </cell>
          <cell r="C292" t="str">
            <v>INVERSIONES EN CONTROLADAS AL COSTO</v>
          </cell>
          <cell r="D292">
            <v>128043</v>
          </cell>
          <cell r="E292" t="str">
            <v>SI</v>
          </cell>
        </row>
        <row r="293">
          <cell r="B293" t="str">
            <v>1.2.80.44</v>
          </cell>
          <cell r="C293" t="str">
            <v>INVERSIONES EN CONTROLADAS CONTABILIZADAS POR EL MÉTODO DE PARTICIPACIÓN PATRIMONIAL</v>
          </cell>
          <cell r="D293">
            <v>128044</v>
          </cell>
          <cell r="E293" t="str">
            <v>SI</v>
          </cell>
        </row>
        <row r="294">
          <cell r="B294" t="str">
            <v>1.2.80.45</v>
          </cell>
          <cell r="C294" t="str">
            <v>INVERSIONES EN ASOCIADAS AL COSTO</v>
          </cell>
          <cell r="D294">
            <v>128045</v>
          </cell>
          <cell r="E294" t="str">
            <v>SI</v>
          </cell>
        </row>
        <row r="295">
          <cell r="B295" t="str">
            <v>1.2.80.46</v>
          </cell>
          <cell r="C295" t="str">
            <v>INVERSIONES EN ASOCIADAS CONTABILIZADAS POR EL MÉTODO DE PARTICIPACIÓN PATRIMONIAL</v>
          </cell>
          <cell r="D295">
            <v>128046</v>
          </cell>
          <cell r="E295" t="str">
            <v>SI</v>
          </cell>
        </row>
        <row r="296">
          <cell r="B296" t="str">
            <v>1.2.80.47</v>
          </cell>
          <cell r="C296" t="str">
            <v>INVERSIONES EN NEGOCIOS CONJUNTOS AL COSTO</v>
          </cell>
          <cell r="D296">
            <v>128047</v>
          </cell>
          <cell r="E296" t="str">
            <v>SI</v>
          </cell>
        </row>
        <row r="297">
          <cell r="B297" t="str">
            <v>1.9.87.02</v>
          </cell>
          <cell r="C297" t="str">
            <v>INVERSIONES</v>
          </cell>
          <cell r="D297">
            <v>198702</v>
          </cell>
          <cell r="E297" t="str">
            <v>SI</v>
          </cell>
        </row>
        <row r="298">
          <cell r="B298" t="str">
            <v>1.9.88.02</v>
          </cell>
          <cell r="C298" t="str">
            <v>INVERSIONES</v>
          </cell>
          <cell r="D298">
            <v>198802</v>
          </cell>
          <cell r="E298" t="str">
            <v>SI</v>
          </cell>
        </row>
        <row r="299">
          <cell r="B299" t="str">
            <v>1.4.15.09</v>
          </cell>
          <cell r="C299" t="str">
            <v>PRÉSTAMOS A VINCULADOS ECONÓMICOS</v>
          </cell>
          <cell r="D299">
            <v>141509</v>
          </cell>
          <cell r="E299" t="str">
            <v>SI</v>
          </cell>
        </row>
        <row r="300">
          <cell r="B300" t="str">
            <v>1.4.15.22</v>
          </cell>
          <cell r="C300" t="str">
            <v>PRÉSTAMOS COMERCIALES</v>
          </cell>
          <cell r="D300">
            <v>141522</v>
          </cell>
          <cell r="E300" t="str">
            <v>SI</v>
          </cell>
        </row>
        <row r="301">
          <cell r="B301" t="str">
            <v>1.4.15.24</v>
          </cell>
          <cell r="C301" t="str">
            <v>PRÉSTAMOS DE FOMENTO Y DESARROLLO REGIONAL</v>
          </cell>
          <cell r="D301">
            <v>141524</v>
          </cell>
          <cell r="E301" t="str">
            <v>SI</v>
          </cell>
        </row>
        <row r="302">
          <cell r="B302" t="str">
            <v>1.4.77.01</v>
          </cell>
          <cell r="C302" t="str">
            <v>PRÉSTAMOS CONCEDIDOS</v>
          </cell>
          <cell r="D302">
            <v>147701</v>
          </cell>
          <cell r="E302" t="str">
            <v>SI</v>
          </cell>
        </row>
        <row r="303">
          <cell r="B303" t="str">
            <v>1.4.16.01</v>
          </cell>
          <cell r="C303" t="str">
            <v>CRÉDITOS TRANSITORIOS</v>
          </cell>
          <cell r="D303">
            <v>141601</v>
          </cell>
          <cell r="E303" t="str">
            <v>SI</v>
          </cell>
        </row>
        <row r="304">
          <cell r="B304" t="str">
            <v>1.4.16.42</v>
          </cell>
          <cell r="C304" t="str">
            <v>CRÉDITOS DE TESORERÍA AL GOBIERNO GENERAL</v>
          </cell>
          <cell r="D304">
            <v>141642</v>
          </cell>
          <cell r="E304" t="str">
            <v>SI</v>
          </cell>
        </row>
        <row r="305">
          <cell r="B305" t="str">
            <v>1.4.16.43</v>
          </cell>
          <cell r="C305" t="str">
            <v>CRÉDITOS DE TESORERÍA A LAS EMPRESAS NO FINANCIERAS</v>
          </cell>
          <cell r="D305">
            <v>141643</v>
          </cell>
          <cell r="E305" t="str">
            <v>SI</v>
          </cell>
        </row>
        <row r="306">
          <cell r="B306" t="str">
            <v>1.4.16.44</v>
          </cell>
          <cell r="C306" t="str">
            <v>CRÉDITOS PRESUPUESTARIOS AL GOBIERNO GENERAL</v>
          </cell>
          <cell r="D306">
            <v>141644</v>
          </cell>
          <cell r="E306" t="str">
            <v>SI</v>
          </cell>
        </row>
        <row r="307">
          <cell r="B307" t="str">
            <v>1.4.16.45</v>
          </cell>
          <cell r="C307" t="str">
            <v>CRÉDITOS PRESUPUESTARIOS A LAS EMPRESAS NO FINANCIERAS</v>
          </cell>
          <cell r="D307">
            <v>141645</v>
          </cell>
          <cell r="E307" t="str">
            <v>SI</v>
          </cell>
        </row>
        <row r="308">
          <cell r="B308" t="str">
            <v>1.4.16.46</v>
          </cell>
          <cell r="C308" t="str">
            <v>PRÉSTAMOS CONCEDIDOS AL GOBIERNO GENERAL</v>
          </cell>
          <cell r="D308">
            <v>141646</v>
          </cell>
          <cell r="E308" t="str">
            <v>SI</v>
          </cell>
        </row>
        <row r="309">
          <cell r="B309" t="str">
            <v>1.4.16.47</v>
          </cell>
          <cell r="C309" t="str">
            <v>PRÉSTAMOS CONCEDIDOS A LAS EMPRESAS NO FINANCIERAS</v>
          </cell>
          <cell r="D309">
            <v>141647</v>
          </cell>
          <cell r="E309" t="str">
            <v>SI</v>
          </cell>
        </row>
        <row r="310">
          <cell r="B310" t="str">
            <v>1.4.16.90</v>
          </cell>
          <cell r="C310" t="str">
            <v>OTROS PRÉSTAMOS GUBERNAMENTALES OTORGADOS</v>
          </cell>
          <cell r="D310">
            <v>141690</v>
          </cell>
          <cell r="E310" t="str">
            <v>SI</v>
          </cell>
        </row>
        <row r="311">
          <cell r="B311" t="str">
            <v>1.4.77.03</v>
          </cell>
          <cell r="C311" t="str">
            <v>PRÉSTAMOS GUBERNAMENTALES OTORGADOS</v>
          </cell>
          <cell r="D311">
            <v>147703</v>
          </cell>
          <cell r="E311" t="str">
            <v>SI</v>
          </cell>
        </row>
        <row r="312">
          <cell r="B312" t="str">
            <v>1.3.84.29</v>
          </cell>
          <cell r="C312" t="str">
            <v>RECURSOS DEL FONDO ÚNICO TIC ASIGNADOS NO EJECUTADOS</v>
          </cell>
          <cell r="D312">
            <v>138429</v>
          </cell>
          <cell r="E312" t="str">
            <v>SI</v>
          </cell>
        </row>
        <row r="313">
          <cell r="B313" t="str">
            <v>1.9.08.06</v>
          </cell>
          <cell r="C313" t="str">
            <v>RECURSOS DEL RÉGIMEN SUBSIDIADO ADMINISTRADOS POR LA ADRES</v>
          </cell>
          <cell r="D313">
            <v>190806</v>
          </cell>
          <cell r="E313" t="str">
            <v>SI</v>
          </cell>
        </row>
        <row r="314">
          <cell r="B314" t="str">
            <v>4.1.10.01</v>
          </cell>
          <cell r="C314" t="str">
            <v>TASAS</v>
          </cell>
          <cell r="D314">
            <v>411001</v>
          </cell>
          <cell r="E314" t="str">
            <v>SI</v>
          </cell>
        </row>
        <row r="315">
          <cell r="B315" t="str">
            <v>4.1.10.03</v>
          </cell>
          <cell r="C315" t="str">
            <v>INTERESES</v>
          </cell>
          <cell r="D315">
            <v>411003</v>
          </cell>
          <cell r="E315" t="str">
            <v>SI</v>
          </cell>
        </row>
        <row r="316">
          <cell r="B316" t="str">
            <v>4.8.02.33</v>
          </cell>
          <cell r="C316" t="str">
            <v>OTROS INTERESES DE MORA</v>
          </cell>
          <cell r="D316">
            <v>480233</v>
          </cell>
          <cell r="E316" t="str">
            <v>SI</v>
          </cell>
        </row>
        <row r="317">
          <cell r="B317" t="str">
            <v>1.2.11.01</v>
          </cell>
          <cell r="C317" t="str">
            <v>TÍTULOS DE TESORERÍA (TES)</v>
          </cell>
          <cell r="D317">
            <v>121101</v>
          </cell>
          <cell r="E317" t="str">
            <v>SI</v>
          </cell>
        </row>
        <row r="318">
          <cell r="B318" t="str">
            <v>1.2.21.01</v>
          </cell>
          <cell r="C318" t="str">
            <v>TÍTULOS DE TESORERÍA (TES)</v>
          </cell>
          <cell r="D318">
            <v>122101</v>
          </cell>
          <cell r="E318" t="str">
            <v>SI</v>
          </cell>
        </row>
        <row r="319">
          <cell r="B319" t="str">
            <v>1.2.22.08</v>
          </cell>
          <cell r="C319" t="str">
            <v>TÍTULOS DE TESORERÍA (TES)</v>
          </cell>
          <cell r="D319">
            <v>122208</v>
          </cell>
          <cell r="E319" t="str">
            <v>SI</v>
          </cell>
        </row>
        <row r="320">
          <cell r="B320" t="str">
            <v>1.2.23.01</v>
          </cell>
          <cell r="C320" t="str">
            <v>TÍTULOS DE TESORERÍA (TES)</v>
          </cell>
          <cell r="D320">
            <v>122301</v>
          </cell>
          <cell r="E320" t="str">
            <v>SI</v>
          </cell>
        </row>
        <row r="321">
          <cell r="B321" t="str">
            <v>2.4.90.50</v>
          </cell>
          <cell r="C321" t="str">
            <v>APORTES AL ICBF Y SENA</v>
          </cell>
          <cell r="D321">
            <v>249050</v>
          </cell>
          <cell r="E321" t="str">
            <v>SI</v>
          </cell>
        </row>
        <row r="322">
          <cell r="B322" t="str">
            <v>2.4.90.34</v>
          </cell>
          <cell r="C322" t="str">
            <v>APORTES A ESCUELAS INDUSTRIALES, INSTITUTOS TÉCNICOS Y ESAP</v>
          </cell>
          <cell r="D322">
            <v>249034</v>
          </cell>
          <cell r="E322" t="str">
            <v>SI</v>
          </cell>
        </row>
        <row r="323">
          <cell r="B323" t="str">
            <v>5.1.04.02</v>
          </cell>
          <cell r="C323" t="str">
            <v>APORTES AL SENA</v>
          </cell>
          <cell r="D323">
            <v>510402</v>
          </cell>
          <cell r="E323" t="str">
            <v>SI</v>
          </cell>
        </row>
        <row r="324">
          <cell r="B324" t="str">
            <v>5.2.07.02</v>
          </cell>
          <cell r="C324" t="str">
            <v>APORTES AL SENA</v>
          </cell>
          <cell r="D324">
            <v>520702</v>
          </cell>
          <cell r="E324" t="str">
            <v>SI</v>
          </cell>
        </row>
        <row r="325">
          <cell r="B325" t="str">
            <v>5.1.04.01</v>
          </cell>
          <cell r="C325" t="str">
            <v>APORTES AL ICBF</v>
          </cell>
          <cell r="D325">
            <v>510401</v>
          </cell>
          <cell r="E325" t="str">
            <v>SI</v>
          </cell>
        </row>
        <row r="326">
          <cell r="B326" t="str">
            <v>5.2.07.01</v>
          </cell>
          <cell r="C326" t="str">
            <v>APORTES AL ICBF</v>
          </cell>
          <cell r="D326">
            <v>520701</v>
          </cell>
          <cell r="E326" t="str">
            <v>SI</v>
          </cell>
        </row>
        <row r="327">
          <cell r="B327" t="str">
            <v>5.1.04.03</v>
          </cell>
          <cell r="C327" t="str">
            <v>APORTES A LA ESAP</v>
          </cell>
          <cell r="D327">
            <v>510403</v>
          </cell>
          <cell r="E327" t="str">
            <v>SI</v>
          </cell>
        </row>
        <row r="328">
          <cell r="B328" t="str">
            <v>5.2.07.03</v>
          </cell>
          <cell r="C328" t="str">
            <v>APORTES A LA ESAP</v>
          </cell>
          <cell r="D328">
            <v>520703</v>
          </cell>
          <cell r="E328" t="str">
            <v>SI</v>
          </cell>
        </row>
        <row r="329">
          <cell r="B329" t="str">
            <v>5.1.04.04</v>
          </cell>
          <cell r="C329" t="str">
            <v>APORTES A ESCUELAS INDUSTRIALES E INSTITUTOS TÉCNICOS</v>
          </cell>
          <cell r="D329">
            <v>510404</v>
          </cell>
          <cell r="E329" t="str">
            <v>SI</v>
          </cell>
        </row>
        <row r="330">
          <cell r="B330" t="str">
            <v>5.2.07.04</v>
          </cell>
          <cell r="C330" t="str">
            <v>APORTES A ESCUELAS INDUSTRIALES E INSTITUTOS TÉCNICOS</v>
          </cell>
          <cell r="D330">
            <v>520704</v>
          </cell>
          <cell r="E330" t="str">
            <v>SI</v>
          </cell>
        </row>
        <row r="331">
          <cell r="B331" t="str">
            <v>5.1.11.25</v>
          </cell>
          <cell r="C331" t="str">
            <v>SEGUROS GENERALES</v>
          </cell>
          <cell r="D331">
            <v>511125</v>
          </cell>
          <cell r="E331" t="str">
            <v>SI</v>
          </cell>
        </row>
        <row r="332">
          <cell r="B332" t="str">
            <v>5.2.11.23</v>
          </cell>
          <cell r="C332" t="str">
            <v>SEGUROS GENERALES</v>
          </cell>
          <cell r="D332">
            <v>521123</v>
          </cell>
          <cell r="E332" t="str">
            <v>SI</v>
          </cell>
        </row>
        <row r="333">
          <cell r="B333" t="str">
            <v>4.3.90.33</v>
          </cell>
          <cell r="C333" t="str">
            <v>SERVICIOS DE DIAGNÓSTICO TÉCNICO MECÁNICO</v>
          </cell>
          <cell r="D333">
            <v>439033</v>
          </cell>
          <cell r="E333" t="str">
            <v>SI</v>
          </cell>
        </row>
        <row r="334">
          <cell r="B334" t="str">
            <v>4.3.90.35</v>
          </cell>
          <cell r="C334" t="str">
            <v>SERVICIOS DE MANTENIMIENTO Y REPARACIÓN</v>
          </cell>
          <cell r="D334">
            <v>439035</v>
          </cell>
          <cell r="E334" t="str">
            <v>SI</v>
          </cell>
        </row>
        <row r="335">
          <cell r="B335" t="str">
            <v>1.3.84.45</v>
          </cell>
          <cell r="C335" t="str">
            <v>DERECHOS A FAVOR EN ACUERDOS NO CLASIFICADOS COMO OPERACIONES CONJUNTAS</v>
          </cell>
          <cell r="D335">
            <v>138445</v>
          </cell>
          <cell r="E335" t="str">
            <v>SI</v>
          </cell>
        </row>
        <row r="336">
          <cell r="B336" t="str">
            <v>4.1.05.48</v>
          </cell>
          <cell r="C336" t="str">
            <v>IMPUESTO A LOTERÍAS FORÁNEAS</v>
          </cell>
          <cell r="D336">
            <v>410548</v>
          </cell>
          <cell r="E336" t="str">
            <v>SI</v>
          </cell>
        </row>
        <row r="337">
          <cell r="B337" t="str">
            <v>4.1.10.72</v>
          </cell>
          <cell r="C337" t="str">
            <v>RENTA DEL MONOPOLIO DE JUEGOS DE SUERTE Y AZAR</v>
          </cell>
          <cell r="D337">
            <v>411072</v>
          </cell>
          <cell r="E337" t="str">
            <v>SI</v>
          </cell>
        </row>
        <row r="338">
          <cell r="B338" t="str">
            <v>1.3.11.38</v>
          </cell>
          <cell r="C338" t="str">
            <v>RENTA DEL MONOPOLIO DE JUEGOS DE SUERTE Y AZAR</v>
          </cell>
          <cell r="D338">
            <v>131138</v>
          </cell>
          <cell r="E338" t="str">
            <v>SI</v>
          </cell>
        </row>
        <row r="339">
          <cell r="B339" t="str">
            <v>1.3.84.16</v>
          </cell>
          <cell r="C339" t="str">
            <v>ENAJENACIÓN DE ACTIVOS</v>
          </cell>
          <cell r="D339">
            <v>138416</v>
          </cell>
          <cell r="E339" t="str">
            <v>SI</v>
          </cell>
        </row>
        <row r="340">
          <cell r="B340" t="str">
            <v>4.8.02.49</v>
          </cell>
          <cell r="C340" t="str">
            <v>APORTES AL FONDO DE CONTINGENCIAS DE LAS ENTIDADES ESTATALES POR GARANTIAS FINANCIERAS DE LA NACION</v>
          </cell>
          <cell r="D340">
            <v>480249</v>
          </cell>
          <cell r="E340" t="str">
            <v>SI</v>
          </cell>
        </row>
        <row r="341">
          <cell r="B341" t="str">
            <v>1.3.84.49</v>
          </cell>
          <cell r="C341" t="str">
            <v>APORTES AL FONDO DE CONTINGENCIAS DE LAS ENTIDADES ESTATALES POR GARANTIAS FINANCIERAS DE LA NACION</v>
          </cell>
          <cell r="D341">
            <v>138449</v>
          </cell>
          <cell r="E341" t="str">
            <v>SI</v>
          </cell>
        </row>
        <row r="342">
          <cell r="B342" t="str">
            <v>1.3.84.33</v>
          </cell>
          <cell r="C342" t="str">
            <v>SUBSIDIO GASOLINA MOTOR CORRIENTE Y ACPM</v>
          </cell>
          <cell r="D342">
            <v>138433</v>
          </cell>
          <cell r="E342" t="str">
            <v>SI</v>
          </cell>
        </row>
        <row r="343">
          <cell r="B343" t="str">
            <v>1.1.33.07</v>
          </cell>
          <cell r="C343" t="str">
            <v>BONOS Y TÍTULOS</v>
          </cell>
          <cell r="D343">
            <v>113307</v>
          </cell>
          <cell r="E343" t="str">
            <v>SI</v>
          </cell>
        </row>
        <row r="344">
          <cell r="B344" t="str">
            <v>1.2.11.42</v>
          </cell>
          <cell r="C344" t="str">
            <v>BONOS Y TÍTULOS EMITIDOS POR EL GOBIERNO GENERAL</v>
          </cell>
          <cell r="D344">
            <v>121142</v>
          </cell>
          <cell r="E344" t="str">
            <v>SI</v>
          </cell>
        </row>
        <row r="345">
          <cell r="B345" t="str">
            <v>1.2.11.43</v>
          </cell>
          <cell r="C345" t="str">
            <v>BONOS Y TÍTULOS EMITIDOS POR LAS ENTIDADES PÚBLICAS NO FINANCIERAS</v>
          </cell>
          <cell r="D345">
            <v>121143</v>
          </cell>
          <cell r="E345" t="str">
            <v>SI</v>
          </cell>
        </row>
        <row r="346">
          <cell r="B346" t="str">
            <v>1.2.11.44</v>
          </cell>
          <cell r="C346" t="str">
            <v>BONOS Y TÍTULOS EMITIDOS POR LAS ENTIDADES PÚBLICAS FINANCIERAS</v>
          </cell>
          <cell r="D346">
            <v>121144</v>
          </cell>
          <cell r="E346" t="str">
            <v>SI</v>
          </cell>
        </row>
        <row r="347">
          <cell r="B347" t="str">
            <v>1.2.21.06</v>
          </cell>
          <cell r="C347" t="str">
            <v>BONOS Y TÍTULOS EMITIDOS POR EL GOBIERNO GENERAL</v>
          </cell>
          <cell r="D347">
            <v>122106</v>
          </cell>
          <cell r="E347" t="str">
            <v>SI</v>
          </cell>
        </row>
        <row r="348">
          <cell r="B348" t="str">
            <v>1.2.21.07</v>
          </cell>
          <cell r="C348" t="str">
            <v>BONOS Y TÍTULOS EMITIDOS POR LAS ENTIDADES PÚBLICAS NO FINANCIERAS</v>
          </cell>
          <cell r="D348">
            <v>122107</v>
          </cell>
          <cell r="E348" t="str">
            <v>SI</v>
          </cell>
        </row>
        <row r="349">
          <cell r="B349" t="str">
            <v>1.2.21.08</v>
          </cell>
          <cell r="C349" t="str">
            <v>BONOS Y TÍTULOS EMITIDOS POR LAS ENTIDADES PÚBLICAS FINANCIERAS</v>
          </cell>
          <cell r="D349">
            <v>122108</v>
          </cell>
          <cell r="E349" t="str">
            <v>SI</v>
          </cell>
        </row>
        <row r="350">
          <cell r="B350" t="str">
            <v>1.2.22.12</v>
          </cell>
          <cell r="C350" t="str">
            <v>BONOS OBLIGATORIAMENTE CONVERTIBLES EN ACCIONES (BOCAS)</v>
          </cell>
          <cell r="D350">
            <v>122212</v>
          </cell>
          <cell r="E350" t="str">
            <v>SI</v>
          </cell>
        </row>
        <row r="351">
          <cell r="B351" t="str">
            <v>1.2.22.13</v>
          </cell>
          <cell r="C351" t="str">
            <v>BONOS Y TÍTULOS EMITIDOS POR EL GOBIERNO GENERAL</v>
          </cell>
          <cell r="D351">
            <v>122213</v>
          </cell>
          <cell r="E351" t="str">
            <v>SI</v>
          </cell>
        </row>
        <row r="352">
          <cell r="B352" t="str">
            <v>1.2.22.14</v>
          </cell>
          <cell r="C352" t="str">
            <v>BONOS Y TÍTULOS EMITIDOS POR LAS ENTIDADES PÚBLICAS NO FINANCIERAS</v>
          </cell>
          <cell r="D352">
            <v>122214</v>
          </cell>
          <cell r="E352" t="str">
            <v>SI</v>
          </cell>
        </row>
        <row r="353">
          <cell r="B353" t="str">
            <v>1.2.22.15</v>
          </cell>
          <cell r="C353" t="str">
            <v>BONOS Y TÍTULOS EMITIDOS POR LAS ENTIDADES PÚBLICAS FINANCIERAS</v>
          </cell>
          <cell r="D353">
            <v>122215</v>
          </cell>
          <cell r="E353" t="str">
            <v>SI</v>
          </cell>
        </row>
        <row r="354">
          <cell r="B354" t="str">
            <v>1.2.23.06</v>
          </cell>
          <cell r="C354" t="str">
            <v>BONOS Y TÍTULOS EMITIDOS POR EL GOBIERNO GENERAL</v>
          </cell>
          <cell r="D354">
            <v>122306</v>
          </cell>
          <cell r="E354" t="str">
            <v>SI</v>
          </cell>
        </row>
        <row r="355">
          <cell r="B355" t="str">
            <v>1.2.23.07</v>
          </cell>
          <cell r="C355" t="str">
            <v>BONOS Y TÍTULOS EMITIDOS POR LAS ENTIDADES PÚBLICAS NO FINANCIERAS</v>
          </cell>
          <cell r="D355">
            <v>122307</v>
          </cell>
          <cell r="E355" t="str">
            <v>SI</v>
          </cell>
        </row>
        <row r="356">
          <cell r="B356" t="str">
            <v>1.2.23.08</v>
          </cell>
          <cell r="C356" t="str">
            <v>BONOS Y TÍTULOS EMITIDOS POR LAS ENTIDADES PÚBLICAS FINANCIERAS</v>
          </cell>
          <cell r="D356">
            <v>122308</v>
          </cell>
          <cell r="E356" t="str">
            <v>SI</v>
          </cell>
        </row>
        <row r="357">
          <cell r="B357" t="str">
            <v>1.2.24.06</v>
          </cell>
          <cell r="C357" t="str">
            <v>BONOS Y TÍTULOS EMITIDOS POR EL GOBIERNO GENERAL</v>
          </cell>
          <cell r="D357">
            <v>122406</v>
          </cell>
          <cell r="E357" t="str">
            <v>SI</v>
          </cell>
        </row>
        <row r="358">
          <cell r="B358" t="str">
            <v>1.2.24.08</v>
          </cell>
          <cell r="C358" t="str">
            <v>BONOS Y TÍTULOS EMITIDOS POR LAS ENTIDADES PÚBLICAS FINANCIERAS</v>
          </cell>
          <cell r="D358">
            <v>122408</v>
          </cell>
          <cell r="E358" t="str">
            <v>SI</v>
          </cell>
        </row>
        <row r="359">
          <cell r="B359" t="str">
            <v>1.3.16.01</v>
          </cell>
          <cell r="C359" t="str">
            <v>PRODUCTOS AGROPECUARIOS, DE SILVICULTURA, AVICULTURA Y PESCA</v>
          </cell>
          <cell r="D359">
            <v>131601</v>
          </cell>
          <cell r="E359" t="str">
            <v>SI</v>
          </cell>
        </row>
        <row r="360">
          <cell r="B360" t="str">
            <v>1.3.16.02</v>
          </cell>
          <cell r="C360" t="str">
            <v>PRODUCTOS DE MINAS Y MINERALES</v>
          </cell>
          <cell r="D360">
            <v>131602</v>
          </cell>
          <cell r="E360" t="str">
            <v>SI</v>
          </cell>
        </row>
        <row r="361">
          <cell r="B361" t="str">
            <v>1.3.16.03</v>
          </cell>
          <cell r="C361" t="str">
            <v>PRODUCTOS ALIMENTICIOS, BEBIDAS Y ALCOHOLES</v>
          </cell>
          <cell r="D361">
            <v>131603</v>
          </cell>
          <cell r="E361" t="str">
            <v>SI</v>
          </cell>
        </row>
        <row r="362">
          <cell r="B362" t="str">
            <v>1.3.16.04</v>
          </cell>
          <cell r="C362" t="str">
            <v>PRODUCTOS MANUFACTURADOS</v>
          </cell>
          <cell r="D362">
            <v>131604</v>
          </cell>
          <cell r="E362" t="str">
            <v>SI</v>
          </cell>
        </row>
        <row r="363">
          <cell r="B363" t="str">
            <v>1.3.16.05</v>
          </cell>
          <cell r="C363" t="str">
            <v>CONSTRUCCIONES</v>
          </cell>
          <cell r="D363">
            <v>131605</v>
          </cell>
          <cell r="E363" t="str">
            <v>SI</v>
          </cell>
        </row>
        <row r="364">
          <cell r="B364" t="str">
            <v>1.3.16.06</v>
          </cell>
          <cell r="C364" t="str">
            <v>BIENES COMERCIALIZADOS</v>
          </cell>
          <cell r="D364">
            <v>131606</v>
          </cell>
          <cell r="E364" t="str">
            <v>SI</v>
          </cell>
        </row>
        <row r="365">
          <cell r="B365" t="str">
            <v>1.3.17.02</v>
          </cell>
          <cell r="C365" t="str">
            <v>SERVICIOS DE TRANSPORTE</v>
          </cell>
          <cell r="D365">
            <v>131702</v>
          </cell>
          <cell r="E365" t="str">
            <v>SI</v>
          </cell>
        </row>
        <row r="366">
          <cell r="B366" t="str">
            <v>1.3.17.04</v>
          </cell>
          <cell r="C366" t="str">
            <v>SERVICIOS HOTELEROS Y DE PROMOCIÓN TURÍSTICA</v>
          </cell>
          <cell r="D366">
            <v>131704</v>
          </cell>
          <cell r="E366" t="str">
            <v>SI</v>
          </cell>
        </row>
        <row r="367">
          <cell r="B367" t="str">
            <v>1.3.17.05</v>
          </cell>
          <cell r="C367" t="str">
            <v>SERVICIOS FINANCIEROS</v>
          </cell>
          <cell r="D367">
            <v>131705</v>
          </cell>
          <cell r="E367" t="str">
            <v>SI</v>
          </cell>
        </row>
        <row r="368">
          <cell r="B368" t="str">
            <v>1.3.17.07</v>
          </cell>
          <cell r="C368" t="str">
            <v>SERVICIOS DE DOCUMENTACIÓN E IDENTIFICACIÓN</v>
          </cell>
          <cell r="D368">
            <v>131707</v>
          </cell>
          <cell r="E368" t="str">
            <v>SI</v>
          </cell>
        </row>
        <row r="369">
          <cell r="B369" t="str">
            <v>1.3.17.08</v>
          </cell>
          <cell r="C369" t="str">
            <v>SERVICIOS INFORMÁTICOS</v>
          </cell>
          <cell r="D369">
            <v>131708</v>
          </cell>
          <cell r="E369" t="str">
            <v>SI</v>
          </cell>
        </row>
        <row r="370">
          <cell r="B370" t="str">
            <v>1.3.17.10</v>
          </cell>
          <cell r="C370" t="str">
            <v>SERVICIOS DE COMUNICACIONES</v>
          </cell>
          <cell r="D370">
            <v>131710</v>
          </cell>
          <cell r="E370" t="str">
            <v>SI</v>
          </cell>
        </row>
        <row r="371">
          <cell r="B371" t="str">
            <v>1.3.17.12</v>
          </cell>
          <cell r="C371" t="str">
            <v>ORGANIZACIÓN DE EVENTOS</v>
          </cell>
          <cell r="D371">
            <v>131712</v>
          </cell>
          <cell r="E371" t="str">
            <v>SI</v>
          </cell>
        </row>
        <row r="372">
          <cell r="B372" t="str">
            <v>1.3.17.13</v>
          </cell>
          <cell r="C372" t="str">
            <v>SERVICIOS DE APOYO INDUSTRIAL</v>
          </cell>
          <cell r="D372">
            <v>131713</v>
          </cell>
          <cell r="E372" t="str">
            <v>SI</v>
          </cell>
        </row>
        <row r="373">
          <cell r="B373" t="str">
            <v>1.3.17.15</v>
          </cell>
          <cell r="C373" t="str">
            <v>ASISTENCIA TÉCNICA</v>
          </cell>
          <cell r="D373">
            <v>131715</v>
          </cell>
          <cell r="E373" t="str">
            <v>SI</v>
          </cell>
        </row>
        <row r="374">
          <cell r="B374" t="str">
            <v>1.3.17.17</v>
          </cell>
          <cell r="C374" t="str">
            <v>SERVICIOS DE ALMACENAMIENTO Y PESAJE</v>
          </cell>
          <cell r="D374">
            <v>131717</v>
          </cell>
          <cell r="E374" t="str">
            <v>SI</v>
          </cell>
        </row>
        <row r="375">
          <cell r="B375" t="str">
            <v>1.3.17.19</v>
          </cell>
          <cell r="C375" t="str">
            <v>ADMINISTRACIÓN DE PROYECTOS</v>
          </cell>
          <cell r="D375">
            <v>131719</v>
          </cell>
          <cell r="E375" t="str">
            <v>SI</v>
          </cell>
        </row>
        <row r="376">
          <cell r="B376" t="str">
            <v>1.3.17.20</v>
          </cell>
          <cell r="C376" t="str">
            <v>SERVICIOS DE INVESTIGACIÓN CIENTÍFICA Y TECNOLÓGICA</v>
          </cell>
          <cell r="D376">
            <v>131720</v>
          </cell>
          <cell r="E376" t="str">
            <v>SI</v>
          </cell>
        </row>
        <row r="377">
          <cell r="B377" t="str">
            <v>1.3.17.22</v>
          </cell>
          <cell r="C377" t="str">
            <v>SERVICIOS DE SEGURIDAD Y ESCOLTA</v>
          </cell>
          <cell r="D377">
            <v>131722</v>
          </cell>
          <cell r="E377" t="str">
            <v>SI</v>
          </cell>
        </row>
        <row r="378">
          <cell r="B378" t="str">
            <v>1.3.17.23</v>
          </cell>
          <cell r="C378" t="str">
            <v>SERVICIOS DE LAVANDERÍA</v>
          </cell>
          <cell r="D378">
            <v>131723</v>
          </cell>
          <cell r="E378" t="str">
            <v>SI</v>
          </cell>
        </row>
        <row r="379">
          <cell r="B379" t="str">
            <v>1.3.17.25</v>
          </cell>
          <cell r="C379" t="str">
            <v>PUBLICIDAD Y PROPAGANDA</v>
          </cell>
          <cell r="D379">
            <v>131725</v>
          </cell>
          <cell r="E379" t="str">
            <v>SI</v>
          </cell>
        </row>
        <row r="380">
          <cell r="B380" t="str">
            <v>1.3.17.26</v>
          </cell>
          <cell r="C380" t="str">
            <v>RECREATIVOS, CULTURALES, Y DEPORTIVOS</v>
          </cell>
          <cell r="D380">
            <v>131726</v>
          </cell>
          <cell r="E380" t="str">
            <v>SI</v>
          </cell>
        </row>
        <row r="381">
          <cell r="B381" t="str">
            <v>1.3.17.27</v>
          </cell>
          <cell r="C381" t="str">
            <v>GESTIÓN DE LOS SISTEMAS INTEGRADOS DE TRANSPORTE MASIVO DE PASAJEROS</v>
          </cell>
          <cell r="D381">
            <v>131727</v>
          </cell>
          <cell r="E381" t="str">
            <v>SI</v>
          </cell>
        </row>
        <row r="382">
          <cell r="B382" t="str">
            <v>1.3.17.28</v>
          </cell>
          <cell r="C382" t="str">
            <v>SERVICIOS DE DIAGNÓSTICO TÉCNICO MECÁNICO</v>
          </cell>
          <cell r="D382">
            <v>131728</v>
          </cell>
          <cell r="E382" t="str">
            <v>SI</v>
          </cell>
        </row>
        <row r="383">
          <cell r="B383" t="str">
            <v>1.3.17.29</v>
          </cell>
          <cell r="C383" t="str">
            <v>SERVICIOS POR ADMINISTRACIÓN DE CONTRATOS</v>
          </cell>
          <cell r="D383">
            <v>131729</v>
          </cell>
          <cell r="E383" t="str">
            <v>SI</v>
          </cell>
        </row>
        <row r="384">
          <cell r="B384" t="str">
            <v>1.3.17.30</v>
          </cell>
          <cell r="C384" t="str">
            <v>SERVICIOS DE MANTENIMIENTO Y REPARACIÓN</v>
          </cell>
          <cell r="D384">
            <v>131730</v>
          </cell>
          <cell r="E384" t="str">
            <v>SI</v>
          </cell>
        </row>
        <row r="385">
          <cell r="B385" t="str">
            <v>1.3.17.90</v>
          </cell>
          <cell r="C385" t="str">
            <v>OTROS SERVICIOS</v>
          </cell>
          <cell r="D385">
            <v>131790</v>
          </cell>
          <cell r="E385" t="str">
            <v>SI</v>
          </cell>
        </row>
        <row r="386">
          <cell r="B386" t="str">
            <v>1.3.18.01</v>
          </cell>
          <cell r="C386" t="str">
            <v>SERVICIO DE ENERGÍA</v>
          </cell>
          <cell r="D386">
            <v>131801</v>
          </cell>
          <cell r="E386" t="str">
            <v>SI</v>
          </cell>
        </row>
        <row r="387">
          <cell r="B387" t="str">
            <v>1.3.18.02</v>
          </cell>
          <cell r="C387" t="str">
            <v>SERVICIO DE ACUEDUCTO</v>
          </cell>
          <cell r="D387">
            <v>131802</v>
          </cell>
          <cell r="E387" t="str">
            <v>SI</v>
          </cell>
        </row>
        <row r="388">
          <cell r="B388" t="str">
            <v>1.3.18.03</v>
          </cell>
          <cell r="C388" t="str">
            <v>SERVICIO DE ALCANTARILLADO</v>
          </cell>
          <cell r="D388">
            <v>131803</v>
          </cell>
          <cell r="E388" t="str">
            <v>SI</v>
          </cell>
        </row>
        <row r="389">
          <cell r="B389" t="str">
            <v>1.3.18.04</v>
          </cell>
          <cell r="C389" t="str">
            <v>SERVICIO DE ASEO</v>
          </cell>
          <cell r="D389">
            <v>131804</v>
          </cell>
          <cell r="E389" t="str">
            <v>SI</v>
          </cell>
        </row>
        <row r="390">
          <cell r="B390" t="str">
            <v>1.3.18.05</v>
          </cell>
          <cell r="C390" t="str">
            <v>SERVICIO DE GAS COMBUSTIBLE</v>
          </cell>
          <cell r="D390">
            <v>131805</v>
          </cell>
          <cell r="E390" t="str">
            <v>SI</v>
          </cell>
        </row>
        <row r="391">
          <cell r="B391" t="str">
            <v>1.3.18.06</v>
          </cell>
          <cell r="C391" t="str">
            <v>SERVICIO DE TELECOMUNICACIONES</v>
          </cell>
          <cell r="D391">
            <v>131806</v>
          </cell>
          <cell r="E391" t="str">
            <v>SI</v>
          </cell>
        </row>
        <row r="392">
          <cell r="B392" t="str">
            <v>1.3.84.05</v>
          </cell>
          <cell r="C392" t="str">
            <v>COMISIONES</v>
          </cell>
          <cell r="D392">
            <v>138405</v>
          </cell>
          <cell r="E392" t="str">
            <v>SI</v>
          </cell>
        </row>
        <row r="393">
          <cell r="B393" t="str">
            <v>1.3.84.46</v>
          </cell>
          <cell r="C393" t="str">
            <v>SERVICIOS DE SEGURIDAD Y ESCOLTA</v>
          </cell>
          <cell r="D393">
            <v>138446</v>
          </cell>
          <cell r="E393" t="str">
            <v>SI</v>
          </cell>
        </row>
        <row r="394">
          <cell r="B394" t="str">
            <v>1.3.85.02</v>
          </cell>
          <cell r="C394" t="str">
            <v>PRESTACIÓN DE SERVICIOS</v>
          </cell>
          <cell r="D394">
            <v>138502</v>
          </cell>
          <cell r="E394" t="str">
            <v>SI</v>
          </cell>
        </row>
        <row r="395">
          <cell r="B395" t="str">
            <v>1.3.85.03</v>
          </cell>
          <cell r="C395" t="str">
            <v>SERVICIO DE ENERGÍA</v>
          </cell>
          <cell r="D395">
            <v>138503</v>
          </cell>
          <cell r="E395" t="str">
            <v>SI</v>
          </cell>
        </row>
        <row r="396">
          <cell r="B396" t="str">
            <v>1.3.85.04</v>
          </cell>
          <cell r="C396" t="str">
            <v>SERVICIO DE ACUEDUCTO</v>
          </cell>
          <cell r="D396">
            <v>138504</v>
          </cell>
          <cell r="E396" t="str">
            <v>SI</v>
          </cell>
        </row>
        <row r="397">
          <cell r="B397" t="str">
            <v>1.3.85.05</v>
          </cell>
          <cell r="C397" t="str">
            <v>SERVICIO DE ALCANTARILLADO</v>
          </cell>
          <cell r="D397">
            <v>138505</v>
          </cell>
          <cell r="E397" t="str">
            <v>SI</v>
          </cell>
        </row>
        <row r="398">
          <cell r="B398" t="str">
            <v>1.3.85.06</v>
          </cell>
          <cell r="C398" t="str">
            <v>SERVICIO DE ASEO</v>
          </cell>
          <cell r="D398">
            <v>138506</v>
          </cell>
          <cell r="E398" t="str">
            <v>SI</v>
          </cell>
        </row>
        <row r="399">
          <cell r="B399" t="str">
            <v>1.3.85.07</v>
          </cell>
          <cell r="C399" t="str">
            <v>SERVICIO DE GAS COMBUSTIBLE</v>
          </cell>
          <cell r="D399">
            <v>138507</v>
          </cell>
          <cell r="E399" t="str">
            <v>SI</v>
          </cell>
        </row>
        <row r="400">
          <cell r="B400" t="str">
            <v>1.3.85.08</v>
          </cell>
          <cell r="C400" t="str">
            <v>SERVICIO DE TELECOMUNICACIONES</v>
          </cell>
          <cell r="D400">
            <v>138508</v>
          </cell>
          <cell r="E400" t="str">
            <v>SI</v>
          </cell>
        </row>
        <row r="401">
          <cell r="B401" t="str">
            <v>1.3.86.01</v>
          </cell>
          <cell r="C401" t="str">
            <v>VENTA DE BIENES</v>
          </cell>
          <cell r="D401">
            <v>138601</v>
          </cell>
          <cell r="E401" t="str">
            <v>SI</v>
          </cell>
        </row>
        <row r="402">
          <cell r="B402" t="str">
            <v>1.3.86.02</v>
          </cell>
          <cell r="C402" t="str">
            <v>PRESTACIÓN DE SERVICIOS</v>
          </cell>
          <cell r="D402">
            <v>138602</v>
          </cell>
          <cell r="E402" t="str">
            <v>SI</v>
          </cell>
        </row>
        <row r="403">
          <cell r="B403" t="str">
            <v>1.3.86.03</v>
          </cell>
          <cell r="C403" t="str">
            <v>SERVICIO DE ENERGÍA</v>
          </cell>
          <cell r="D403">
            <v>138603</v>
          </cell>
          <cell r="E403" t="str">
            <v>SI</v>
          </cell>
        </row>
        <row r="404">
          <cell r="B404" t="str">
            <v>1.3.86.04</v>
          </cell>
          <cell r="C404" t="str">
            <v>SERVICIO DE ACUEDUCTO</v>
          </cell>
          <cell r="D404">
            <v>138604</v>
          </cell>
          <cell r="E404" t="str">
            <v>SI</v>
          </cell>
        </row>
        <row r="405">
          <cell r="B405" t="str">
            <v>1.3.86.05</v>
          </cell>
          <cell r="C405" t="str">
            <v>SERVICIO DE ALCANTARILLADO</v>
          </cell>
          <cell r="D405">
            <v>138605</v>
          </cell>
          <cell r="E405" t="str">
            <v>SI</v>
          </cell>
        </row>
        <row r="406">
          <cell r="B406" t="str">
            <v>1.3.86.06</v>
          </cell>
          <cell r="C406" t="str">
            <v>SERVICIO DE ASEO</v>
          </cell>
          <cell r="D406">
            <v>138606</v>
          </cell>
          <cell r="E406" t="str">
            <v>SI</v>
          </cell>
        </row>
        <row r="407">
          <cell r="B407" t="str">
            <v>1.3.86.07</v>
          </cell>
          <cell r="C407" t="str">
            <v>SERVICIO DE GAS COMBUSTIBLE</v>
          </cell>
          <cell r="D407">
            <v>138607</v>
          </cell>
          <cell r="E407" t="str">
            <v>SI</v>
          </cell>
        </row>
        <row r="408">
          <cell r="B408" t="str">
            <v>1.3.86.08</v>
          </cell>
          <cell r="C408" t="str">
            <v>SERVICIO DE TELECOMUNICACIONES</v>
          </cell>
          <cell r="D408">
            <v>138608</v>
          </cell>
          <cell r="E408" t="str">
            <v>SI</v>
          </cell>
        </row>
        <row r="409">
          <cell r="B409" t="str">
            <v>1.3.87.01</v>
          </cell>
          <cell r="C409" t="str">
            <v>VENTA DE BIENES</v>
          </cell>
          <cell r="D409">
            <v>138701</v>
          </cell>
          <cell r="E409" t="str">
            <v>SI</v>
          </cell>
        </row>
        <row r="410">
          <cell r="B410" t="str">
            <v>1.3.87.02</v>
          </cell>
          <cell r="C410" t="str">
            <v>PRESTACIÓN DE SERVICIOS</v>
          </cell>
          <cell r="D410">
            <v>138702</v>
          </cell>
          <cell r="E410" t="str">
            <v>SI</v>
          </cell>
        </row>
        <row r="411">
          <cell r="B411" t="str">
            <v>1.3.87.03</v>
          </cell>
          <cell r="C411" t="str">
            <v>SERVICIO DE ENERGÍA</v>
          </cell>
          <cell r="D411">
            <v>138703</v>
          </cell>
          <cell r="E411" t="str">
            <v>SI</v>
          </cell>
        </row>
        <row r="412">
          <cell r="B412" t="str">
            <v>1.3.87.04</v>
          </cell>
          <cell r="C412" t="str">
            <v>SERVICIO DE ACUEDUCTO</v>
          </cell>
          <cell r="D412">
            <v>138704</v>
          </cell>
          <cell r="E412" t="str">
            <v>SI</v>
          </cell>
        </row>
        <row r="413">
          <cell r="B413" t="str">
            <v>1.3.87.05</v>
          </cell>
          <cell r="C413" t="str">
            <v>SERVICIO DE ALCANTARILLADO</v>
          </cell>
          <cell r="D413">
            <v>138705</v>
          </cell>
          <cell r="E413" t="str">
            <v>SI</v>
          </cell>
        </row>
        <row r="414">
          <cell r="B414" t="str">
            <v>1.3.87.06</v>
          </cell>
          <cell r="C414" t="str">
            <v>SERVICIO DE ASEO</v>
          </cell>
          <cell r="D414">
            <v>138706</v>
          </cell>
          <cell r="E414" t="str">
            <v>SI</v>
          </cell>
        </row>
        <row r="415">
          <cell r="B415" t="str">
            <v>1.3.87.07</v>
          </cell>
          <cell r="C415" t="str">
            <v>SERVICIO DE GAS COMBUSTIBLE</v>
          </cell>
          <cell r="D415">
            <v>138707</v>
          </cell>
          <cell r="E415" t="str">
            <v>SI</v>
          </cell>
        </row>
        <row r="416">
          <cell r="B416" t="str">
            <v>1.3.87.08</v>
          </cell>
          <cell r="C416" t="str">
            <v>SERVICIO DE TELECOMUNICACIONES</v>
          </cell>
          <cell r="D416">
            <v>138708</v>
          </cell>
          <cell r="E416" t="str">
            <v>SI</v>
          </cell>
        </row>
        <row r="417">
          <cell r="B417" t="str">
            <v>2.4.90.28</v>
          </cell>
          <cell r="C417" t="str">
            <v>SEGUROS</v>
          </cell>
          <cell r="D417">
            <v>249028</v>
          </cell>
          <cell r="E417" t="str">
            <v>SI</v>
          </cell>
        </row>
        <row r="418">
          <cell r="B418" t="str">
            <v>2.4.15.10</v>
          </cell>
          <cell r="C418" t="str">
            <v>SINIESTROS LIQUIDADOS POR PAGAR</v>
          </cell>
          <cell r="D418">
            <v>241510</v>
          </cell>
          <cell r="E418" t="str">
            <v>SI</v>
          </cell>
        </row>
        <row r="419">
          <cell r="B419" t="str">
            <v>5.6.17.10</v>
          </cell>
          <cell r="C419" t="str">
            <v>SINIESTROS LIQUIDADOS</v>
          </cell>
          <cell r="D419">
            <v>561710</v>
          </cell>
          <cell r="E419" t="str">
            <v>SI</v>
          </cell>
        </row>
        <row r="420">
          <cell r="B420" t="str">
            <v>5.8.90.27</v>
          </cell>
          <cell r="C420" t="str">
            <v>INDEMNIZACIONES</v>
          </cell>
          <cell r="D420">
            <v>589027</v>
          </cell>
          <cell r="E420" t="str">
            <v>SI</v>
          </cell>
        </row>
        <row r="421">
          <cell r="B421" t="str">
            <v>5.1.20.26</v>
          </cell>
          <cell r="C421" t="str">
            <v>CONTRIBUCIONES</v>
          </cell>
          <cell r="D421">
            <v>512026</v>
          </cell>
          <cell r="E421" t="str">
            <v>SI</v>
          </cell>
        </row>
        <row r="422">
          <cell r="B422" t="str">
            <v>5.2.20.26</v>
          </cell>
          <cell r="C422" t="str">
            <v>CONTRIBUCIONES</v>
          </cell>
          <cell r="D422">
            <v>522026</v>
          </cell>
          <cell r="E422" t="str">
            <v>SI</v>
          </cell>
        </row>
        <row r="423">
          <cell r="B423" t="str">
            <v>1.3.11.28</v>
          </cell>
          <cell r="C423" t="str">
            <v>CUOTA DE FISCALIZACIÓN Y AUDITAJE</v>
          </cell>
          <cell r="D423">
            <v>131128</v>
          </cell>
          <cell r="E423" t="str">
            <v>SI</v>
          </cell>
        </row>
        <row r="424">
          <cell r="B424" t="str">
            <v>1.3.22.06</v>
          </cell>
          <cell r="C424" t="str">
            <v>UNIDAD DE PAGO POR CAPITACIÓN DEL RÉGIMEN SUBSIDIADO (UPC-S)</v>
          </cell>
          <cell r="D424">
            <v>132206</v>
          </cell>
          <cell r="E424" t="str">
            <v>SI</v>
          </cell>
        </row>
        <row r="425">
          <cell r="B425" t="str">
            <v>5.1.22.14</v>
          </cell>
          <cell r="C425" t="str">
            <v>LICENCIAS DE MATERNIDAD Y PATERNIDAD</v>
          </cell>
          <cell r="D425">
            <v>512214</v>
          </cell>
          <cell r="E425" t="str">
            <v>SI</v>
          </cell>
        </row>
        <row r="426">
          <cell r="B426" t="str">
            <v>5.1.22.15</v>
          </cell>
          <cell r="C426" t="str">
            <v>PRESUPUESTO MÁXIMO PARA SERVICIOS Y TECNOLOGÍAS EN SALUD NO FINANCIADOS CON LA UPC</v>
          </cell>
          <cell r="D426">
            <v>512215</v>
          </cell>
          <cell r="E426" t="str">
            <v>SI</v>
          </cell>
        </row>
        <row r="427">
          <cell r="B427" t="str">
            <v>1.3.22.19</v>
          </cell>
          <cell r="C427" t="str">
            <v>LICENCIAS DE MATERNIDAD Y PATERNIDAD</v>
          </cell>
          <cell r="D427">
            <v>132219</v>
          </cell>
          <cell r="E427" t="str">
            <v>SI</v>
          </cell>
        </row>
        <row r="428">
          <cell r="B428" t="str">
            <v>1.9.05.17</v>
          </cell>
          <cell r="C428" t="str">
            <v>PRESUPUESTO MÁXIMO PARA SERVICIOS Y TECNOLOGÍAS EN SALUD NO FINANCIADOS CON LA UPC</v>
          </cell>
          <cell r="D428">
            <v>190517</v>
          </cell>
          <cell r="E428" t="str">
            <v>SI</v>
          </cell>
        </row>
        <row r="429">
          <cell r="B429" t="str">
            <v>1.3.37.13</v>
          </cell>
          <cell r="C429" t="str">
            <v>COFINANCIACIÓN DE LOS SISTEMAS INTEGRADOS DE TRANSPORTE MASIVO DE PASAJEROS</v>
          </cell>
          <cell r="D429">
            <v>133713</v>
          </cell>
          <cell r="E429" t="str">
            <v>SI</v>
          </cell>
        </row>
        <row r="430">
          <cell r="B430" t="str">
            <v>4.3.90.31</v>
          </cell>
          <cell r="C430" t="str">
            <v>GESTIÓN DE LOS SISTEMAS INTEGRADOS DE TRANSPORTE MASIVO DE PASAJEROS</v>
          </cell>
          <cell r="D430">
            <v>439031</v>
          </cell>
          <cell r="E430" t="str">
            <v>SI</v>
          </cell>
        </row>
        <row r="431">
          <cell r="B431" t="str">
            <v>4.4.28.07</v>
          </cell>
          <cell r="C431" t="str">
            <v>BIENES RECIBIDOS SIN CONTRAPRESTACIÓN</v>
          </cell>
          <cell r="D431">
            <v>442807</v>
          </cell>
          <cell r="E431" t="str">
            <v>SI</v>
          </cell>
        </row>
        <row r="432">
          <cell r="B432" t="str">
            <v>4.4.30.06</v>
          </cell>
          <cell r="C432" t="str">
            <v>BIENES RECIBIDOS SIN CONTRAPRESTACIÓN</v>
          </cell>
          <cell r="D432">
            <v>443006</v>
          </cell>
          <cell r="E432" t="str">
            <v>SI</v>
          </cell>
        </row>
        <row r="433">
          <cell r="B433" t="str">
            <v>1.3.38.01</v>
          </cell>
          <cell r="C433" t="str">
            <v>SENTENCIAS</v>
          </cell>
          <cell r="D433">
            <v>133801</v>
          </cell>
          <cell r="E433" t="str">
            <v>SI</v>
          </cell>
        </row>
        <row r="434">
          <cell r="B434" t="str">
            <v>1.3.38.02</v>
          </cell>
          <cell r="C434" t="str">
            <v>LAUDOS ARBITRALES Y CONCILIACIONES EXTRAJUDICIALES</v>
          </cell>
          <cell r="D434">
            <v>133802</v>
          </cell>
          <cell r="E434" t="str">
            <v>SI</v>
          </cell>
        </row>
        <row r="435">
          <cell r="B435" t="str">
            <v>1.3.38.03</v>
          </cell>
          <cell r="C435" t="str">
            <v>INTERESES DE SENTENCIAS</v>
          </cell>
          <cell r="D435">
            <v>133803</v>
          </cell>
          <cell r="E435" t="str">
            <v>SI</v>
          </cell>
        </row>
        <row r="436">
          <cell r="B436" t="str">
            <v>1.3.38.04</v>
          </cell>
          <cell r="C436" t="str">
            <v>INTERESES DE LAUDOS ARBITRALES Y CONCILIACIONES EXTRAJUDICIALES</v>
          </cell>
          <cell r="D436">
            <v>133804</v>
          </cell>
          <cell r="E436" t="str">
            <v>SI</v>
          </cell>
        </row>
        <row r="437">
          <cell r="B437" t="str">
            <v>1.3.38.05</v>
          </cell>
          <cell r="C437" t="str">
            <v>COSTAS PROCESALES</v>
          </cell>
          <cell r="D437">
            <v>133805</v>
          </cell>
          <cell r="E437" t="str">
            <v>SI</v>
          </cell>
        </row>
        <row r="438">
          <cell r="B438" t="str">
            <v>1.3.84.54</v>
          </cell>
          <cell r="C438" t="str">
            <v>DERECHOS DE REEMBOLSO RELACIONADOS CON DEMANDAS, ARBITRAJES Y CONCILIACIONES EXTRAJUDICIALES</v>
          </cell>
          <cell r="D438">
            <v>138454</v>
          </cell>
          <cell r="E438" t="str">
            <v>SI</v>
          </cell>
        </row>
        <row r="439">
          <cell r="B439" t="str">
            <v>2.1.10.01</v>
          </cell>
          <cell r="C439" t="str">
            <v>CUENTAS CORRIENTES</v>
          </cell>
          <cell r="D439">
            <v>211001</v>
          </cell>
          <cell r="E439" t="str">
            <v>SI</v>
          </cell>
        </row>
        <row r="440">
          <cell r="B440" t="str">
            <v>2.1.10.02</v>
          </cell>
          <cell r="C440" t="str">
            <v>DEPÓSITOS SIMPLES</v>
          </cell>
          <cell r="D440">
            <v>211002</v>
          </cell>
          <cell r="E440" t="str">
            <v>SI</v>
          </cell>
        </row>
        <row r="441">
          <cell r="B441" t="str">
            <v>2.1.10.05</v>
          </cell>
          <cell r="C441" t="str">
            <v>DEPÓSITOS DE AHORRO</v>
          </cell>
          <cell r="D441">
            <v>211005</v>
          </cell>
          <cell r="E441" t="str">
            <v>SI</v>
          </cell>
        </row>
        <row r="442">
          <cell r="B442" t="str">
            <v>2.1.10.07</v>
          </cell>
          <cell r="C442" t="str">
            <v>CUENTAS DE AHORRO ESPECIAL</v>
          </cell>
          <cell r="D442">
            <v>211007</v>
          </cell>
          <cell r="E442" t="str">
            <v>SI</v>
          </cell>
        </row>
        <row r="443">
          <cell r="B443" t="str">
            <v>2.1.10.90</v>
          </cell>
          <cell r="C443" t="str">
            <v>OTRAS OPERACIONES DE CAPTACIÓN Y SERVICIOS FINANCIEROS</v>
          </cell>
          <cell r="D443">
            <v>211090</v>
          </cell>
          <cell r="E443" t="str">
            <v>SI</v>
          </cell>
        </row>
        <row r="444">
          <cell r="B444" t="str">
            <v>2.1.10.03</v>
          </cell>
          <cell r="C444" t="str">
            <v>CERTIFICADOS DE DEPÓSITO A TÉRMINO (CDT)</v>
          </cell>
          <cell r="D444">
            <v>211003</v>
          </cell>
          <cell r="E444" t="str">
            <v>SI</v>
          </cell>
        </row>
        <row r="445">
          <cell r="B445" t="str">
            <v>2.1.10.08</v>
          </cell>
          <cell r="C445" t="str">
            <v>CERTIFICADOS DE AHORRO DE VALOR CONSTANTE</v>
          </cell>
          <cell r="D445">
            <v>211008</v>
          </cell>
          <cell r="E445" t="str">
            <v>SI</v>
          </cell>
        </row>
        <row r="446">
          <cell r="B446" t="str">
            <v>2.4.07.06</v>
          </cell>
          <cell r="C446" t="str">
            <v>COBRO CARTERA DE TERCEROS</v>
          </cell>
          <cell r="D446">
            <v>240706</v>
          </cell>
          <cell r="E446" t="str">
            <v>SI</v>
          </cell>
        </row>
        <row r="447">
          <cell r="B447" t="str">
            <v>2.4.07.19</v>
          </cell>
          <cell r="C447" t="str">
            <v>RECAUDO DE LA SOBRETASA AMBIENTAL</v>
          </cell>
          <cell r="D447">
            <v>240719</v>
          </cell>
          <cell r="E447" t="str">
            <v>SI</v>
          </cell>
        </row>
        <row r="448">
          <cell r="B448" t="str">
            <v>2.4.40.11</v>
          </cell>
          <cell r="C448" t="str">
            <v>LICENCIAS, REGISTRO Y SALVOCONDUCTO</v>
          </cell>
          <cell r="D448">
            <v>244011</v>
          </cell>
          <cell r="E448" t="str">
            <v>SI</v>
          </cell>
        </row>
        <row r="449">
          <cell r="B449" t="str">
            <v>2.4.40.23</v>
          </cell>
          <cell r="C449" t="str">
            <v>CONTRIBUCIONES</v>
          </cell>
          <cell r="D449">
            <v>244023</v>
          </cell>
          <cell r="E449" t="str">
            <v>SI</v>
          </cell>
        </row>
        <row r="450">
          <cell r="B450" t="str">
            <v>2.4.40.24</v>
          </cell>
          <cell r="C450" t="str">
            <v>TASAS</v>
          </cell>
          <cell r="D450">
            <v>244024</v>
          </cell>
          <cell r="E450" t="str">
            <v>SI</v>
          </cell>
        </row>
        <row r="451">
          <cell r="B451" t="str">
            <v>2.4.40.34</v>
          </cell>
          <cell r="C451" t="str">
            <v>SOBRETASA AMBIENTAL</v>
          </cell>
          <cell r="D451">
            <v>244034</v>
          </cell>
          <cell r="E451" t="str">
            <v>SI</v>
          </cell>
        </row>
        <row r="452">
          <cell r="B452" t="str">
            <v>2.4.90.45</v>
          </cell>
          <cell r="C452" t="str">
            <v>MULTAS Y SANCIONES</v>
          </cell>
          <cell r="D452">
            <v>249045</v>
          </cell>
          <cell r="E452" t="str">
            <v>SI</v>
          </cell>
        </row>
        <row r="453">
          <cell r="B453" t="str">
            <v>2.4.03.13</v>
          </cell>
          <cell r="C453" t="str">
            <v>SISTEMA GENERAL DE SEGURIDAD SOCIAL EN SALUD</v>
          </cell>
          <cell r="D453">
            <v>240313</v>
          </cell>
          <cell r="E453" t="str">
            <v>SI</v>
          </cell>
        </row>
        <row r="454">
          <cell r="B454" t="str">
            <v>2.4.03.16</v>
          </cell>
          <cell r="C454" t="str">
            <v>SISTEMA GENERAL DE REGALÍAS</v>
          </cell>
          <cell r="D454">
            <v>240316</v>
          </cell>
          <cell r="E454" t="str">
            <v>SI</v>
          </cell>
        </row>
        <row r="455">
          <cell r="B455" t="str">
            <v>2.4.03.17</v>
          </cell>
          <cell r="C455" t="str">
            <v>SISTEMA GENERAL DE PARTICIPACIONES - PARTICIPACIÓN PARA SALUD</v>
          </cell>
          <cell r="D455">
            <v>240317</v>
          </cell>
          <cell r="E455" t="str">
            <v>SI</v>
          </cell>
        </row>
        <row r="456">
          <cell r="B456" t="str">
            <v>2.4.03.18</v>
          </cell>
          <cell r="C456" t="str">
            <v>SISTEMA GENERAL DE PARTICIPACIONES - PARTICIPACIÓN PARA EDUCACIÓN</v>
          </cell>
          <cell r="D456">
            <v>240318</v>
          </cell>
          <cell r="E456" t="str">
            <v>SI</v>
          </cell>
        </row>
        <row r="457">
          <cell r="B457" t="str">
            <v>2.4.03.19</v>
          </cell>
          <cell r="C457" t="str">
            <v>SISTEMA GENERAL DE PARTICIPACIONES - PARTICIPACIÓN PARA PROPÓSITO GENERAL</v>
          </cell>
          <cell r="D457">
            <v>240319</v>
          </cell>
          <cell r="E457" t="str">
            <v>SI</v>
          </cell>
        </row>
        <row r="458">
          <cell r="B458" t="str">
            <v>2.4.03.20</v>
          </cell>
          <cell r="C458" t="str">
            <v>SISTEMA GENERAL DE PARTICIPACIONES - PARTICIPACIÓN PARA PENSIONES - FONDO NACIONAL DE PENSIONES DE LAS ENTIDADES TERRITORIALES</v>
          </cell>
          <cell r="D458">
            <v>240320</v>
          </cell>
          <cell r="E458" t="str">
            <v>SI</v>
          </cell>
        </row>
        <row r="459">
          <cell r="B459" t="str">
            <v>2.4.03.21</v>
          </cell>
          <cell r="C459" t="str">
            <v>SISTEMA GENERAL DE PARTICIPACIONES - PROGRAMAS DE ALIMENTACIÓN ESCOLAR</v>
          </cell>
          <cell r="D459">
            <v>240321</v>
          </cell>
          <cell r="E459" t="str">
            <v>SI</v>
          </cell>
        </row>
        <row r="460">
          <cell r="B460" t="str">
            <v>2.4.03.22</v>
          </cell>
          <cell r="C460" t="str">
            <v>SISTEMA GENERAL DE PARTICIPACIONES - MUNICIPIOS Y DISTRITOS CON RIBERA SOBRE EL RÍO GRANDE DE LA MAGDALENA</v>
          </cell>
          <cell r="D460">
            <v>240322</v>
          </cell>
          <cell r="E460" t="str">
            <v>SI</v>
          </cell>
        </row>
        <row r="461">
          <cell r="B461" t="str">
            <v>2.4.03.24</v>
          </cell>
          <cell r="C461" t="str">
            <v>SISTEMA GENERAL DE PARTICIPACIONES - PARTICIPACIÓN PARA AGUA POTABLE Y SANEAMIENTO BÁSICO</v>
          </cell>
          <cell r="D461">
            <v>240324</v>
          </cell>
          <cell r="E461" t="str">
            <v>SI</v>
          </cell>
        </row>
        <row r="462">
          <cell r="B462" t="str">
            <v>2.4.03.25</v>
          </cell>
          <cell r="C462" t="str">
            <v>SISTEMA GENERAL DE PARTICIPACIONES - ATENCIÓN INTEGRAL A LA PRIMERA INFANCIA</v>
          </cell>
          <cell r="D462">
            <v>240325</v>
          </cell>
          <cell r="E462" t="str">
            <v>SI</v>
          </cell>
        </row>
        <row r="463">
          <cell r="B463" t="str">
            <v>2.9.10.01</v>
          </cell>
          <cell r="C463" t="str">
            <v>INTERESES</v>
          </cell>
          <cell r="D463">
            <v>291001</v>
          </cell>
          <cell r="E463" t="str">
            <v>SI</v>
          </cell>
        </row>
        <row r="464">
          <cell r="B464" t="str">
            <v>2.9.10.02</v>
          </cell>
          <cell r="C464" t="str">
            <v>COMISIONES</v>
          </cell>
          <cell r="D464">
            <v>291002</v>
          </cell>
          <cell r="E464" t="str">
            <v>SI</v>
          </cell>
        </row>
        <row r="465">
          <cell r="B465" t="str">
            <v>2.9.10.05</v>
          </cell>
          <cell r="C465" t="str">
            <v>ARRENDAMIENTO OPERATIVO</v>
          </cell>
          <cell r="D465">
            <v>291005</v>
          </cell>
          <cell r="E465" t="str">
            <v>SI</v>
          </cell>
        </row>
        <row r="466">
          <cell r="B466" t="str">
            <v>2.4.02.05</v>
          </cell>
          <cell r="C466" t="str">
            <v>OTRAS SUBVENCIONES POR RECURSOS TRANSFERIDOS A LAS EMPRESAS PÚBLICAS</v>
          </cell>
          <cell r="D466">
            <v>240205</v>
          </cell>
          <cell r="E466" t="str">
            <v>SI</v>
          </cell>
        </row>
        <row r="467">
          <cell r="B467" t="str">
            <v>2.4.02.06</v>
          </cell>
          <cell r="C467" t="str">
            <v>SUBVENCIONES POR PROGRAMAS CON OTROS SECTORES</v>
          </cell>
          <cell r="D467">
            <v>240206</v>
          </cell>
          <cell r="E467" t="str">
            <v>SI</v>
          </cell>
        </row>
        <row r="468">
          <cell r="B468" t="str">
            <v>2.4.03.15</v>
          </cell>
          <cell r="C468" t="str">
            <v>OTRAS TRANSFERENCIAS</v>
          </cell>
          <cell r="D468">
            <v>240315</v>
          </cell>
          <cell r="E468" t="str">
            <v>SI</v>
          </cell>
        </row>
        <row r="469">
          <cell r="B469" t="str">
            <v>2.3.13.15</v>
          </cell>
          <cell r="C469" t="str">
            <v>ARRENDAMIENTO FINANCIERO</v>
          </cell>
          <cell r="D469">
            <v>231315</v>
          </cell>
          <cell r="E469" t="str">
            <v>SI</v>
          </cell>
        </row>
        <row r="470">
          <cell r="B470" t="str">
            <v>2.3.14.10</v>
          </cell>
          <cell r="C470" t="str">
            <v>ARRENDAMIENTO FINANCIERO</v>
          </cell>
          <cell r="D470">
            <v>231410</v>
          </cell>
          <cell r="E470" t="str">
            <v>SI</v>
          </cell>
        </row>
        <row r="471">
          <cell r="B471" t="str">
            <v>2.4.90.58</v>
          </cell>
          <cell r="C471" t="str">
            <v>ARRENDAMIENTO OPERATIVO</v>
          </cell>
          <cell r="D471">
            <v>249058</v>
          </cell>
          <cell r="E471" t="str">
            <v>SI</v>
          </cell>
        </row>
        <row r="472">
          <cell r="B472" t="str">
            <v>2.4.90.11</v>
          </cell>
          <cell r="C472" t="str">
            <v>ESQUEMAS DE PAGO</v>
          </cell>
          <cell r="D472">
            <v>249011</v>
          </cell>
          <cell r="E472" t="str">
            <v>SI</v>
          </cell>
        </row>
        <row r="473">
          <cell r="B473" t="str">
            <v>2.4.90.56</v>
          </cell>
          <cell r="C473" t="str">
            <v>DIVIDENDOS Y PARTICIPACIONES</v>
          </cell>
          <cell r="D473">
            <v>249056</v>
          </cell>
          <cell r="E473" t="str">
            <v>SI</v>
          </cell>
        </row>
        <row r="474">
          <cell r="B474" t="str">
            <v>2.4.90.57</v>
          </cell>
          <cell r="C474" t="str">
            <v>EXCEDENTES FINANCIEROS</v>
          </cell>
          <cell r="D474">
            <v>249057</v>
          </cell>
          <cell r="E474" t="str">
            <v>SI</v>
          </cell>
        </row>
        <row r="475">
          <cell r="B475" t="str">
            <v>2.4.07.03</v>
          </cell>
          <cell r="C475" t="str">
            <v>IMPUESTOS</v>
          </cell>
          <cell r="D475">
            <v>240703</v>
          </cell>
          <cell r="E475" t="str">
            <v>SI</v>
          </cell>
        </row>
        <row r="476">
          <cell r="B476" t="str">
            <v>2.4.07.22</v>
          </cell>
          <cell r="C476" t="str">
            <v>ESTAMPILLAS</v>
          </cell>
          <cell r="D476">
            <v>240722</v>
          </cell>
          <cell r="E476" t="str">
            <v>SI</v>
          </cell>
        </row>
        <row r="477">
          <cell r="B477" t="str">
            <v>2.4.40.01</v>
          </cell>
          <cell r="C477" t="str">
            <v>IMPUESTO SOBRE LA RENTA Y COMPLEMENTARIOS</v>
          </cell>
          <cell r="D477">
            <v>244001</v>
          </cell>
          <cell r="E477" t="str">
            <v>SI</v>
          </cell>
        </row>
        <row r="478">
          <cell r="B478" t="str">
            <v>2.4.40.03</v>
          </cell>
          <cell r="C478" t="str">
            <v>IMPUESTO PREDIAL UNIFICADO</v>
          </cell>
          <cell r="D478">
            <v>244003</v>
          </cell>
          <cell r="E478" t="str">
            <v>SI</v>
          </cell>
        </row>
        <row r="479">
          <cell r="B479" t="str">
            <v>2.4.40.04</v>
          </cell>
          <cell r="C479" t="str">
            <v>IMPUESTO DE INDUSTRIA Y COMERCIO</v>
          </cell>
          <cell r="D479">
            <v>244004</v>
          </cell>
          <cell r="E479" t="str">
            <v>SI</v>
          </cell>
        </row>
        <row r="480">
          <cell r="B480" t="str">
            <v>2.4.40.07</v>
          </cell>
          <cell r="C480" t="str">
            <v>IMPUESTO SOBRE ADUANA Y RECARGOS</v>
          </cell>
          <cell r="D480">
            <v>244007</v>
          </cell>
          <cell r="E480" t="str">
            <v>SI</v>
          </cell>
        </row>
        <row r="481">
          <cell r="B481" t="str">
            <v>2.4.40.09</v>
          </cell>
          <cell r="C481" t="str">
            <v>IMPUESTO DE REGISTRO</v>
          </cell>
          <cell r="D481">
            <v>244009</v>
          </cell>
          <cell r="E481" t="str">
            <v>SI</v>
          </cell>
        </row>
        <row r="482">
          <cell r="B482" t="str">
            <v>2.4.40.16</v>
          </cell>
          <cell r="C482" t="str">
            <v>IMPUESTO SOBRE VEHÍCULOS AUTOMOTORES</v>
          </cell>
          <cell r="D482">
            <v>244016</v>
          </cell>
          <cell r="E482" t="str">
            <v>SI</v>
          </cell>
        </row>
        <row r="483">
          <cell r="B483" t="str">
            <v>2.4.40.19</v>
          </cell>
          <cell r="C483" t="str">
            <v>IMPUESTO DE TIMBRE</v>
          </cell>
          <cell r="D483">
            <v>244019</v>
          </cell>
          <cell r="E483" t="str">
            <v>SI</v>
          </cell>
        </row>
        <row r="484">
          <cell r="B484" t="str">
            <v>2.4.40.22</v>
          </cell>
          <cell r="C484" t="str">
            <v>IMPUESTO AL PATRIMONIO</v>
          </cell>
          <cell r="D484">
            <v>244022</v>
          </cell>
          <cell r="E484" t="str">
            <v>SI</v>
          </cell>
        </row>
        <row r="485">
          <cell r="B485" t="str">
            <v>2.4.40.29</v>
          </cell>
          <cell r="C485" t="str">
            <v>IMPUESTO NACIONAL AL CONSUMO</v>
          </cell>
          <cell r="D485">
            <v>244029</v>
          </cell>
          <cell r="E485" t="str">
            <v>SI</v>
          </cell>
        </row>
        <row r="486">
          <cell r="B486" t="str">
            <v>2.4.40.30</v>
          </cell>
          <cell r="C486" t="str">
            <v>IMPUESTO NACIONAL A LA GASOLINA Y AL ACPM</v>
          </cell>
          <cell r="D486">
            <v>244030</v>
          </cell>
          <cell r="E486" t="str">
            <v>SI</v>
          </cell>
        </row>
        <row r="487">
          <cell r="B487" t="str">
            <v>2.4.40.31</v>
          </cell>
          <cell r="C487" t="str">
            <v>IMPUESTO A LA RIQUEZA</v>
          </cell>
          <cell r="D487">
            <v>244031</v>
          </cell>
          <cell r="E487" t="str">
            <v>SI</v>
          </cell>
        </row>
        <row r="488">
          <cell r="B488" t="str">
            <v>2.4.40.32</v>
          </cell>
          <cell r="C488" t="str">
            <v>IMPUESTO DE NORMALIZACION TRIBUTARIA COMPLEMENTARIO AL DE LA RENTA Y AL DE PATRIMONIO</v>
          </cell>
          <cell r="D488">
            <v>244032</v>
          </cell>
          <cell r="E488" t="str">
            <v>SI</v>
          </cell>
        </row>
        <row r="489">
          <cell r="B489" t="str">
            <v>2.4.40.35</v>
          </cell>
          <cell r="C489" t="str">
            <v>ESTAMPILLAS</v>
          </cell>
          <cell r="D489">
            <v>244035</v>
          </cell>
          <cell r="E489" t="str">
            <v>SI</v>
          </cell>
        </row>
        <row r="490">
          <cell r="B490" t="str">
            <v>2.4.40.36</v>
          </cell>
          <cell r="C490" t="str">
            <v>SOBRETASA AL IMPUESTO SOBRE LA RENTA Y COMPLEMENTARIOS</v>
          </cell>
          <cell r="D490">
            <v>244036</v>
          </cell>
          <cell r="E490" t="str">
            <v>SI</v>
          </cell>
        </row>
        <row r="491">
          <cell r="B491" t="str">
            <v>2.4.40.37</v>
          </cell>
          <cell r="C491" t="str">
            <v>IMPUESTO SOBRE EL SERVICIO DE ALUMBRADO PÚBLICO</v>
          </cell>
          <cell r="D491">
            <v>244037</v>
          </cell>
          <cell r="E491" t="str">
            <v>SI</v>
          </cell>
        </row>
        <row r="492">
          <cell r="B492" t="str">
            <v>2.4.40.75</v>
          </cell>
          <cell r="C492" t="str">
            <v>OTROS IMPUESTOS NACIONALES</v>
          </cell>
          <cell r="D492">
            <v>244075</v>
          </cell>
          <cell r="E492" t="str">
            <v>SI</v>
          </cell>
        </row>
        <row r="493">
          <cell r="B493" t="str">
            <v>2.4.40.80</v>
          </cell>
          <cell r="C493" t="str">
            <v>OTROS IMPUESTOS DEPARTAMENTALES</v>
          </cell>
          <cell r="D493">
            <v>244080</v>
          </cell>
          <cell r="E493" t="str">
            <v>SI</v>
          </cell>
        </row>
        <row r="494">
          <cell r="B494" t="str">
            <v>2.4.40.85</v>
          </cell>
          <cell r="C494" t="str">
            <v>OTROS IMPUESTOS MUNICIPALES</v>
          </cell>
          <cell r="D494">
            <v>244085</v>
          </cell>
          <cell r="E494" t="str">
            <v>SI</v>
          </cell>
        </row>
        <row r="495">
          <cell r="B495" t="str">
            <v>2.4.40.90</v>
          </cell>
          <cell r="C495" t="str">
            <v>OTROS IMPUESTOS DISTRITALES</v>
          </cell>
          <cell r="D495">
            <v>244090</v>
          </cell>
          <cell r="E495" t="str">
            <v>SI</v>
          </cell>
        </row>
        <row r="496">
          <cell r="B496" t="str">
            <v>2.4.90.39</v>
          </cell>
          <cell r="C496" t="str">
            <v>SALDOS A FAVOR DE CONTRIBUYENTES</v>
          </cell>
          <cell r="D496">
            <v>249039</v>
          </cell>
          <cell r="E496" t="str">
            <v>SI</v>
          </cell>
        </row>
        <row r="497">
          <cell r="B497" t="str">
            <v>2.4.90.40</v>
          </cell>
          <cell r="C497" t="str">
            <v>SALDOS A FAVOR DE BENEFICIARIOS</v>
          </cell>
          <cell r="D497">
            <v>249040</v>
          </cell>
          <cell r="E497" t="str">
            <v>SI</v>
          </cell>
        </row>
        <row r="498">
          <cell r="B498" t="str">
            <v>2.9.10.13</v>
          </cell>
          <cell r="C498" t="str">
            <v>CONTRIBUCIONES</v>
          </cell>
          <cell r="D498">
            <v>291013</v>
          </cell>
          <cell r="E498" t="str">
            <v>SI</v>
          </cell>
        </row>
        <row r="499">
          <cell r="B499" t="str">
            <v>2.9.17.01</v>
          </cell>
          <cell r="C499" t="str">
            <v>ANTICIPO IMPUESTO DE RENTA</v>
          </cell>
          <cell r="D499">
            <v>291701</v>
          </cell>
          <cell r="E499" t="str">
            <v>SI</v>
          </cell>
        </row>
        <row r="500">
          <cell r="B500" t="str">
            <v>2.9.17.02</v>
          </cell>
          <cell r="C500" t="str">
            <v>RETENCIÓN EN LA FUENTE DEL IMPUESTO SOBRE LA RENTA Y COMPLEMENTARIOS</v>
          </cell>
          <cell r="D500">
            <v>291702</v>
          </cell>
          <cell r="E500" t="str">
            <v>SI</v>
          </cell>
        </row>
        <row r="501">
          <cell r="B501" t="str">
            <v>2.9.17.03</v>
          </cell>
          <cell r="C501" t="str">
            <v>RETENCIÓN IMPUESTO AL VALOR AGREGADO -IVA</v>
          </cell>
          <cell r="D501">
            <v>291703</v>
          </cell>
          <cell r="E501" t="str">
            <v>SI</v>
          </cell>
        </row>
        <row r="502">
          <cell r="B502" t="str">
            <v>2.9.17.04</v>
          </cell>
          <cell r="C502" t="str">
            <v>RETENCIÓN IMPUESTO DE INDUSTRIA Y COMERCIO - ICA</v>
          </cell>
          <cell r="D502">
            <v>291704</v>
          </cell>
          <cell r="E502" t="str">
            <v>SI</v>
          </cell>
        </row>
        <row r="503">
          <cell r="B503" t="str">
            <v>2.9.17.05</v>
          </cell>
          <cell r="C503" t="str">
            <v>ANTICIPO DE IMPUESTO DE INDUSTRIA Y COMERCIO</v>
          </cell>
          <cell r="D503">
            <v>291705</v>
          </cell>
          <cell r="E503" t="str">
            <v>SI</v>
          </cell>
        </row>
        <row r="504">
          <cell r="B504" t="str">
            <v>2.9.17.06</v>
          </cell>
          <cell r="C504" t="str">
            <v>ANTICIPO IMPUESTO PREDIAL UNIFICADO</v>
          </cell>
          <cell r="D504">
            <v>291706</v>
          </cell>
          <cell r="E504" t="str">
            <v>SI</v>
          </cell>
        </row>
        <row r="505">
          <cell r="B505" t="str">
            <v>2.9.17.08</v>
          </cell>
          <cell r="C505" t="str">
            <v>ANTICIPO DE IMPUESTO SOBRE LAS VENTAS</v>
          </cell>
          <cell r="D505">
            <v>291708</v>
          </cell>
          <cell r="E505" t="str">
            <v>SI</v>
          </cell>
        </row>
        <row r="506">
          <cell r="B506" t="str">
            <v>2.9.17.10</v>
          </cell>
          <cell r="C506" t="str">
            <v>ANTICIPO DE LA SOBRETASA AL IMPUESTO SOBRE LA RENTA Y COMPLEMENTARIOS</v>
          </cell>
          <cell r="D506">
            <v>291710</v>
          </cell>
          <cell r="E506" t="str">
            <v>SI</v>
          </cell>
        </row>
        <row r="507">
          <cell r="B507" t="str">
            <v>2.9.17.11</v>
          </cell>
          <cell r="C507" t="str">
            <v>IMPUESTO NACIONAL AL CONSUMO</v>
          </cell>
          <cell r="D507">
            <v>291711</v>
          </cell>
          <cell r="E507" t="str">
            <v>SI</v>
          </cell>
        </row>
        <row r="508">
          <cell r="B508" t="str">
            <v>2.9.17.12</v>
          </cell>
          <cell r="C508" t="str">
            <v>ANTICIPO DEL IMPUESTO UNIFICADO BAJO EL RÉGIMEN SIMPLE DE TRIBUTACIÓN</v>
          </cell>
          <cell r="D508">
            <v>291712</v>
          </cell>
          <cell r="E508" t="str">
            <v>SI</v>
          </cell>
        </row>
        <row r="509">
          <cell r="B509" t="str">
            <v>2.9.17.90</v>
          </cell>
          <cell r="C509" t="str">
            <v>ANTICIPOS Y RETENCIONES DE OTROS IMPUESTOS</v>
          </cell>
          <cell r="D509">
            <v>291790</v>
          </cell>
          <cell r="E509" t="str">
            <v>SI</v>
          </cell>
        </row>
        <row r="510">
          <cell r="B510" t="str">
            <v>2.4.07.02</v>
          </cell>
          <cell r="C510" t="str">
            <v>REGALÍAS</v>
          </cell>
          <cell r="D510">
            <v>240702</v>
          </cell>
          <cell r="E510" t="str">
            <v>SI</v>
          </cell>
        </row>
        <row r="511">
          <cell r="B511" t="str">
            <v>2.4.07.26</v>
          </cell>
          <cell r="C511" t="str">
            <v>RENDIMIENTOS FINANCIEROS</v>
          </cell>
          <cell r="D511">
            <v>240726</v>
          </cell>
          <cell r="E511" t="str">
            <v>SI</v>
          </cell>
        </row>
        <row r="512">
          <cell r="B512" t="str">
            <v>2.4.40.10</v>
          </cell>
          <cell r="C512" t="str">
            <v>REGALÍAS Y COMPENSACIONES MONETARIAS</v>
          </cell>
          <cell r="D512">
            <v>244010</v>
          </cell>
          <cell r="E512" t="str">
            <v>SI</v>
          </cell>
        </row>
        <row r="513">
          <cell r="B513" t="str">
            <v>2.9.02.01</v>
          </cell>
          <cell r="C513" t="str">
            <v>EN ADMINISTRACIÓN</v>
          </cell>
          <cell r="D513">
            <v>290201</v>
          </cell>
          <cell r="E513" t="str">
            <v>SI</v>
          </cell>
        </row>
        <row r="514">
          <cell r="B514" t="str">
            <v>2.9.01.01</v>
          </cell>
          <cell r="C514" t="str">
            <v>ANTICIPOS SOBRE VENTAS DE BIENES Y SERVICIOS</v>
          </cell>
          <cell r="D514">
            <v>290101</v>
          </cell>
          <cell r="E514" t="str">
            <v>SI</v>
          </cell>
        </row>
        <row r="515">
          <cell r="B515" t="str">
            <v>2.9.01.02</v>
          </cell>
          <cell r="C515" t="str">
            <v>ANTICIPOS SOBRE CONVENIOS Y ACUERDOS</v>
          </cell>
          <cell r="D515">
            <v>290102</v>
          </cell>
          <cell r="E515" t="str">
            <v>SI</v>
          </cell>
        </row>
        <row r="516">
          <cell r="B516" t="str">
            <v>2.4.66.01</v>
          </cell>
          <cell r="C516" t="str">
            <v>REINTEGROS DE TESORERÍA</v>
          </cell>
          <cell r="D516">
            <v>246601</v>
          </cell>
          <cell r="E516" t="str">
            <v>SI</v>
          </cell>
        </row>
        <row r="517">
          <cell r="B517" t="str">
            <v>2.4.66.02</v>
          </cell>
          <cell r="C517" t="str">
            <v>DERECHOS FIDUCIARIOS CEDIDOS</v>
          </cell>
          <cell r="D517">
            <v>246602</v>
          </cell>
          <cell r="E517" t="str">
            <v>SI</v>
          </cell>
        </row>
        <row r="518">
          <cell r="B518" t="str">
            <v>2.4.90.13</v>
          </cell>
          <cell r="C518" t="str">
            <v>RECURSOS DE ACREEDORES REINTEGRADOS POR ENTIDADES PÚBLICAS</v>
          </cell>
          <cell r="D518">
            <v>249013</v>
          </cell>
          <cell r="E518" t="str">
            <v>SI</v>
          </cell>
        </row>
        <row r="519">
          <cell r="B519" t="str">
            <v>2.4.90.15</v>
          </cell>
          <cell r="C519" t="str">
            <v>OBLIGACIONES PAGADAS POR TERCEROS</v>
          </cell>
          <cell r="D519">
            <v>249015</v>
          </cell>
          <cell r="E519" t="str">
            <v>SI</v>
          </cell>
        </row>
        <row r="520">
          <cell r="B520" t="str">
            <v>2.4.40.17</v>
          </cell>
          <cell r="C520" t="str">
            <v>INTERESES DE MORA</v>
          </cell>
          <cell r="D520">
            <v>244017</v>
          </cell>
          <cell r="E520" t="str">
            <v>SI</v>
          </cell>
        </row>
        <row r="521">
          <cell r="B521" t="str">
            <v>2.4.75.09</v>
          </cell>
          <cell r="C521" t="str">
            <v>INTERESES DE MORA</v>
          </cell>
          <cell r="D521">
            <v>247509</v>
          </cell>
          <cell r="E521" t="str">
            <v>SI</v>
          </cell>
        </row>
        <row r="522">
          <cell r="B522" t="str">
            <v>2.4.90.44</v>
          </cell>
          <cell r="C522" t="str">
            <v>OTROS INTERESES DE MORA</v>
          </cell>
          <cell r="D522">
            <v>249044</v>
          </cell>
          <cell r="E522" t="str">
            <v>SI</v>
          </cell>
        </row>
        <row r="523">
          <cell r="B523" t="str">
            <v>2.9.03.01</v>
          </cell>
          <cell r="C523" t="str">
            <v>PARA SERVICIOS</v>
          </cell>
          <cell r="D523">
            <v>290301</v>
          </cell>
          <cell r="E523" t="str">
            <v>SI</v>
          </cell>
        </row>
        <row r="524">
          <cell r="B524" t="str">
            <v>2.9.03.02</v>
          </cell>
          <cell r="C524" t="str">
            <v>PARA BIENES</v>
          </cell>
          <cell r="D524">
            <v>290302</v>
          </cell>
          <cell r="E524" t="str">
            <v>SI</v>
          </cell>
        </row>
        <row r="525">
          <cell r="B525" t="str">
            <v>2.9.03.04</v>
          </cell>
          <cell r="C525" t="str">
            <v>DEPÓSITOS SOBRE CONTRATOS</v>
          </cell>
          <cell r="D525">
            <v>290304</v>
          </cell>
          <cell r="E525" t="str">
            <v>SI</v>
          </cell>
        </row>
        <row r="526">
          <cell r="B526" t="str">
            <v>2.9.03.90</v>
          </cell>
          <cell r="C526" t="str">
            <v>OTROS DEPÓSITOS</v>
          </cell>
          <cell r="D526">
            <v>290390</v>
          </cell>
          <cell r="E526" t="str">
            <v>SI</v>
          </cell>
        </row>
        <row r="527">
          <cell r="B527" t="str">
            <v>2.9.90.02</v>
          </cell>
          <cell r="C527" t="str">
            <v>INGRESO DIFERIDO POR TRANSFERENCIAS CONDICIONADAS</v>
          </cell>
          <cell r="D527">
            <v>299002</v>
          </cell>
          <cell r="E527" t="str">
            <v>SI</v>
          </cell>
        </row>
        <row r="528">
          <cell r="B528" t="str">
            <v>2.9.90.03</v>
          </cell>
          <cell r="C528" t="str">
            <v>INGRESO DIFERIDO POR SUBVENCIONES CONDICIONADAS</v>
          </cell>
          <cell r="D528">
            <v>299003</v>
          </cell>
          <cell r="E528" t="str">
            <v>SI</v>
          </cell>
        </row>
        <row r="529">
          <cell r="B529" t="str">
            <v>5.8.90.25</v>
          </cell>
          <cell r="C529" t="str">
            <v>MULTAS Y SANCIONES</v>
          </cell>
          <cell r="D529">
            <v>589025</v>
          </cell>
          <cell r="E529" t="str">
            <v>SI</v>
          </cell>
        </row>
        <row r="530">
          <cell r="B530" t="str">
            <v>5.1.11.17</v>
          </cell>
          <cell r="C530" t="str">
            <v>SERVICIOS PÚBLICOS</v>
          </cell>
          <cell r="D530">
            <v>511117</v>
          </cell>
          <cell r="E530" t="str">
            <v>SI</v>
          </cell>
        </row>
        <row r="531">
          <cell r="B531" t="str">
            <v>5.1.11.23</v>
          </cell>
          <cell r="C531" t="str">
            <v>COMUNICACIONES Y TRANSPORTE</v>
          </cell>
          <cell r="D531">
            <v>511123</v>
          </cell>
          <cell r="E531" t="str">
            <v>SI</v>
          </cell>
        </row>
        <row r="532">
          <cell r="B532" t="str">
            <v>5.1.11.27</v>
          </cell>
          <cell r="C532" t="str">
            <v>PROMOCIÓN Y DIVULGACIÓN</v>
          </cell>
          <cell r="D532">
            <v>511127</v>
          </cell>
          <cell r="E532" t="str">
            <v>SI</v>
          </cell>
        </row>
        <row r="533">
          <cell r="B533" t="str">
            <v>5.1.11.80</v>
          </cell>
          <cell r="C533" t="str">
            <v>SERVICIOS</v>
          </cell>
          <cell r="D533">
            <v>511180</v>
          </cell>
          <cell r="E533" t="str">
            <v>SI</v>
          </cell>
        </row>
        <row r="534">
          <cell r="B534" t="str">
            <v>5.1.11.83</v>
          </cell>
          <cell r="C534" t="str">
            <v>SERVICIOS DE TELECOMUNICACIONES, TRANSMISION Y SUMINISTRO DE INFORMACIÓN</v>
          </cell>
          <cell r="D534">
            <v>511183</v>
          </cell>
          <cell r="E534" t="str">
            <v>SI</v>
          </cell>
        </row>
        <row r="535">
          <cell r="B535" t="str">
            <v>5.2.11.15</v>
          </cell>
          <cell r="C535" t="str">
            <v>SERVICIOS PÚBLICOS</v>
          </cell>
          <cell r="D535">
            <v>521115</v>
          </cell>
          <cell r="E535" t="str">
            <v>SI</v>
          </cell>
        </row>
        <row r="536">
          <cell r="B536" t="str">
            <v>5.2.11.21</v>
          </cell>
          <cell r="C536" t="str">
            <v>COMUNICACIONES Y TRANSPORTE</v>
          </cell>
          <cell r="D536">
            <v>521121</v>
          </cell>
          <cell r="E536" t="str">
            <v>SI</v>
          </cell>
        </row>
        <row r="537">
          <cell r="B537" t="str">
            <v>6.3.60.02</v>
          </cell>
          <cell r="C537" t="str">
            <v>ACUEDUCTO</v>
          </cell>
          <cell r="D537">
            <v>636002</v>
          </cell>
          <cell r="E537" t="str">
            <v>SI</v>
          </cell>
        </row>
        <row r="538">
          <cell r="B538" t="str">
            <v>6.3.60.03</v>
          </cell>
          <cell r="C538" t="str">
            <v>ALCANTARILLADO</v>
          </cell>
          <cell r="D538">
            <v>636003</v>
          </cell>
          <cell r="E538" t="str">
            <v>SI</v>
          </cell>
        </row>
        <row r="539">
          <cell r="B539" t="str">
            <v>6.3.60.04</v>
          </cell>
          <cell r="C539" t="str">
            <v>ASEO</v>
          </cell>
          <cell r="D539">
            <v>636004</v>
          </cell>
          <cell r="E539" t="str">
            <v>SI</v>
          </cell>
        </row>
        <row r="540">
          <cell r="B540" t="str">
            <v>6.3.60.05</v>
          </cell>
          <cell r="C540" t="str">
            <v>ENERGÍA</v>
          </cell>
          <cell r="D540">
            <v>636005</v>
          </cell>
          <cell r="E540" t="str">
            <v>SI</v>
          </cell>
        </row>
        <row r="541">
          <cell r="B541" t="str">
            <v>6.3.60.06</v>
          </cell>
          <cell r="C541" t="str">
            <v>GAS COMBUSTIBLE</v>
          </cell>
          <cell r="D541">
            <v>636006</v>
          </cell>
          <cell r="E541" t="str">
            <v>SI</v>
          </cell>
        </row>
        <row r="542">
          <cell r="B542" t="str">
            <v>6.3.60.07</v>
          </cell>
          <cell r="C542" t="str">
            <v>TELECOMUNICACIONES</v>
          </cell>
          <cell r="D542">
            <v>636007</v>
          </cell>
          <cell r="E542" t="str">
            <v>SI</v>
          </cell>
        </row>
        <row r="543">
          <cell r="B543" t="str">
            <v>6.3.90.06</v>
          </cell>
          <cell r="C543" t="str">
            <v>SERVICIOS DE COMUNICACIONES</v>
          </cell>
          <cell r="D543">
            <v>639006</v>
          </cell>
          <cell r="E543" t="str">
            <v>SI</v>
          </cell>
        </row>
        <row r="544">
          <cell r="B544" t="str">
            <v>5.1.11.50</v>
          </cell>
          <cell r="C544" t="str">
            <v>PROCESAMIENTO DE INFORMACIÓN</v>
          </cell>
          <cell r="D544">
            <v>511150</v>
          </cell>
          <cell r="E544" t="str">
            <v>SI</v>
          </cell>
        </row>
        <row r="545">
          <cell r="B545" t="str">
            <v>5.1.11.18</v>
          </cell>
          <cell r="C545" t="str">
            <v>ARRENDAMIENTO OPERATIVO</v>
          </cell>
          <cell r="D545">
            <v>511118</v>
          </cell>
          <cell r="E545" t="str">
            <v>SI</v>
          </cell>
        </row>
        <row r="546">
          <cell r="B546" t="str">
            <v>5.2.11.16</v>
          </cell>
          <cell r="C546" t="str">
            <v>ARRENDAMIENTO OPERATIVO</v>
          </cell>
          <cell r="D546">
            <v>521116</v>
          </cell>
          <cell r="E546" t="str">
            <v>SI</v>
          </cell>
        </row>
        <row r="547">
          <cell r="B547" t="str">
            <v>5.1.20.01</v>
          </cell>
          <cell r="C547" t="str">
            <v>IMPUESTO PREDIAL UNIFICADO</v>
          </cell>
          <cell r="D547">
            <v>512001</v>
          </cell>
          <cell r="E547" t="str">
            <v>SI</v>
          </cell>
        </row>
        <row r="548">
          <cell r="B548" t="str">
            <v>5.1.20.09</v>
          </cell>
          <cell r="C548" t="str">
            <v>IMPUESTO DE INDUSTRIA Y COMERCIO</v>
          </cell>
          <cell r="D548">
            <v>512009</v>
          </cell>
          <cell r="E548" t="str">
            <v>SI</v>
          </cell>
        </row>
        <row r="549">
          <cell r="B549" t="str">
            <v>5.1.20.11</v>
          </cell>
          <cell r="C549" t="str">
            <v>IMPUESTO SOBRE VEHÍCULOS AUTOMOTORES</v>
          </cell>
          <cell r="D549">
            <v>512011</v>
          </cell>
          <cell r="E549" t="str">
            <v>SI</v>
          </cell>
        </row>
        <row r="550">
          <cell r="B550" t="str">
            <v>5.1.20.12</v>
          </cell>
          <cell r="C550" t="str">
            <v>IMPUESTO DE REGISTRO</v>
          </cell>
          <cell r="D550">
            <v>512012</v>
          </cell>
          <cell r="E550" t="str">
            <v>SI</v>
          </cell>
        </row>
        <row r="551">
          <cell r="B551" t="str">
            <v>5.1.20.25</v>
          </cell>
          <cell r="C551" t="str">
            <v xml:space="preserve">IMPUESTO DE TIMBRE </v>
          </cell>
          <cell r="D551">
            <v>512025</v>
          </cell>
          <cell r="E551" t="str">
            <v>SI</v>
          </cell>
        </row>
        <row r="552">
          <cell r="B552" t="str">
            <v>5.1.20.28</v>
          </cell>
          <cell r="C552" t="str">
            <v>IMPUESTO SOBRE ADUANA Y RECARGOS</v>
          </cell>
          <cell r="D552">
            <v>512028</v>
          </cell>
          <cell r="E552" t="str">
            <v>SI</v>
          </cell>
        </row>
        <row r="553">
          <cell r="B553" t="str">
            <v>5.1.20.32</v>
          </cell>
          <cell r="C553" t="str">
            <v>IMPUESTO A LA RIQUEZA</v>
          </cell>
          <cell r="D553">
            <v>512032</v>
          </cell>
          <cell r="E553" t="str">
            <v>SI</v>
          </cell>
        </row>
        <row r="554">
          <cell r="B554" t="str">
            <v>5.1.20.33</v>
          </cell>
          <cell r="C554" t="str">
            <v>IMPUESTO DE NORMALIZACION TRIBUTARIA COMPLEMENTARIO AL DE RENTA Y AL DE PATRIMONIO</v>
          </cell>
          <cell r="D554">
            <v>512033</v>
          </cell>
          <cell r="E554" t="str">
            <v>SI</v>
          </cell>
        </row>
        <row r="555">
          <cell r="B555" t="str">
            <v>5.1.20.36</v>
          </cell>
          <cell r="C555" t="str">
            <v>IMPUESTO SOBRE EL SERVICIO DE ALUMBRADO PÚBLICO</v>
          </cell>
          <cell r="D555">
            <v>512036</v>
          </cell>
          <cell r="E555" t="str">
            <v>SI</v>
          </cell>
        </row>
        <row r="556">
          <cell r="B556" t="str">
            <v>5.1.20.90</v>
          </cell>
          <cell r="C556" t="str">
            <v>OTROS IMPUESTOS, CONTRIBUCIONES Y TASAS</v>
          </cell>
          <cell r="D556">
            <v>512090</v>
          </cell>
          <cell r="E556" t="str">
            <v>SI</v>
          </cell>
        </row>
        <row r="557">
          <cell r="B557" t="str">
            <v>5.2.20.01</v>
          </cell>
          <cell r="C557" t="str">
            <v>IMPUESTO PREDIAL UNIFICADO</v>
          </cell>
          <cell r="D557">
            <v>522001</v>
          </cell>
          <cell r="E557" t="str">
            <v>SI</v>
          </cell>
        </row>
        <row r="558">
          <cell r="B558" t="str">
            <v>5.2.20.09</v>
          </cell>
          <cell r="C558" t="str">
            <v>IMPUESTO DE INDUSTRIA Y COMERCIO</v>
          </cell>
          <cell r="D558">
            <v>522009</v>
          </cell>
          <cell r="E558" t="str">
            <v>SI</v>
          </cell>
        </row>
        <row r="559">
          <cell r="B559" t="str">
            <v>5.2.20.11</v>
          </cell>
          <cell r="C559" t="str">
            <v>IMPUESTO SOBRE VEHÍCULOS AUTOMOTORES</v>
          </cell>
          <cell r="D559">
            <v>522011</v>
          </cell>
          <cell r="E559" t="str">
            <v>SI</v>
          </cell>
        </row>
        <row r="560">
          <cell r="B560" t="str">
            <v>5.2.20.12</v>
          </cell>
          <cell r="C560" t="str">
            <v>IMPUESTO DE REGISTRO</v>
          </cell>
          <cell r="D560">
            <v>522012</v>
          </cell>
          <cell r="E560" t="str">
            <v>SI</v>
          </cell>
        </row>
        <row r="561">
          <cell r="B561" t="str">
            <v>5.2.20.25</v>
          </cell>
          <cell r="C561" t="str">
            <v>IMPUESTO DE TIMBRE</v>
          </cell>
          <cell r="D561">
            <v>522025</v>
          </cell>
          <cell r="E561" t="str">
            <v>SI</v>
          </cell>
        </row>
        <row r="562">
          <cell r="B562" t="str">
            <v>5.2.20.28</v>
          </cell>
          <cell r="C562" t="str">
            <v>IMPUESTO SOBRE ADUANA Y RECARGOS</v>
          </cell>
          <cell r="D562">
            <v>522028</v>
          </cell>
          <cell r="E562" t="str">
            <v>SI</v>
          </cell>
        </row>
        <row r="563">
          <cell r="B563" t="str">
            <v>5.2.20.31</v>
          </cell>
          <cell r="C563" t="str">
            <v>IMPUESTO NACIONAL A LA GASOLINA Y AL ACPM</v>
          </cell>
          <cell r="D563">
            <v>522031</v>
          </cell>
          <cell r="E563" t="str">
            <v>SI</v>
          </cell>
        </row>
        <row r="564">
          <cell r="B564" t="str">
            <v>5.2.20.36</v>
          </cell>
          <cell r="C564" t="str">
            <v>IMPUESTO SOBRE EL SERVICIO DE ALUMBRADO PÚBLICO</v>
          </cell>
          <cell r="D564">
            <v>522036</v>
          </cell>
          <cell r="E564" t="str">
            <v>SI</v>
          </cell>
        </row>
        <row r="565">
          <cell r="B565" t="str">
            <v>5.2.20.90</v>
          </cell>
          <cell r="C565" t="str">
            <v>OTROS IMPUESTOS, CONTRIBUCIONES Y TASAS</v>
          </cell>
          <cell r="D565">
            <v>522090</v>
          </cell>
          <cell r="E565" t="str">
            <v>SI</v>
          </cell>
        </row>
        <row r="566">
          <cell r="B566" t="str">
            <v>5.8.21.04</v>
          </cell>
          <cell r="C566" t="str">
            <v>SOBRETASA AL IMPUESTO SOBRE LA RENTA Y COMPLEMENTARIOS</v>
          </cell>
          <cell r="D566">
            <v>582104</v>
          </cell>
          <cell r="E566" t="str">
            <v>SI</v>
          </cell>
        </row>
        <row r="567">
          <cell r="B567" t="str">
            <v>5.1.20.02</v>
          </cell>
          <cell r="C567" t="str">
            <v>CUOTA DE FISCALIZACIÓN Y AUDITAJE</v>
          </cell>
          <cell r="D567">
            <v>512002</v>
          </cell>
          <cell r="E567" t="str">
            <v>SI</v>
          </cell>
        </row>
        <row r="568">
          <cell r="B568" t="str">
            <v>5.7.22.03</v>
          </cell>
          <cell r="C568" t="str">
            <v>CUOTA DE FISCALIZACIÓN Y AUDITAJE</v>
          </cell>
          <cell r="D568">
            <v>572203</v>
          </cell>
          <cell r="E568" t="str">
            <v>SI</v>
          </cell>
        </row>
        <row r="569">
          <cell r="B569" t="str">
            <v>5.1.11.78</v>
          </cell>
          <cell r="C569" t="str">
            <v>COMISIONES</v>
          </cell>
          <cell r="D569">
            <v>511178</v>
          </cell>
          <cell r="E569" t="str">
            <v>SI</v>
          </cell>
        </row>
        <row r="570">
          <cell r="B570" t="str">
            <v>5.2.11.71</v>
          </cell>
          <cell r="C570" t="str">
            <v>COMISIONES</v>
          </cell>
          <cell r="D570">
            <v>521171</v>
          </cell>
          <cell r="E570" t="str">
            <v>SI</v>
          </cell>
        </row>
        <row r="571">
          <cell r="B571" t="str">
            <v>5.6.16.04</v>
          </cell>
          <cell r="C571" t="str">
            <v>COMISIONES</v>
          </cell>
          <cell r="D571">
            <v>561604</v>
          </cell>
          <cell r="E571" t="str">
            <v>SI</v>
          </cell>
        </row>
        <row r="572">
          <cell r="B572" t="str">
            <v>5.8.02.06</v>
          </cell>
          <cell r="C572" t="str">
            <v>ADQUISICIÓN DE BIENES Y SERVICIOS</v>
          </cell>
          <cell r="D572">
            <v>580206</v>
          </cell>
          <cell r="E572" t="str">
            <v>SI</v>
          </cell>
        </row>
        <row r="573">
          <cell r="B573" t="str">
            <v>5.8.02.37</v>
          </cell>
          <cell r="C573" t="str">
            <v>COMISIONES SOBRE RECURSOS ENTREGADOS EN ADMINISTRACIÓN</v>
          </cell>
          <cell r="D573">
            <v>580237</v>
          </cell>
          <cell r="E573" t="str">
            <v>SI</v>
          </cell>
        </row>
        <row r="574">
          <cell r="B574" t="str">
            <v>5.8.02.39</v>
          </cell>
          <cell r="C574" t="str">
            <v>DERECHOS EN FIDEICOMISO</v>
          </cell>
          <cell r="D574">
            <v>580239</v>
          </cell>
          <cell r="E574" t="str">
            <v>SI</v>
          </cell>
        </row>
        <row r="575">
          <cell r="B575" t="str">
            <v>5.8.02.40</v>
          </cell>
          <cell r="C575" t="str">
            <v>COMISIONES SERVICIOS FINANCIEROS</v>
          </cell>
          <cell r="D575">
            <v>580240</v>
          </cell>
          <cell r="E575" t="str">
            <v>SI</v>
          </cell>
        </row>
        <row r="576">
          <cell r="B576" t="str">
            <v>5.8.02.90</v>
          </cell>
          <cell r="C576" t="str">
            <v>OTRAS COMISIONES</v>
          </cell>
          <cell r="D576">
            <v>580290</v>
          </cell>
          <cell r="E576" t="str">
            <v>SI</v>
          </cell>
        </row>
        <row r="577">
          <cell r="B577" t="str">
            <v>5.4.08.17</v>
          </cell>
          <cell r="C577" t="str">
            <v>PARTICIPACIÓN PARA SALUD</v>
          </cell>
          <cell r="D577">
            <v>540817</v>
          </cell>
          <cell r="E577" t="str">
            <v>SI</v>
          </cell>
        </row>
        <row r="578">
          <cell r="B578" t="str">
            <v>5.4.08.18</v>
          </cell>
          <cell r="C578" t="str">
            <v>PARTICIPACIÓN PARA EDUCACIÓN</v>
          </cell>
          <cell r="D578">
            <v>540818</v>
          </cell>
          <cell r="E578" t="str">
            <v>SI</v>
          </cell>
        </row>
        <row r="579">
          <cell r="B579" t="str">
            <v>5.4.08.19</v>
          </cell>
          <cell r="C579" t="str">
            <v>PARTICIPACIÓN PARA PROPÓSITO GENERAL</v>
          </cell>
          <cell r="D579">
            <v>540819</v>
          </cell>
          <cell r="E579" t="str">
            <v>SI</v>
          </cell>
        </row>
        <row r="580">
          <cell r="B580" t="str">
            <v>5.4.08.20</v>
          </cell>
          <cell r="C580" t="str">
            <v>PARTICIPACIÓN PARA PENSIONES - FONDO NACIONAL DE PENSIONES DE LAS ENTIDADES TERRITORIALES</v>
          </cell>
          <cell r="D580">
            <v>540820</v>
          </cell>
          <cell r="E580" t="str">
            <v>SI</v>
          </cell>
        </row>
        <row r="581">
          <cell r="B581" t="str">
            <v>5.4.08.21</v>
          </cell>
          <cell r="C581" t="str">
            <v>PROGRAMAS DE ALIMENTACIÓN ESCOLAR</v>
          </cell>
          <cell r="D581">
            <v>540821</v>
          </cell>
          <cell r="E581" t="str">
            <v>SI</v>
          </cell>
        </row>
        <row r="582">
          <cell r="B582" t="str">
            <v>5.4.08.22</v>
          </cell>
          <cell r="C582" t="str">
            <v>MUNICIPIOS Y DISTRITOS CON RIBERA SOBRE EL RÍO GRANDE DE LA MAGDALENA</v>
          </cell>
          <cell r="D582">
            <v>540822</v>
          </cell>
          <cell r="E582" t="str">
            <v>SI</v>
          </cell>
        </row>
        <row r="583">
          <cell r="B583" t="str">
            <v>5.4.08.23</v>
          </cell>
          <cell r="C583" t="str">
            <v>RESGUARDOS INDIGENAS</v>
          </cell>
          <cell r="D583">
            <v>540823</v>
          </cell>
          <cell r="E583" t="str">
            <v>SI</v>
          </cell>
        </row>
        <row r="584">
          <cell r="B584" t="str">
            <v>5.4.08.24</v>
          </cell>
          <cell r="C584" t="str">
            <v>PARTICIPACIÓN PARA AGUA POTABLE Y SANEAMIENTO BÁSICO</v>
          </cell>
          <cell r="D584">
            <v>540824</v>
          </cell>
          <cell r="E584" t="str">
            <v>SI</v>
          </cell>
        </row>
        <row r="585">
          <cell r="B585" t="str">
            <v>5.4.08.25</v>
          </cell>
          <cell r="C585" t="str">
            <v>ATENCIÓN INTEGRAL A LA PRIMERA INFANCIA</v>
          </cell>
          <cell r="D585">
            <v>540825</v>
          </cell>
          <cell r="E585" t="str">
            <v>SI</v>
          </cell>
        </row>
        <row r="586">
          <cell r="B586" t="str">
            <v>5.4.13.01</v>
          </cell>
          <cell r="C586" t="str">
            <v>ASIGNACIONES DIRECTAS Y COMPENSACIONES EN EFECTIVO</v>
          </cell>
          <cell r="D586">
            <v>541301</v>
          </cell>
          <cell r="E586" t="str">
            <v>SI</v>
          </cell>
        </row>
        <row r="587">
          <cell r="B587" t="str">
            <v>5.4.13.02</v>
          </cell>
          <cell r="C587" t="str">
            <v>ASIGNACIÓN PARA LA CIENCIA, TECNOLOGÍA E INNOVACIÓN</v>
          </cell>
          <cell r="D587">
            <v>541302</v>
          </cell>
          <cell r="E587" t="str">
            <v>SI</v>
          </cell>
        </row>
        <row r="588">
          <cell r="B588" t="str">
            <v>5.4.13.03</v>
          </cell>
          <cell r="C588" t="str">
            <v>ASIGNACIÓN PARA LA INVERSIÓN REGIONAL</v>
          </cell>
          <cell r="D588">
            <v>541303</v>
          </cell>
          <cell r="E588" t="str">
            <v>SI</v>
          </cell>
        </row>
        <row r="589">
          <cell r="B589" t="str">
            <v>5.4.13.04</v>
          </cell>
          <cell r="C589" t="str">
            <v>ASIGNACIÓN PARA LA INVERSIÓN LOCAL</v>
          </cell>
          <cell r="D589">
            <v>541304</v>
          </cell>
          <cell r="E589" t="str">
            <v>SI</v>
          </cell>
        </row>
        <row r="590">
          <cell r="B590" t="str">
            <v>5.4.13.05</v>
          </cell>
          <cell r="C590" t="str">
            <v>PARA AHORRO PENSIONAL TERRITORIAL</v>
          </cell>
          <cell r="D590">
            <v>541305</v>
          </cell>
          <cell r="E590" t="str">
            <v>SI</v>
          </cell>
        </row>
        <row r="591">
          <cell r="B591" t="str">
            <v>5.4.13.06</v>
          </cell>
          <cell r="C591" t="str">
            <v>PARA PROYECTOS DE INVERSIÓN DE LOS MUNICIPIOS RIBEREÑOS DEL RÍO GRANDE DE LA MAGDALENA Y CANAL DEL DIQUE</v>
          </cell>
          <cell r="D591">
            <v>541306</v>
          </cell>
          <cell r="E591" t="str">
            <v>SI</v>
          </cell>
        </row>
        <row r="592">
          <cell r="B592" t="str">
            <v>5.4.13.07</v>
          </cell>
          <cell r="C592" t="str">
            <v>PARA LA FISCALIZACIÓN DEL SGR Y EL INCENTIVO A LA EXPLORACIÓN Y EXPLOTACIÓN</v>
          </cell>
          <cell r="D592">
            <v>541307</v>
          </cell>
          <cell r="E592" t="str">
            <v>SI</v>
          </cell>
        </row>
        <row r="593">
          <cell r="B593" t="str">
            <v>5.4.13.08</v>
          </cell>
          <cell r="C593" t="str">
            <v>PARA EL SISTEMA DE SEGUIMIENTO, CONTROL Y EVALUACIÓN</v>
          </cell>
          <cell r="D593">
            <v>541308</v>
          </cell>
          <cell r="E593" t="str">
            <v>SI</v>
          </cell>
        </row>
        <row r="594">
          <cell r="B594" t="str">
            <v>5.4.13.09</v>
          </cell>
          <cell r="C594" t="str">
            <v>PARA EL FUNCIONAMIENTO, OPERATIVIDAD Y ADMINISTRACIÓN DEL SGR Y LA EVALUACIÓN Y MONITOREO DEL LICENCIAMIENTO AMBIENTAL</v>
          </cell>
          <cell r="D594">
            <v>541309</v>
          </cell>
          <cell r="E594" t="str">
            <v>SI</v>
          </cell>
        </row>
        <row r="595">
          <cell r="B595" t="str">
            <v>5.4.13.10</v>
          </cell>
          <cell r="C595" t="str">
            <v>ASIGNACIÓN PARA LA PAZ</v>
          </cell>
          <cell r="D595">
            <v>541310</v>
          </cell>
          <cell r="E595" t="str">
            <v>SI</v>
          </cell>
        </row>
        <row r="596">
          <cell r="B596" t="str">
            <v>5.4.13.90</v>
          </cell>
          <cell r="C596" t="str">
            <v>OTRAS TRANSFERENCIAS DEL SISTEMA GENERAL DE REGALÍAS</v>
          </cell>
          <cell r="D596">
            <v>541390</v>
          </cell>
          <cell r="E596" t="str">
            <v>SI</v>
          </cell>
        </row>
        <row r="597">
          <cell r="B597" t="str">
            <v>5.4.21.04</v>
          </cell>
          <cell r="C597" t="str">
            <v>RECURSOS PARA LA FINANCIACIÓN DEL SISTEMA GENERAL DE SEGURIDAD SOCIAL EN SALUD</v>
          </cell>
          <cell r="D597">
            <v>542104</v>
          </cell>
          <cell r="E597" t="str">
            <v>SI</v>
          </cell>
        </row>
        <row r="598">
          <cell r="B598" t="str">
            <v>5.4.23.01</v>
          </cell>
          <cell r="C598" t="str">
            <v>PARA PAGO DE PENSIONES Y/O CESANTÍAS</v>
          </cell>
          <cell r="D598">
            <v>542301</v>
          </cell>
          <cell r="E598" t="str">
            <v>SI</v>
          </cell>
        </row>
        <row r="599">
          <cell r="B599" t="str">
            <v>5.4.23.02</v>
          </cell>
          <cell r="C599" t="str">
            <v>PARA PROYECTOS DE INVERSIÓN</v>
          </cell>
          <cell r="D599">
            <v>542302</v>
          </cell>
          <cell r="E599" t="str">
            <v>SI</v>
          </cell>
        </row>
        <row r="600">
          <cell r="B600" t="str">
            <v>5.4.23.03</v>
          </cell>
          <cell r="C600" t="str">
            <v>PARA GASTOS DE FUNCIONAMIENTO</v>
          </cell>
          <cell r="D600">
            <v>542303</v>
          </cell>
          <cell r="E600" t="str">
            <v>SI</v>
          </cell>
        </row>
        <row r="601">
          <cell r="B601" t="str">
            <v>5.4.23.04</v>
          </cell>
          <cell r="C601" t="str">
            <v>PARA PROGRAMAS DE SALUD</v>
          </cell>
          <cell r="D601">
            <v>542304</v>
          </cell>
          <cell r="E601" t="str">
            <v>SI</v>
          </cell>
        </row>
        <row r="602">
          <cell r="B602" t="str">
            <v>5.4.23.05</v>
          </cell>
          <cell r="C602" t="str">
            <v>PARA PROGRAMAS DE EDUCACIÓN</v>
          </cell>
          <cell r="D602">
            <v>542305</v>
          </cell>
          <cell r="E602" t="str">
            <v>SI</v>
          </cell>
        </row>
        <row r="603">
          <cell r="B603" t="str">
            <v>5.4.23.06</v>
          </cell>
          <cell r="C603" t="str">
            <v>TRANSFERENCIA POR CONDONACIÓN DE DEUDAS</v>
          </cell>
          <cell r="D603">
            <v>542306</v>
          </cell>
          <cell r="E603" t="str">
            <v>SI</v>
          </cell>
        </row>
        <row r="604">
          <cell r="B604" t="str">
            <v>5.4.23.14</v>
          </cell>
          <cell r="C604" t="str">
            <v>FORTALECIMIENTO DE SECRETARÍAS TÉCNICAS</v>
          </cell>
          <cell r="D604">
            <v>542314</v>
          </cell>
          <cell r="E604" t="str">
            <v>SI</v>
          </cell>
        </row>
        <row r="605">
          <cell r="B605" t="str">
            <v>5.4.23.15</v>
          </cell>
          <cell r="C605" t="str">
            <v>INCENTIVO A LAS ENTIDADES TERRITORIALES EN RELACIÓN CON EL SMSCE</v>
          </cell>
          <cell r="D605">
            <v>542315</v>
          </cell>
          <cell r="E605" t="str">
            <v>SI</v>
          </cell>
        </row>
        <row r="606">
          <cell r="B606" t="str">
            <v>5.4.23.16</v>
          </cell>
          <cell r="C606" t="str">
            <v>INCENTIVOS A LA PRODUCCIÓN MINERA</v>
          </cell>
          <cell r="D606">
            <v>542316</v>
          </cell>
          <cell r="E606" t="str">
            <v>SI</v>
          </cell>
        </row>
        <row r="607">
          <cell r="B607" t="str">
            <v>5.4.23.18</v>
          </cell>
          <cell r="C607" t="str">
            <v>RECURSOS PRESUPUESTO GENERAL DE LA NACIÓN PARA ASEGURAMIENTO</v>
          </cell>
          <cell r="D607">
            <v>542318</v>
          </cell>
          <cell r="E607" t="str">
            <v>SI</v>
          </cell>
        </row>
        <row r="608">
          <cell r="B608" t="str">
            <v>5.4.23.19</v>
          </cell>
          <cell r="C608" t="str">
            <v>TRANSFERENCIA POR ASUNCIÓN DE DEUDAS</v>
          </cell>
          <cell r="D608">
            <v>542319</v>
          </cell>
          <cell r="E608" t="str">
            <v>SI</v>
          </cell>
        </row>
        <row r="609">
          <cell r="B609" t="str">
            <v>5.4.23.20</v>
          </cell>
          <cell r="C609" t="str">
            <v>COFINANCIACIÓN DE LOS SISTEMAS INTEGRADOS DE TRANSPORTE MASIVO DE PASAJEROS</v>
          </cell>
          <cell r="D609">
            <v>542320</v>
          </cell>
          <cell r="E609" t="str">
            <v>SI</v>
          </cell>
        </row>
        <row r="610">
          <cell r="B610" t="str">
            <v>5.4.23.22</v>
          </cell>
          <cell r="C610" t="str">
            <v>PORCENTAJE AMBIENTAL SOBRE EL TOTAL DEL RECAUDO POR CONCEPTO DE IMPUESTO PREDIAL UNIFICADO</v>
          </cell>
          <cell r="D610">
            <v>542322</v>
          </cell>
          <cell r="E610" t="str">
            <v>SI</v>
          </cell>
        </row>
        <row r="611">
          <cell r="B611" t="str">
            <v>5.4.23.23</v>
          </cell>
          <cell r="C611" t="str">
            <v>PORCENTAJE TASA RETRIBUTIVA O COMPENSATORIA</v>
          </cell>
          <cell r="D611">
            <v>542323</v>
          </cell>
          <cell r="E611" t="str">
            <v>SI</v>
          </cell>
        </row>
        <row r="612">
          <cell r="B612" t="str">
            <v>5.4.23.90</v>
          </cell>
          <cell r="C612" t="str">
            <v>OTRAS TRANSFERENCIAS</v>
          </cell>
          <cell r="D612">
            <v>542390</v>
          </cell>
          <cell r="E612" t="str">
            <v>SI</v>
          </cell>
        </row>
        <row r="613">
          <cell r="B613" t="str">
            <v>5.4.24.01</v>
          </cell>
          <cell r="C613" t="str">
            <v>SUBVENCIÓN POR PRÉSTAMOS CON TASA DE INTERÉS CERO</v>
          </cell>
          <cell r="D613">
            <v>542401</v>
          </cell>
          <cell r="E613" t="str">
            <v>SI</v>
          </cell>
        </row>
        <row r="614">
          <cell r="B614" t="str">
            <v>5.4.24.02</v>
          </cell>
          <cell r="C614" t="str">
            <v>SUBVENCIÓN POR PRÉSTAMOS CON TASAS DE INTERÉS INFERIORES A LAS DEL MERCADO</v>
          </cell>
          <cell r="D614">
            <v>542402</v>
          </cell>
          <cell r="E614" t="str">
            <v>SI</v>
          </cell>
        </row>
        <row r="615">
          <cell r="B615" t="str">
            <v>5.4.24.03</v>
          </cell>
          <cell r="C615" t="str">
            <v>SUBVENCIÓN POR CONDONACIÓN DE DEUDAS</v>
          </cell>
          <cell r="D615">
            <v>542403</v>
          </cell>
          <cell r="E615" t="str">
            <v>SI</v>
          </cell>
        </row>
        <row r="616">
          <cell r="B616" t="str">
            <v>5.4.24.04</v>
          </cell>
          <cell r="C616" t="str">
            <v>DONACIONES</v>
          </cell>
          <cell r="D616">
            <v>542404</v>
          </cell>
          <cell r="E616" t="str">
            <v>SI</v>
          </cell>
        </row>
        <row r="617">
          <cell r="B617" t="str">
            <v>5.4.24.05</v>
          </cell>
          <cell r="C617" t="str">
            <v>OTRAS SUBVENCIONES POR RECURSOS TRANSFERIDOS A LAS EMPRESAS PÚBLICAS</v>
          </cell>
          <cell r="D617">
            <v>542405</v>
          </cell>
          <cell r="E617" t="str">
            <v>SI</v>
          </cell>
        </row>
        <row r="618">
          <cell r="B618" t="str">
            <v>5.4.24.16</v>
          </cell>
          <cell r="C618" t="str">
            <v>SUBVENCIÓN POR ASUNCIÓN DE DEUDAS</v>
          </cell>
          <cell r="D618">
            <v>542416</v>
          </cell>
          <cell r="E618" t="str">
            <v>SI</v>
          </cell>
        </row>
        <row r="619">
          <cell r="B619" t="str">
            <v>5.7.05.08</v>
          </cell>
          <cell r="C619" t="str">
            <v>FUNCIONAMIENTO</v>
          </cell>
          <cell r="D619">
            <v>570508</v>
          </cell>
          <cell r="E619" t="str">
            <v>SI</v>
          </cell>
        </row>
        <row r="620">
          <cell r="B620" t="str">
            <v>5.7.05.09</v>
          </cell>
          <cell r="C620" t="str">
            <v>SERVICIO DE LA DEUDA</v>
          </cell>
          <cell r="D620">
            <v>570509</v>
          </cell>
          <cell r="E620" t="str">
            <v>SI</v>
          </cell>
        </row>
        <row r="621">
          <cell r="B621" t="str">
            <v>5.7.05.10</v>
          </cell>
          <cell r="C621" t="str">
            <v>INVERSIÓN</v>
          </cell>
          <cell r="D621">
            <v>570510</v>
          </cell>
          <cell r="E621" t="str">
            <v>SI</v>
          </cell>
        </row>
        <row r="622">
          <cell r="B622" t="str">
            <v>5.7.20.80</v>
          </cell>
          <cell r="C622" t="str">
            <v xml:space="preserve">RECAUDOS </v>
          </cell>
          <cell r="D622">
            <v>572080</v>
          </cell>
          <cell r="E622" t="str">
            <v>SI</v>
          </cell>
        </row>
        <row r="623">
          <cell r="B623" t="str">
            <v>5.7.20.81</v>
          </cell>
          <cell r="C623" t="str">
            <v>DEVOLUCIONES DE INGRESOS</v>
          </cell>
          <cell r="D623">
            <v>572081</v>
          </cell>
          <cell r="E623" t="str">
            <v>SI</v>
          </cell>
        </row>
        <row r="624">
          <cell r="B624" t="str">
            <v>5.7.22.01</v>
          </cell>
          <cell r="C624" t="str">
            <v>CRUCE DE CUENTAS</v>
          </cell>
          <cell r="D624">
            <v>572201</v>
          </cell>
          <cell r="E624" t="str">
            <v>SI</v>
          </cell>
        </row>
        <row r="625">
          <cell r="B625" t="str">
            <v>5.7.22.05</v>
          </cell>
          <cell r="C625" t="str">
            <v>DESEMBOLSO DE CRÉDITO EXTERNO NO MONETIZADO</v>
          </cell>
          <cell r="D625">
            <v>572205</v>
          </cell>
          <cell r="E625" t="str">
            <v>SI</v>
          </cell>
        </row>
        <row r="626">
          <cell r="B626" t="str">
            <v>5.7.22.07</v>
          </cell>
          <cell r="C626" t="str">
            <v>CANCELACIÓN DE SENTENCIAS Y CONCILIACIONES</v>
          </cell>
          <cell r="D626">
            <v>572207</v>
          </cell>
          <cell r="E626" t="str">
            <v>SI</v>
          </cell>
        </row>
        <row r="627">
          <cell r="B627" t="str">
            <v>5.7.22.09</v>
          </cell>
          <cell r="C627" t="str">
            <v>APLICACIÓN DE TÍTULOS AL PAGO DE TRIBUTOS</v>
          </cell>
          <cell r="D627">
            <v>572209</v>
          </cell>
          <cell r="E627" t="str">
            <v>SI</v>
          </cell>
        </row>
        <row r="628">
          <cell r="B628" t="str">
            <v>5.7.22.10</v>
          </cell>
          <cell r="C628" t="str">
            <v>PAGO DE OBLIGACIONES CON TÍTULOS</v>
          </cell>
          <cell r="D628">
            <v>572210</v>
          </cell>
          <cell r="E628" t="str">
            <v>SI</v>
          </cell>
        </row>
        <row r="629">
          <cell r="B629" t="str">
            <v>5.7.22.11</v>
          </cell>
          <cell r="C629" t="str">
            <v>SOBRANTES DE TÍTULOS JUDICIALES</v>
          </cell>
          <cell r="D629">
            <v>572211</v>
          </cell>
          <cell r="E629" t="str">
            <v>SI</v>
          </cell>
        </row>
        <row r="630">
          <cell r="B630" t="str">
            <v>5.7.22.90</v>
          </cell>
          <cell r="C630" t="str">
            <v xml:space="preserve">OTRAS OPERACIONES SIN FLUJO DE EFECTIVO </v>
          </cell>
          <cell r="D630">
            <v>572290</v>
          </cell>
          <cell r="E630" t="str">
            <v>SI</v>
          </cell>
        </row>
        <row r="631">
          <cell r="B631" t="str">
            <v>5.8.04.33</v>
          </cell>
          <cell r="C631" t="str">
            <v>COSTO EFECTIVO DE CUENTAS POR PAGAR A COSTO AMORTIZADO</v>
          </cell>
          <cell r="D631">
            <v>580433</v>
          </cell>
          <cell r="E631" t="str">
            <v>SI</v>
          </cell>
        </row>
        <row r="632">
          <cell r="B632" t="str">
            <v>5.8.04.34</v>
          </cell>
          <cell r="C632" t="str">
            <v>COSTO EFECTIVO DE PRÉSTAMOS POR PAGAR - FINANCIAMIENTO INTERNO DE CORTO PLAZO</v>
          </cell>
          <cell r="D632">
            <v>580434</v>
          </cell>
          <cell r="E632" t="str">
            <v>SI</v>
          </cell>
        </row>
        <row r="633">
          <cell r="B633" t="str">
            <v>5.8.04.35</v>
          </cell>
          <cell r="C633" t="str">
            <v>COSTO EFECTIVO DE PRÉSTAMOS POR PAGAR - FINANCIAMIENTO INTERNO DE LARGO PLAZO</v>
          </cell>
          <cell r="D633">
            <v>580435</v>
          </cell>
          <cell r="E633" t="str">
            <v>SI</v>
          </cell>
        </row>
        <row r="634">
          <cell r="B634" t="str">
            <v>5.8.04.42</v>
          </cell>
          <cell r="C634" t="str">
            <v>INTERESES CRÉDITO DE REDESCUENTO</v>
          </cell>
          <cell r="D634">
            <v>580442</v>
          </cell>
          <cell r="E634" t="str">
            <v>SI</v>
          </cell>
        </row>
        <row r="635">
          <cell r="B635" t="str">
            <v>5.8.04.48</v>
          </cell>
          <cell r="C635" t="str">
            <v>DISTRIBUCIÓN DE RENDIMIENTOS DEL SISTEMA DE CUENTA ÚNICA</v>
          </cell>
          <cell r="D635">
            <v>580448</v>
          </cell>
          <cell r="E635" t="str">
            <v>SI</v>
          </cell>
        </row>
        <row r="636">
          <cell r="B636" t="str">
            <v>5.8.04.90</v>
          </cell>
          <cell r="C636" t="str">
            <v>OTROS GASTOS FINANCIEROS</v>
          </cell>
          <cell r="D636">
            <v>580490</v>
          </cell>
          <cell r="E636" t="str">
            <v>SI</v>
          </cell>
        </row>
        <row r="637">
          <cell r="B637" t="str">
            <v>5.6.16.07</v>
          </cell>
          <cell r="C637" t="str">
            <v>REMUNERACIÓN CUENTAS DE DEPÓSITO DE LA DIRECCIÓN GENERAL DE CRÉDITO PÚBLICO Y DEL TESORO NACIONAL (DGCPTN)</v>
          </cell>
          <cell r="D637">
            <v>561607</v>
          </cell>
          <cell r="E637" t="str">
            <v>SI</v>
          </cell>
        </row>
        <row r="638">
          <cell r="B638" t="str">
            <v>5.8.04.40</v>
          </cell>
          <cell r="C638" t="str">
            <v>INTERESES SOBRE DEPÓSITOS Y EXIGIBILIDADES</v>
          </cell>
          <cell r="D638">
            <v>580440</v>
          </cell>
          <cell r="E638" t="str">
            <v>SI</v>
          </cell>
        </row>
        <row r="639">
          <cell r="B639" t="str">
            <v>5.8.04.53</v>
          </cell>
          <cell r="C639" t="str">
            <v>INTERESES DE LAUDOS ARBITRALES Y CONCILIACIONES EXTRAJUDICIALES</v>
          </cell>
          <cell r="D639">
            <v>580453</v>
          </cell>
          <cell r="E639" t="str">
            <v>SI</v>
          </cell>
        </row>
        <row r="640">
          <cell r="B640" t="str">
            <v>5.8.04.54</v>
          </cell>
          <cell r="C640" t="str">
            <v>INTERESES DE OTROS CRÉDITOS JUDICIALES</v>
          </cell>
          <cell r="D640">
            <v>580454</v>
          </cell>
          <cell r="E640" t="str">
            <v>SI</v>
          </cell>
        </row>
        <row r="641">
          <cell r="B641" t="str">
            <v>5.1.20.34</v>
          </cell>
          <cell r="C641" t="str">
            <v>SOBRETASA AMBIENTAL</v>
          </cell>
          <cell r="D641">
            <v>512034</v>
          </cell>
          <cell r="E641" t="str">
            <v>SI</v>
          </cell>
        </row>
        <row r="642">
          <cell r="B642" t="str">
            <v>5.2.20.35</v>
          </cell>
          <cell r="C642" t="str">
            <v>SOBRETASA AMBIENTAL</v>
          </cell>
          <cell r="D642">
            <v>522035</v>
          </cell>
          <cell r="E642" t="str">
            <v>SI</v>
          </cell>
        </row>
        <row r="643">
          <cell r="B643" t="str">
            <v>5.1.20.35</v>
          </cell>
          <cell r="C643" t="str">
            <v>ESTAMPILLAS</v>
          </cell>
          <cell r="D643">
            <v>512035</v>
          </cell>
          <cell r="E643" t="str">
            <v>SI</v>
          </cell>
        </row>
        <row r="644">
          <cell r="B644" t="str">
            <v>5.2.20.34</v>
          </cell>
          <cell r="C644" t="str">
            <v>ESTAMPILLAS</v>
          </cell>
          <cell r="D644">
            <v>522034</v>
          </cell>
          <cell r="E644" t="str">
            <v>SI</v>
          </cell>
        </row>
        <row r="645">
          <cell r="B645" t="str">
            <v>5.8.93.61</v>
          </cell>
          <cell r="C645" t="str">
            <v>ESTAMPILLAS</v>
          </cell>
          <cell r="D645">
            <v>589361</v>
          </cell>
          <cell r="E645" t="str">
            <v>SI</v>
          </cell>
        </row>
        <row r="646">
          <cell r="B646" t="str">
            <v>5.1.11.13</v>
          </cell>
          <cell r="C646" t="str">
            <v>VIGILANCIA Y SEGURIDAD</v>
          </cell>
          <cell r="D646">
            <v>511113</v>
          </cell>
          <cell r="E646" t="str">
            <v>SI</v>
          </cell>
        </row>
        <row r="647">
          <cell r="B647" t="str">
            <v>5.1.11.44</v>
          </cell>
          <cell r="C647" t="str">
            <v>APOYO A OPERACIONES MILITARES Y DE POLICÍA</v>
          </cell>
          <cell r="D647">
            <v>511144</v>
          </cell>
          <cell r="E647" t="str">
            <v>SI</v>
          </cell>
        </row>
        <row r="648">
          <cell r="B648" t="str">
            <v>5.2.11.11</v>
          </cell>
          <cell r="C648" t="str">
            <v>VIGILANCIA Y SEGURIDAD</v>
          </cell>
          <cell r="D648">
            <v>521111</v>
          </cell>
          <cell r="E648" t="str">
            <v>SI</v>
          </cell>
        </row>
        <row r="649">
          <cell r="B649" t="str">
            <v>5.1.11.56</v>
          </cell>
          <cell r="C649" t="str">
            <v>BODEGAJE</v>
          </cell>
          <cell r="D649">
            <v>511156</v>
          </cell>
          <cell r="E649" t="str">
            <v>SI</v>
          </cell>
        </row>
        <row r="650">
          <cell r="B650" t="str">
            <v>5.2.11.54</v>
          </cell>
          <cell r="C650" t="str">
            <v>BODEGAJE</v>
          </cell>
          <cell r="D650">
            <v>521154</v>
          </cell>
          <cell r="E650" t="str">
            <v>SI</v>
          </cell>
        </row>
        <row r="651">
          <cell r="B651" t="str">
            <v>5.1.11.20</v>
          </cell>
          <cell r="C651" t="str">
            <v>PUBLICIDAD Y PROPAGANDA</v>
          </cell>
          <cell r="D651">
            <v>511120</v>
          </cell>
          <cell r="E651" t="str">
            <v>SI</v>
          </cell>
        </row>
        <row r="652">
          <cell r="B652" t="str">
            <v>5.2.11.18</v>
          </cell>
          <cell r="C652" t="str">
            <v>PUBLICIDAD Y PROPAGANDA</v>
          </cell>
          <cell r="D652">
            <v>521118</v>
          </cell>
          <cell r="E652" t="str">
            <v>SI</v>
          </cell>
        </row>
        <row r="653">
          <cell r="B653" t="str">
            <v>5.1.11.54</v>
          </cell>
          <cell r="C653" t="str">
            <v>ORGANIZACIÓN DE EVENTOS</v>
          </cell>
          <cell r="D653">
            <v>511154</v>
          </cell>
          <cell r="E653" t="str">
            <v>SI</v>
          </cell>
        </row>
        <row r="654">
          <cell r="B654" t="str">
            <v>2.3.13.01</v>
          </cell>
          <cell r="C654" t="str">
            <v>PRÉSTAMOS BANCA COMERCIAL</v>
          </cell>
          <cell r="D654">
            <v>231301</v>
          </cell>
          <cell r="E654" t="str">
            <v>SI</v>
          </cell>
        </row>
        <row r="655">
          <cell r="B655" t="str">
            <v>2.3.13.03</v>
          </cell>
          <cell r="C655" t="str">
            <v>PRÉSTAMOS ENTIDADES DE FOMENTO Y DESARROLLO REGIONAL</v>
          </cell>
          <cell r="D655">
            <v>231303</v>
          </cell>
          <cell r="E655" t="str">
            <v>SI</v>
          </cell>
        </row>
        <row r="656">
          <cell r="B656" t="str">
            <v>2.3.13.10</v>
          </cell>
          <cell r="C656" t="str">
            <v>PRÉSTAMOS DE VINCULADOS ECONÓMICOS</v>
          </cell>
          <cell r="D656">
            <v>231310</v>
          </cell>
          <cell r="E656" t="str">
            <v>SI</v>
          </cell>
        </row>
        <row r="657">
          <cell r="B657" t="str">
            <v>2.3.13.13</v>
          </cell>
          <cell r="C657" t="str">
            <v>PRÉSTAMOS DE EMPRESAS NO FINANCIERAS</v>
          </cell>
          <cell r="D657">
            <v>231313</v>
          </cell>
          <cell r="E657" t="str">
            <v>SI</v>
          </cell>
        </row>
        <row r="658">
          <cell r="B658" t="str">
            <v>2.3.14.01</v>
          </cell>
          <cell r="C658" t="str">
            <v>PRÉSTAMOS BANCA COMERCIAL</v>
          </cell>
          <cell r="D658">
            <v>231401</v>
          </cell>
          <cell r="E658" t="str">
            <v>SI</v>
          </cell>
        </row>
        <row r="659">
          <cell r="B659" t="str">
            <v>2.3.14.02</v>
          </cell>
          <cell r="C659" t="str">
            <v>PRÉSTAMOS BANCA DE FOMENTO</v>
          </cell>
          <cell r="D659">
            <v>231402</v>
          </cell>
          <cell r="E659" t="str">
            <v>SI</v>
          </cell>
        </row>
        <row r="660">
          <cell r="B660" t="str">
            <v>2.3.14.03</v>
          </cell>
          <cell r="C660" t="str">
            <v>PRÉSTAMOS ENTIDADES DE FOMENTO Y DESARROLLO REGIONAL</v>
          </cell>
          <cell r="D660">
            <v>231403</v>
          </cell>
          <cell r="E660" t="str">
            <v>SI</v>
          </cell>
        </row>
        <row r="661">
          <cell r="B661" t="str">
            <v>2.3.14.05</v>
          </cell>
          <cell r="C661" t="str">
            <v>PRÉSTAMOS DE VINCULADOS ECONÓMICOS</v>
          </cell>
          <cell r="D661">
            <v>231405</v>
          </cell>
          <cell r="E661" t="str">
            <v>SI</v>
          </cell>
        </row>
        <row r="662">
          <cell r="B662" t="str">
            <v>2.3.14.08</v>
          </cell>
          <cell r="C662" t="str">
            <v>PRÉSTAMOS DE EMPRESAS NO FINANCIERAS</v>
          </cell>
          <cell r="D662">
            <v>231408</v>
          </cell>
          <cell r="E662" t="str">
            <v>SI</v>
          </cell>
        </row>
        <row r="663">
          <cell r="B663" t="str">
            <v>2.3.13.04</v>
          </cell>
          <cell r="C663" t="str">
            <v>CRÉDITOS TRANSITORIOS</v>
          </cell>
          <cell r="D663">
            <v>231304</v>
          </cell>
          <cell r="E663" t="str">
            <v>SI</v>
          </cell>
        </row>
        <row r="664">
          <cell r="B664" t="str">
            <v>2.3.13.05</v>
          </cell>
          <cell r="C664" t="str">
            <v>CRÉDITOS DE TESORERÍA</v>
          </cell>
          <cell r="D664">
            <v>231305</v>
          </cell>
          <cell r="E664" t="str">
            <v>SI</v>
          </cell>
        </row>
        <row r="665">
          <cell r="B665" t="str">
            <v>2.3.13.12</v>
          </cell>
          <cell r="C665" t="str">
            <v>PRÉSTAMOS DEL GOBIERNO GENERAL</v>
          </cell>
          <cell r="D665">
            <v>231312</v>
          </cell>
          <cell r="E665" t="str">
            <v>SI</v>
          </cell>
        </row>
        <row r="666">
          <cell r="B666" t="str">
            <v>2.3.13.14</v>
          </cell>
          <cell r="C666" t="str">
            <v>PRÉSTAMOS DE OTRAS ENTIDADES</v>
          </cell>
          <cell r="D666">
            <v>231314</v>
          </cell>
          <cell r="E666" t="str">
            <v>SI</v>
          </cell>
        </row>
        <row r="667">
          <cell r="B667" t="str">
            <v>2.3.14.04</v>
          </cell>
          <cell r="C667" t="str">
            <v>CRÉDITOS PRESUPUESTARIOS</v>
          </cell>
          <cell r="D667">
            <v>231404</v>
          </cell>
          <cell r="E667" t="str">
            <v>SI</v>
          </cell>
        </row>
        <row r="668">
          <cell r="B668" t="str">
            <v>2.3.14.07</v>
          </cell>
          <cell r="C668" t="str">
            <v>PRÉSTAMOS DEL GOBIERNO GENERAL</v>
          </cell>
          <cell r="D668">
            <v>231407</v>
          </cell>
          <cell r="E668" t="str">
            <v>SI</v>
          </cell>
        </row>
        <row r="669">
          <cell r="B669" t="str">
            <v>2.3.14.09</v>
          </cell>
          <cell r="C669" t="str">
            <v>PRÉSTAMOS DE OTRAS ENTIDADES</v>
          </cell>
          <cell r="D669">
            <v>231409</v>
          </cell>
          <cell r="E669" t="str">
            <v>SI</v>
          </cell>
        </row>
        <row r="670">
          <cell r="B670" t="str">
            <v>2.3.18.01</v>
          </cell>
          <cell r="C670" t="str">
            <v>BANCO DE LA REPÚBLICA</v>
          </cell>
          <cell r="D670">
            <v>231801</v>
          </cell>
          <cell r="E670" t="str">
            <v>SI</v>
          </cell>
        </row>
        <row r="671">
          <cell r="B671" t="str">
            <v>2.4.90.24</v>
          </cell>
          <cell r="C671" t="str">
            <v>RECURSOS DEL FONDO UNICO TIC RECIBIDOS NO EJECUTADOS</v>
          </cell>
          <cell r="D671">
            <v>249024</v>
          </cell>
          <cell r="E671" t="str">
            <v>SI</v>
          </cell>
        </row>
        <row r="672">
          <cell r="B672" t="str">
            <v>2.9.04.01</v>
          </cell>
          <cell r="C672" t="str">
            <v>RECURSOS SISTEMA GENERAL DE PARTICIPACIONES RÉGIMEN SUBSIDIADO</v>
          </cell>
          <cell r="D672">
            <v>290401</v>
          </cell>
          <cell r="E672" t="str">
            <v>SI</v>
          </cell>
        </row>
        <row r="673">
          <cell r="B673" t="str">
            <v>2.9.04.04</v>
          </cell>
          <cell r="C673" t="str">
            <v>RECURSOS DEL SISTEMA GENERAL DE PARTICIPACIONES DE LIBRE INVERSIÓN</v>
          </cell>
          <cell r="D673">
            <v>290404</v>
          </cell>
          <cell r="E673" t="str">
            <v>SI</v>
          </cell>
        </row>
        <row r="674">
          <cell r="B674" t="str">
            <v>2.9.04.06</v>
          </cell>
          <cell r="C674" t="str">
            <v>RECURSOS FONPET</v>
          </cell>
          <cell r="D674">
            <v>290406</v>
          </cell>
          <cell r="E674" t="str">
            <v>SI</v>
          </cell>
        </row>
        <row r="675">
          <cell r="B675" t="str">
            <v>2.9.04.07</v>
          </cell>
          <cell r="C675" t="str">
            <v>MONOPOLIO RENTÍSTICO DE JUEGOS DE SUERTE Y AZAR</v>
          </cell>
          <cell r="D675">
            <v>290407</v>
          </cell>
          <cell r="E675" t="str">
            <v>SI</v>
          </cell>
        </row>
        <row r="676">
          <cell r="B676" t="str">
            <v>2.9.04.08</v>
          </cell>
          <cell r="C676" t="str">
            <v>IMPUESTO AL CONSUMO DE CIGARRILLOS Y TABACO ELABORADO</v>
          </cell>
          <cell r="D676">
            <v>290408</v>
          </cell>
          <cell r="E676" t="str">
            <v>SI</v>
          </cell>
        </row>
        <row r="677">
          <cell r="B677" t="str">
            <v>2.9.04.09</v>
          </cell>
          <cell r="C677" t="str">
            <v>IMPUESTO AL CONSUMO DE CERVEZA Y SIFONES</v>
          </cell>
          <cell r="D677">
            <v>290409</v>
          </cell>
          <cell r="E677" t="str">
            <v>SI</v>
          </cell>
        </row>
        <row r="678">
          <cell r="B678" t="str">
            <v>2.9.04.10</v>
          </cell>
          <cell r="C678" t="str">
            <v>MONOPOLIO RENTÍSTICO DE LICORES E IMPUESTO AL CONSUMO DE LICORES, VINOS, APERITIVOS Y SIMILARES</v>
          </cell>
          <cell r="D678">
            <v>290410</v>
          </cell>
          <cell r="E678" t="str">
            <v>SI</v>
          </cell>
        </row>
        <row r="679">
          <cell r="B679" t="str">
            <v>2.9.04.11</v>
          </cell>
          <cell r="C679" t="str">
            <v>IVA DE LICORES, VINOS Y APERITIVOS CEDIDO A LOS DEPARTAMENTOS</v>
          </cell>
          <cell r="D679">
            <v>290411</v>
          </cell>
          <cell r="E679" t="str">
            <v>SI</v>
          </cell>
        </row>
        <row r="680">
          <cell r="B680" t="str">
            <v>2.9.04.12</v>
          </cell>
          <cell r="C680" t="str">
            <v>RENDIMIENTOS FINANCIEROS</v>
          </cell>
          <cell r="D680">
            <v>290412</v>
          </cell>
          <cell r="E680" t="str">
            <v>SI</v>
          </cell>
        </row>
        <row r="681">
          <cell r="B681" t="str">
            <v>2.9.04.90</v>
          </cell>
          <cell r="C681" t="str">
            <v>OTROS RECURSOS DE LAS ENTIDADES TERRITORIALES PARA ASEGURAMIENTO</v>
          </cell>
          <cell r="D681">
            <v>290490</v>
          </cell>
          <cell r="E681" t="str">
            <v>SI</v>
          </cell>
        </row>
        <row r="682">
          <cell r="B682" t="str">
            <v>5.1.20.10</v>
          </cell>
          <cell r="C682" t="str">
            <v>TASAS</v>
          </cell>
          <cell r="D682">
            <v>512010</v>
          </cell>
          <cell r="E682" t="str">
            <v>SI</v>
          </cell>
        </row>
        <row r="683">
          <cell r="B683" t="str">
            <v>5.2.20.10</v>
          </cell>
          <cell r="C683" t="str">
            <v>TASAS</v>
          </cell>
          <cell r="D683">
            <v>522010</v>
          </cell>
          <cell r="E683" t="str">
            <v>SI</v>
          </cell>
        </row>
        <row r="684">
          <cell r="B684" t="str">
            <v>5.1.20.17</v>
          </cell>
          <cell r="C684" t="str">
            <v>INTERESES DE MORA</v>
          </cell>
          <cell r="D684">
            <v>512017</v>
          </cell>
          <cell r="E684" t="str">
            <v>SI</v>
          </cell>
        </row>
        <row r="685">
          <cell r="B685" t="str">
            <v>5.2.20.17</v>
          </cell>
          <cell r="C685" t="str">
            <v>INTERESES DE MORA</v>
          </cell>
          <cell r="D685">
            <v>522017</v>
          </cell>
          <cell r="E685" t="str">
            <v>SI</v>
          </cell>
        </row>
        <row r="686">
          <cell r="B686" t="str">
            <v>5.8.04.39</v>
          </cell>
          <cell r="C686" t="str">
            <v>OTROS INTERESES DE MORA</v>
          </cell>
          <cell r="D686">
            <v>580439</v>
          </cell>
          <cell r="E686" t="str">
            <v>SI</v>
          </cell>
        </row>
        <row r="687">
          <cell r="B687" t="str">
            <v>2.2.23.01</v>
          </cell>
          <cell r="C687" t="str">
            <v>TÍTULOS TES</v>
          </cell>
          <cell r="D687">
            <v>222301</v>
          </cell>
          <cell r="E687" t="str">
            <v>SI</v>
          </cell>
        </row>
        <row r="688">
          <cell r="B688" t="str">
            <v>1.3.12.01</v>
          </cell>
          <cell r="C688" t="str">
            <v>SENA</v>
          </cell>
          <cell r="D688">
            <v>131201</v>
          </cell>
          <cell r="E688" t="str">
            <v>SI</v>
          </cell>
        </row>
        <row r="689">
          <cell r="B689" t="str">
            <v>1.3.12.02</v>
          </cell>
          <cell r="C689" t="str">
            <v>ICBF</v>
          </cell>
          <cell r="D689">
            <v>131202</v>
          </cell>
          <cell r="E689" t="str">
            <v>SI</v>
          </cell>
        </row>
        <row r="690">
          <cell r="B690" t="str">
            <v>1.3.12.03</v>
          </cell>
          <cell r="C690" t="str">
            <v>ESAP</v>
          </cell>
          <cell r="D690">
            <v>131203</v>
          </cell>
          <cell r="E690" t="str">
            <v>SI</v>
          </cell>
        </row>
        <row r="691">
          <cell r="B691" t="str">
            <v>1.3.12.04</v>
          </cell>
          <cell r="C691" t="str">
            <v>ESCUELAS INDUSTRIALES E INSTITUTOS TÉCNICOS</v>
          </cell>
          <cell r="D691">
            <v>131204</v>
          </cell>
          <cell r="E691" t="str">
            <v>SI</v>
          </cell>
        </row>
        <row r="692">
          <cell r="B692" t="str">
            <v>1.3.85.16</v>
          </cell>
          <cell r="C692" t="str">
            <v>APORTES SOBRE LA NÓMINA</v>
          </cell>
          <cell r="D692">
            <v>138516</v>
          </cell>
          <cell r="E692" t="str">
            <v>SI</v>
          </cell>
        </row>
        <row r="693">
          <cell r="B693" t="str">
            <v>4.1.14.01</v>
          </cell>
          <cell r="C693" t="str">
            <v>SENA</v>
          </cell>
          <cell r="D693">
            <v>411401</v>
          </cell>
          <cell r="E693" t="str">
            <v>SI</v>
          </cell>
        </row>
        <row r="694">
          <cell r="B694" t="str">
            <v>4.1.14.02</v>
          </cell>
          <cell r="C694" t="str">
            <v>ICBF</v>
          </cell>
          <cell r="D694">
            <v>411402</v>
          </cell>
          <cell r="E694" t="str">
            <v>SI</v>
          </cell>
        </row>
        <row r="695">
          <cell r="B695" t="str">
            <v>4.1.14.03</v>
          </cell>
          <cell r="C695" t="str">
            <v>ESAP</v>
          </cell>
          <cell r="D695">
            <v>411403</v>
          </cell>
          <cell r="E695" t="str">
            <v>SI</v>
          </cell>
        </row>
        <row r="696">
          <cell r="B696" t="str">
            <v>4.1.14.05</v>
          </cell>
          <cell r="C696" t="str">
            <v>ESCUELAS INDUSTRIALES E INSTITUTOS TÉCNICOS</v>
          </cell>
          <cell r="D696">
            <v>411405</v>
          </cell>
          <cell r="E696" t="str">
            <v>SI</v>
          </cell>
        </row>
        <row r="697">
          <cell r="B697" t="str">
            <v>4.3.55.01</v>
          </cell>
          <cell r="C697" t="str">
            <v>PRIMAS EMITIDAS</v>
          </cell>
          <cell r="D697">
            <v>435501</v>
          </cell>
          <cell r="E697" t="str">
            <v>SI</v>
          </cell>
        </row>
        <row r="698">
          <cell r="B698" t="str">
            <v>4.3.55.05</v>
          </cell>
          <cell r="C698" t="str">
            <v>REASEGUROS</v>
          </cell>
          <cell r="D698">
            <v>435505</v>
          </cell>
          <cell r="E698" t="str">
            <v>SI</v>
          </cell>
        </row>
        <row r="699">
          <cell r="B699" t="str">
            <v>4.3.55.06</v>
          </cell>
          <cell r="C699" t="str">
            <v>CAMBIOS</v>
          </cell>
          <cell r="D699">
            <v>435506</v>
          </cell>
          <cell r="E699" t="str">
            <v>SI</v>
          </cell>
        </row>
        <row r="700">
          <cell r="B700" t="str">
            <v>5.1.11.15</v>
          </cell>
          <cell r="C700" t="str">
            <v>MANTENIMIENTO</v>
          </cell>
          <cell r="D700">
            <v>511115</v>
          </cell>
          <cell r="E700" t="str">
            <v>SI</v>
          </cell>
        </row>
        <row r="701">
          <cell r="B701" t="str">
            <v>5.1.11.16</v>
          </cell>
          <cell r="C701" t="str">
            <v>REPARACIONES</v>
          </cell>
          <cell r="D701">
            <v>511116</v>
          </cell>
          <cell r="E701" t="str">
            <v>SI</v>
          </cell>
        </row>
        <row r="702">
          <cell r="B702" t="str">
            <v>5.2.11.13</v>
          </cell>
          <cell r="C702" t="str">
            <v>MANTENIMIENTO</v>
          </cell>
          <cell r="D702">
            <v>521113</v>
          </cell>
          <cell r="E702" t="str">
            <v>SI</v>
          </cell>
        </row>
        <row r="703">
          <cell r="B703" t="str">
            <v>5.2.11.14</v>
          </cell>
          <cell r="C703" t="str">
            <v>REPARACIONES</v>
          </cell>
          <cell r="D703">
            <v>521114</v>
          </cell>
          <cell r="E703" t="str">
            <v>SI</v>
          </cell>
        </row>
        <row r="704">
          <cell r="B704" t="str">
            <v>6.3.90.13</v>
          </cell>
          <cell r="C704" t="str">
            <v>SERVICIOS DE DIAGNÓSTICO TÉCNICO MECÁNICO</v>
          </cell>
          <cell r="D704">
            <v>639013</v>
          </cell>
          <cell r="E704" t="str">
            <v>SI</v>
          </cell>
        </row>
        <row r="705">
          <cell r="B705" t="str">
            <v>6.3.90.14</v>
          </cell>
          <cell r="C705" t="str">
            <v>SERVICIOS DE MANTENIMIENTO Y REPARACIÓN</v>
          </cell>
          <cell r="D705">
            <v>639014</v>
          </cell>
          <cell r="E705" t="str">
            <v>SI</v>
          </cell>
        </row>
        <row r="706">
          <cell r="B706" t="str">
            <v>2.4.90.60</v>
          </cell>
          <cell r="C706" t="str">
            <v>OBLIGACIONES A CARGO EN ACUERDOS NO CLASIFICADOS COMO OPERACIONES CONJUNTAS</v>
          </cell>
          <cell r="D706">
            <v>249060</v>
          </cell>
          <cell r="E706" t="str">
            <v>SI</v>
          </cell>
        </row>
        <row r="707">
          <cell r="B707" t="str">
            <v>5.6.18.90</v>
          </cell>
          <cell r="C707" t="str">
            <v>OTROS GASTOS POR JUEGOS DE SUERTE Y AZAR</v>
          </cell>
          <cell r="D707">
            <v>561890</v>
          </cell>
          <cell r="E707" t="str">
            <v>SI</v>
          </cell>
        </row>
        <row r="708">
          <cell r="B708" t="str">
            <v>5.6.18.11</v>
          </cell>
          <cell r="C708" t="str">
            <v>RENTA DEL MONOPOLIO DE LOS JUEGOS DE SUERTE Y AZAR</v>
          </cell>
          <cell r="D708">
            <v>561811</v>
          </cell>
          <cell r="E708" t="str">
            <v>SI</v>
          </cell>
        </row>
        <row r="709">
          <cell r="B709" t="str">
            <v>2.4.90.62</v>
          </cell>
          <cell r="C709" t="str">
            <v>RENTA DEL MONOPOLIO DE LOS JUEGOS DE SUERTE Y AZAR</v>
          </cell>
          <cell r="D709">
            <v>249062</v>
          </cell>
          <cell r="E709" t="str">
            <v>SI</v>
          </cell>
        </row>
        <row r="710">
          <cell r="B710" t="str">
            <v>2.4.07.04</v>
          </cell>
          <cell r="C710" t="str">
            <v>VENTAS POR CUENTA DE TERCEROS</v>
          </cell>
          <cell r="D710">
            <v>240704</v>
          </cell>
          <cell r="E710" t="str">
            <v>SI</v>
          </cell>
        </row>
        <row r="711">
          <cell r="B711" t="str">
            <v>2.4.90.36</v>
          </cell>
          <cell r="C711" t="str">
            <v>CARTERA ADQUIRIDA POR MOVILIZACIÓN DE ACTIVOS</v>
          </cell>
          <cell r="D711">
            <v>249036</v>
          </cell>
          <cell r="E711" t="str">
            <v>SI</v>
          </cell>
        </row>
        <row r="712">
          <cell r="B712" t="str">
            <v>5.8.04.52</v>
          </cell>
          <cell r="C712" t="str">
            <v>APORTES AL FONDO DE CONTINGENCIAS DE LAS ENTIDADES ESTATALES POR GARANTIAS FINANCIERAS DE LA NACION</v>
          </cell>
          <cell r="D712">
            <v>580452</v>
          </cell>
          <cell r="E712" t="str">
            <v>SI</v>
          </cell>
        </row>
        <row r="713">
          <cell r="B713" t="str">
            <v>2.4.90.64</v>
          </cell>
          <cell r="C713" t="str">
            <v>APORTES AL FONDO DE CONTINGENCIAS DE LAS ENTIDADES ESTATALES POR GARANTIAS FINANCIERAS DE LA NACION</v>
          </cell>
          <cell r="D713">
            <v>249064</v>
          </cell>
          <cell r="E713" t="str">
            <v>SI</v>
          </cell>
        </row>
        <row r="714">
          <cell r="B714" t="str">
            <v>2.4.02.08</v>
          </cell>
          <cell r="C714" t="str">
            <v>SUBVENCION POR DIFERENCIAL DE COMPENSACION A REFINADORES O IMPORTADORES DE COMBUSTIBLE</v>
          </cell>
          <cell r="D714">
            <v>240208</v>
          </cell>
          <cell r="E714" t="str">
            <v>SI</v>
          </cell>
        </row>
        <row r="715">
          <cell r="B715" t="str">
            <v>2.2.22.01</v>
          </cell>
          <cell r="C715" t="str">
            <v>BONOS Y TÍTULOS EMITIDOS</v>
          </cell>
          <cell r="D715">
            <v>222201</v>
          </cell>
          <cell r="E715" t="str">
            <v>SI</v>
          </cell>
        </row>
        <row r="716">
          <cell r="B716" t="str">
            <v>2.2.23.90</v>
          </cell>
          <cell r="C716" t="str">
            <v>OTROS BONOS Y TÍTULOS EMITIDOS</v>
          </cell>
          <cell r="D716">
            <v>222390</v>
          </cell>
          <cell r="E716" t="str">
            <v>SI</v>
          </cell>
        </row>
        <row r="717">
          <cell r="B717" t="str">
            <v>2.9.91.01</v>
          </cell>
          <cell r="C717" t="str">
            <v>TÍTULOS EMITIDOS</v>
          </cell>
          <cell r="D717">
            <v>299101</v>
          </cell>
          <cell r="E717" t="str">
            <v>SI</v>
          </cell>
        </row>
        <row r="718">
          <cell r="B718" t="str">
            <v>2.9.92.01</v>
          </cell>
          <cell r="C718" t="str">
            <v>TÍTULOS EMITIDOS</v>
          </cell>
          <cell r="D718">
            <v>299201</v>
          </cell>
          <cell r="E718" t="str">
            <v>SI</v>
          </cell>
        </row>
        <row r="719">
          <cell r="B719" t="str">
            <v>2.4.01.01</v>
          </cell>
          <cell r="C719" t="str">
            <v>BIENES Y SERVICIOS</v>
          </cell>
          <cell r="D719">
            <v>240101</v>
          </cell>
          <cell r="E719" t="str">
            <v>SI</v>
          </cell>
        </row>
        <row r="720">
          <cell r="B720" t="str">
            <v>2.4.01.02</v>
          </cell>
          <cell r="C720" t="str">
            <v>PROYECTOS DE INVERSIÓN</v>
          </cell>
          <cell r="D720">
            <v>240102</v>
          </cell>
          <cell r="E720" t="str">
            <v>SI</v>
          </cell>
        </row>
        <row r="721">
          <cell r="B721" t="str">
            <v>2.4.07.25</v>
          </cell>
          <cell r="C721" t="str">
            <v>VENTA DE SERVICIOS PÚBLICOS</v>
          </cell>
          <cell r="D721">
            <v>240725</v>
          </cell>
          <cell r="E721" t="str">
            <v>SI</v>
          </cell>
        </row>
        <row r="722">
          <cell r="B722" t="str">
            <v>2.4.90.51</v>
          </cell>
          <cell r="C722" t="str">
            <v>SERVICIOS PÚBLICOS</v>
          </cell>
          <cell r="D722">
            <v>249051</v>
          </cell>
          <cell r="E722" t="str">
            <v>SI</v>
          </cell>
        </row>
        <row r="723">
          <cell r="B723" t="str">
            <v>2.4.90.53</v>
          </cell>
          <cell r="C723" t="str">
            <v>COMISIONES</v>
          </cell>
          <cell r="D723">
            <v>249053</v>
          </cell>
          <cell r="E723" t="str">
            <v>SI</v>
          </cell>
        </row>
        <row r="724">
          <cell r="B724" t="str">
            <v>2.4.90.54</v>
          </cell>
          <cell r="C724" t="str">
            <v>HONORARIOS</v>
          </cell>
          <cell r="D724">
            <v>249054</v>
          </cell>
          <cell r="E724" t="str">
            <v>SI</v>
          </cell>
        </row>
        <row r="725">
          <cell r="B725" t="str">
            <v>2.4.90.55</v>
          </cell>
          <cell r="C725" t="str">
            <v>SERVICIOS</v>
          </cell>
          <cell r="D725">
            <v>249055</v>
          </cell>
          <cell r="E725" t="str">
            <v>SI</v>
          </cell>
        </row>
        <row r="726">
          <cell r="B726" t="str">
            <v>2.4.90.67</v>
          </cell>
          <cell r="C726" t="str">
            <v>GESTIÓN DE LOS SISTEMAS INTEGRADOS DE TRANSPORTE MASIVO DE PASAJEROS</v>
          </cell>
          <cell r="D726">
            <v>249067</v>
          </cell>
          <cell r="E726" t="str">
            <v>SI</v>
          </cell>
        </row>
        <row r="727">
          <cell r="B727" t="str">
            <v>2.4.95.01</v>
          </cell>
          <cell r="C727" t="str">
            <v>ADQUISICIÓN DE BIENES Y SERVICIOS NACIONALES</v>
          </cell>
          <cell r="D727">
            <v>249501</v>
          </cell>
          <cell r="E727" t="str">
            <v>SI</v>
          </cell>
        </row>
        <row r="728">
          <cell r="B728" t="str">
            <v>1.3.17.06</v>
          </cell>
          <cell r="C728" t="str">
            <v>SERVICIOS DE SEGUROS Y REASEGUROS</v>
          </cell>
          <cell r="D728">
            <v>131706</v>
          </cell>
          <cell r="E728" t="str">
            <v>SI</v>
          </cell>
        </row>
        <row r="729">
          <cell r="B729" t="str">
            <v>1.3.84.21</v>
          </cell>
          <cell r="C729" t="str">
            <v>INDEMNIZACIONES</v>
          </cell>
          <cell r="D729">
            <v>138421</v>
          </cell>
          <cell r="E729" t="str">
            <v>SI</v>
          </cell>
        </row>
        <row r="730">
          <cell r="B730" t="str">
            <v>1.3.84.38</v>
          </cell>
          <cell r="C730" t="str">
            <v>COMPENSACIÓN O INDEMNIZACIÓN POR DETERIORO, PÉRDIDAS O ABANDONOS</v>
          </cell>
          <cell r="D730">
            <v>138438</v>
          </cell>
          <cell r="E730" t="str">
            <v>SI</v>
          </cell>
        </row>
        <row r="731">
          <cell r="B731" t="str">
            <v>4.8.08.28</v>
          </cell>
          <cell r="C731" t="str">
            <v>INDEMNIZACIONES</v>
          </cell>
          <cell r="D731">
            <v>480828</v>
          </cell>
          <cell r="E731" t="str">
            <v>SI</v>
          </cell>
        </row>
        <row r="732">
          <cell r="B732" t="str">
            <v>4.8.08.39</v>
          </cell>
          <cell r="C732" t="str">
            <v>COMPENSACIÓN O INDEMNIZACIÓN POR DETERIORO, PÉRDIDAS O ABANDONOS</v>
          </cell>
          <cell r="D732">
            <v>480839</v>
          </cell>
          <cell r="E732" t="str">
            <v>SI</v>
          </cell>
        </row>
        <row r="733">
          <cell r="B733" t="str">
            <v>4.1.10.61</v>
          </cell>
          <cell r="C733" t="str">
            <v>CONTRIBUCIONES</v>
          </cell>
          <cell r="D733">
            <v>411061</v>
          </cell>
          <cell r="E733" t="str">
            <v>SI</v>
          </cell>
        </row>
        <row r="734">
          <cell r="B734" t="str">
            <v>2.4.40.14</v>
          </cell>
          <cell r="C734" t="str">
            <v>CUOTA DE FISCALIZACIÓN Y AUDITAJE</v>
          </cell>
          <cell r="D734">
            <v>244014</v>
          </cell>
          <cell r="E734" t="str">
            <v>SI</v>
          </cell>
        </row>
        <row r="735">
          <cell r="B735" t="str">
            <v>2.4.80.02</v>
          </cell>
          <cell r="C735" t="str">
            <v>UNIDAD DE PAGO POR CAPITACIÓN DEL RÉGIMEN SUBSIDIADO (UPC-S)</v>
          </cell>
          <cell r="D735">
            <v>248002</v>
          </cell>
          <cell r="E735" t="str">
            <v>SI</v>
          </cell>
        </row>
        <row r="736">
          <cell r="B736" t="str">
            <v>4.3.11.19</v>
          </cell>
          <cell r="C736" t="str">
            <v>LICENCIAS DE MATERNIDAD Y PATERNIDAD</v>
          </cell>
          <cell r="D736">
            <v>431119</v>
          </cell>
          <cell r="E736" t="str">
            <v>SI</v>
          </cell>
        </row>
        <row r="737">
          <cell r="B737" t="str">
            <v>4.3.11.25</v>
          </cell>
          <cell r="C737" t="str">
            <v>PRESUPUESTO MÁXIMO PARA SERVICIOS Y TECNOLOGÍAS EN SALUD NO FINANCIADOS CON LA UPC</v>
          </cell>
          <cell r="D737">
            <v>431125</v>
          </cell>
          <cell r="E737" t="str">
            <v>SI</v>
          </cell>
        </row>
        <row r="738">
          <cell r="B738" t="str">
            <v>2.4.10.14</v>
          </cell>
          <cell r="C738" t="str">
            <v>LICENCIAS DE MATERNIDAD Y PATERNIDAD</v>
          </cell>
          <cell r="D738">
            <v>241014</v>
          </cell>
          <cell r="E738" t="str">
            <v>SI</v>
          </cell>
        </row>
        <row r="739">
          <cell r="B739" t="str">
            <v>2.9.10.28</v>
          </cell>
          <cell r="C739" t="str">
            <v>PRESUPUESTO MÁXIMO PARA SERVICIOS Y TECNOLOGÍAS EN SALUD NO FINANCIADOS CON LA UPC</v>
          </cell>
          <cell r="D739">
            <v>291028</v>
          </cell>
          <cell r="E739" t="str">
            <v>SI</v>
          </cell>
        </row>
        <row r="740">
          <cell r="B740" t="str">
            <v>2.4.03.26</v>
          </cell>
          <cell r="C740" t="str">
            <v>COFINANCIACIÓN DE LOS SISTEMAS INTEGRADOS DE TRANSPORTE MASIVO DE PASAJEROS</v>
          </cell>
          <cell r="D740">
            <v>240326</v>
          </cell>
          <cell r="E740" t="str">
            <v>SI</v>
          </cell>
        </row>
        <row r="741">
          <cell r="B741" t="str">
            <v>5.1.11.82</v>
          </cell>
          <cell r="C741" t="str">
            <v>GESTIÓN DE LOS SISTEMAS INTEGRADOS DE TRANSPORTE MASIVO DE PASAJEROS</v>
          </cell>
          <cell r="D741">
            <v>511182</v>
          </cell>
          <cell r="E741" t="str">
            <v>SI</v>
          </cell>
        </row>
        <row r="742">
          <cell r="B742" t="str">
            <v>5.4.23.07</v>
          </cell>
          <cell r="C742" t="str">
            <v>BIENES ENTREGADOS SIN CONTRAPRESTACIÓN</v>
          </cell>
          <cell r="D742">
            <v>542307</v>
          </cell>
          <cell r="E742" t="str">
            <v>SI</v>
          </cell>
        </row>
        <row r="743">
          <cell r="B743" t="str">
            <v>5.4.24.07</v>
          </cell>
          <cell r="C743" t="str">
            <v>BIENES ENTREGADOS SIN CONTRAPRESTACIÓN</v>
          </cell>
          <cell r="D743">
            <v>542407</v>
          </cell>
          <cell r="E743" t="str">
            <v>SI</v>
          </cell>
        </row>
        <row r="744">
          <cell r="B744" t="str">
            <v>5.8.90.29</v>
          </cell>
          <cell r="C744" t="str">
            <v>BIENES ENTREGADOS SIN CONTRAPRESTACIÓN A ENTIDADES DE GOBIERNO</v>
          </cell>
          <cell r="D744">
            <v>589029</v>
          </cell>
          <cell r="E744" t="str">
            <v>SI</v>
          </cell>
        </row>
        <row r="745">
          <cell r="B745" t="str">
            <v>2.4.90.68</v>
          </cell>
          <cell r="C745" t="str">
            <v>OBLIGACIONES DE REEMBOLSO RELACIONADAS CON DEMANDAS, ARBITRAJES Y CONCILIACIONES EXTRAJUDICIALES</v>
          </cell>
          <cell r="D745">
            <v>249068</v>
          </cell>
          <cell r="E745" t="str">
            <v>SI</v>
          </cell>
        </row>
      </sheetData>
      <sheetData sheetId="15"/>
      <sheetData sheetId="16"/>
      <sheetData sheetId="17">
        <row r="2">
          <cell r="H2">
            <v>10200000</v>
          </cell>
          <cell r="I2" t="str">
            <v>Contraloría General de la República</v>
          </cell>
        </row>
        <row r="3">
          <cell r="H3">
            <v>10400000</v>
          </cell>
          <cell r="I3" t="str">
            <v>Departamento Administrativo Nacional de Estadística</v>
          </cell>
        </row>
        <row r="4">
          <cell r="H4">
            <v>10500000</v>
          </cell>
          <cell r="I4" t="str">
            <v>Departamento Nacional de Planeación</v>
          </cell>
        </row>
        <row r="5">
          <cell r="H5">
            <v>10600000</v>
          </cell>
          <cell r="I5" t="str">
            <v>Departamento Administrativo de la Presidencia de la República</v>
          </cell>
        </row>
        <row r="6">
          <cell r="H6">
            <v>10800000</v>
          </cell>
          <cell r="I6" t="str">
            <v>Departamento Administrativo de la Función Pública</v>
          </cell>
        </row>
        <row r="7">
          <cell r="H7">
            <v>10900000</v>
          </cell>
          <cell r="I7" t="str">
            <v>Ministerio de Agricultura y Desarrollo Rural</v>
          </cell>
        </row>
        <row r="8">
          <cell r="H8">
            <v>11000000</v>
          </cell>
          <cell r="I8" t="str">
            <v>Ministerio de Tecnologías de la Información y las Comunicaciones</v>
          </cell>
        </row>
        <row r="9">
          <cell r="H9">
            <v>11100000</v>
          </cell>
          <cell r="I9" t="str">
            <v>Ministerio de Defensa Nacional</v>
          </cell>
        </row>
        <row r="10">
          <cell r="H10">
            <v>11300000</v>
          </cell>
          <cell r="I10" t="str">
            <v>Ministerio de Educación Nacional</v>
          </cell>
        </row>
        <row r="11">
          <cell r="H11">
            <v>11700000</v>
          </cell>
          <cell r="I11" t="str">
            <v>Ministerio de Minas y Energía</v>
          </cell>
        </row>
        <row r="12">
          <cell r="H12">
            <v>11800000</v>
          </cell>
          <cell r="I12" t="str">
            <v>Ministerio de Transporte</v>
          </cell>
        </row>
        <row r="13">
          <cell r="H13">
            <v>11900000</v>
          </cell>
          <cell r="I13" t="str">
            <v>Ministerio de Relaciones Exteriores</v>
          </cell>
        </row>
        <row r="14">
          <cell r="H14">
            <v>12200000</v>
          </cell>
          <cell r="I14" t="str">
            <v>Procuraduría General de la Nación</v>
          </cell>
        </row>
        <row r="15">
          <cell r="H15">
            <v>12300000</v>
          </cell>
          <cell r="I15" t="str">
            <v>Policía Nacional</v>
          </cell>
        </row>
        <row r="16">
          <cell r="H16">
            <v>12400000</v>
          </cell>
          <cell r="I16" t="str">
            <v>Consejo Superior de la Judicatura</v>
          </cell>
        </row>
        <row r="17">
          <cell r="H17">
            <v>12700000</v>
          </cell>
          <cell r="I17" t="str">
            <v>U.A.E. de Organizaciones Solidarias</v>
          </cell>
        </row>
        <row r="18">
          <cell r="H18">
            <v>12800000</v>
          </cell>
          <cell r="I18" t="str">
            <v>Superintendencia de Industria y Comercio</v>
          </cell>
        </row>
        <row r="19">
          <cell r="H19">
            <v>13000000</v>
          </cell>
          <cell r="I19" t="str">
            <v>Superintendencia de Sociedades</v>
          </cell>
        </row>
        <row r="20">
          <cell r="H20">
            <v>13200000</v>
          </cell>
          <cell r="I20" t="str">
            <v>Registraduría Nacional del Estado Civil</v>
          </cell>
        </row>
        <row r="21">
          <cell r="H21">
            <v>13400000</v>
          </cell>
          <cell r="I21" t="str">
            <v>Superintendencia Financiera de Colombia</v>
          </cell>
        </row>
        <row r="22">
          <cell r="H22">
            <v>13700000</v>
          </cell>
          <cell r="I22" t="str">
            <v>Fiscalía General de la Nación</v>
          </cell>
        </row>
        <row r="23">
          <cell r="H23">
            <v>13900000</v>
          </cell>
          <cell r="I23" t="str">
            <v>Cámara de Representantes</v>
          </cell>
        </row>
        <row r="24">
          <cell r="H24">
            <v>14000000</v>
          </cell>
          <cell r="I24" t="str">
            <v>Senado de la República</v>
          </cell>
        </row>
        <row r="25">
          <cell r="H25">
            <v>14100000</v>
          </cell>
          <cell r="I25" t="str">
            <v>Ministerio de la Cultura</v>
          </cell>
        </row>
        <row r="26">
          <cell r="H26">
            <v>14300000</v>
          </cell>
          <cell r="I26" t="str">
            <v>Agencia Nacional de Infraestructura</v>
          </cell>
        </row>
        <row r="27">
          <cell r="H27">
            <v>14500000</v>
          </cell>
          <cell r="I27" t="str">
            <v>U.A.E. Agencia Nacional de Hidrocarburos</v>
          </cell>
        </row>
        <row r="28">
          <cell r="H28">
            <v>14600000</v>
          </cell>
          <cell r="I28" t="str">
            <v>Fondo de Cobertura de Tasas - FOGAFIN</v>
          </cell>
        </row>
        <row r="29">
          <cell r="H29">
            <v>20100000</v>
          </cell>
          <cell r="I29" t="str">
            <v>Instituto de Casas Fiscales del Ejército</v>
          </cell>
        </row>
        <row r="30">
          <cell r="H30">
            <v>20188000</v>
          </cell>
          <cell r="I30" t="str">
            <v>Sociedad de Televisión de las Islas</v>
          </cell>
        </row>
        <row r="31">
          <cell r="H31">
            <v>20615000</v>
          </cell>
          <cell r="I31" t="str">
            <v>Colegio de Boyacá</v>
          </cell>
        </row>
        <row r="32">
          <cell r="H32">
            <v>20752000</v>
          </cell>
          <cell r="I32" t="str">
            <v>Corporación Autónoma Regional de Nariño</v>
          </cell>
        </row>
        <row r="33">
          <cell r="H33">
            <v>20854000</v>
          </cell>
          <cell r="I33" t="str">
            <v>Corporación Autónoma Regional de la Frontera Nororiental</v>
          </cell>
        </row>
        <row r="34">
          <cell r="H34">
            <v>20900000</v>
          </cell>
          <cell r="I34" t="str">
            <v>Corporación Autónoma Regional de Cundinamarca</v>
          </cell>
        </row>
        <row r="35">
          <cell r="H35">
            <v>21017000</v>
          </cell>
          <cell r="I35" t="str">
            <v>Corporación Autónoma Regional de Caldas</v>
          </cell>
        </row>
        <row r="36">
          <cell r="H36">
            <v>21176000</v>
          </cell>
          <cell r="I36" t="str">
            <v>Corporación Autónoma Regional del Valle del Cauca</v>
          </cell>
        </row>
        <row r="37">
          <cell r="H37">
            <v>21263000</v>
          </cell>
          <cell r="I37" t="str">
            <v>Corporación Autónoma Regional del Quindío</v>
          </cell>
        </row>
        <row r="38">
          <cell r="H38">
            <v>21368000</v>
          </cell>
          <cell r="I38" t="str">
            <v>Corporación Autónoma Regional de Defensa de la Meseta de Bucaramanga</v>
          </cell>
        </row>
        <row r="39">
          <cell r="H39">
            <v>21527000</v>
          </cell>
          <cell r="I39" t="str">
            <v>Corporación Autónoma Regional para el Desarrollo Sostenible del Chocó</v>
          </cell>
        </row>
        <row r="40">
          <cell r="H40">
            <v>21673000</v>
          </cell>
          <cell r="I40" t="str">
            <v>Corporación Autónoma Regional del Tolima</v>
          </cell>
        </row>
        <row r="41">
          <cell r="H41">
            <v>21705000</v>
          </cell>
          <cell r="I41" t="str">
            <v>Corporación para el Desarrollo Sostenible de Urabá</v>
          </cell>
        </row>
        <row r="42">
          <cell r="H42">
            <v>21805000</v>
          </cell>
          <cell r="I42" t="str">
            <v>Corporación Autónoma Regional de las Cuencas de los ríos Rionegro y Nare</v>
          </cell>
        </row>
        <row r="43">
          <cell r="H43">
            <v>21900000</v>
          </cell>
          <cell r="I43" t="str">
            <v>Defensa Civil Colombiana</v>
          </cell>
        </row>
        <row r="44">
          <cell r="H44">
            <v>22000000</v>
          </cell>
          <cell r="I44" t="str">
            <v>Escuela Superior de Administración Pública</v>
          </cell>
        </row>
        <row r="45">
          <cell r="H45">
            <v>22100000</v>
          </cell>
          <cell r="I45" t="str">
            <v>U.A.E. de la Aeronáutica Civil</v>
          </cell>
        </row>
        <row r="46">
          <cell r="H46">
            <v>22200000</v>
          </cell>
          <cell r="I46" t="str">
            <v>Ministerio de Ciencia, Tecnología e Innovación</v>
          </cell>
        </row>
        <row r="47">
          <cell r="H47">
            <v>23100000</v>
          </cell>
          <cell r="I47" t="str">
            <v>Fondo Rotario de la Policía Nacional</v>
          </cell>
        </row>
        <row r="48">
          <cell r="H48">
            <v>23200000</v>
          </cell>
          <cell r="I48" t="str">
            <v>Fondo Rotatorio del Departamento Administrativo Nacional de Estadística.</v>
          </cell>
        </row>
        <row r="49">
          <cell r="H49">
            <v>23300000</v>
          </cell>
          <cell r="I49" t="str">
            <v>Agencia Logística de las Fuerzas Militares</v>
          </cell>
        </row>
        <row r="50">
          <cell r="H50">
            <v>23500000</v>
          </cell>
          <cell r="I50" t="str">
            <v>Instituto Nacional de Vías</v>
          </cell>
        </row>
        <row r="51">
          <cell r="H51">
            <v>23700000</v>
          </cell>
          <cell r="I51" t="str">
            <v>Instituto Caro y Cuervo</v>
          </cell>
        </row>
        <row r="52">
          <cell r="H52">
            <v>23800000</v>
          </cell>
          <cell r="I52" t="str">
            <v>Instituto Colombiano Agropecuario</v>
          </cell>
        </row>
        <row r="53">
          <cell r="H53">
            <v>23900000</v>
          </cell>
          <cell r="I53" t="str">
            <v>Instituto Colombiano de Bienestar Familiar</v>
          </cell>
        </row>
        <row r="54">
          <cell r="H54">
            <v>24300000</v>
          </cell>
          <cell r="I54" t="str">
            <v>Instituto Colombiano de Antropología e Historia</v>
          </cell>
        </row>
        <row r="55">
          <cell r="H55">
            <v>24666000</v>
          </cell>
          <cell r="I55" t="str">
            <v>Universidad Tecnológica de Pereira</v>
          </cell>
        </row>
        <row r="56">
          <cell r="H56">
            <v>24800000</v>
          </cell>
          <cell r="I56" t="str">
            <v>Ministerio del Deporte</v>
          </cell>
        </row>
        <row r="57">
          <cell r="H57">
            <v>25120000</v>
          </cell>
          <cell r="I57" t="str">
            <v>Corporación Autónoma Regional del Cesar</v>
          </cell>
        </row>
        <row r="58">
          <cell r="H58">
            <v>25200000</v>
          </cell>
          <cell r="I58" t="str">
            <v>Servicio Geológico Colombiano</v>
          </cell>
        </row>
        <row r="59">
          <cell r="H59">
            <v>25300000</v>
          </cell>
          <cell r="I59" t="str">
            <v>Instituto Geográfico Agustín Codazzi</v>
          </cell>
        </row>
        <row r="60">
          <cell r="H60">
            <v>25400000</v>
          </cell>
          <cell r="I60" t="str">
            <v>E.S.E. Instituto Nacional de Cancerología</v>
          </cell>
        </row>
        <row r="61">
          <cell r="H61">
            <v>25744000</v>
          </cell>
          <cell r="I61" t="str">
            <v>Corporación Autónoma Regional de la Guajira</v>
          </cell>
        </row>
        <row r="62">
          <cell r="H62">
            <v>25800000</v>
          </cell>
          <cell r="I62" t="str">
            <v>Instituto Nacional para Ciegos</v>
          </cell>
        </row>
        <row r="63">
          <cell r="H63">
            <v>25900000</v>
          </cell>
          <cell r="I63" t="str">
            <v>Instituto Nacional de Salud</v>
          </cell>
        </row>
        <row r="64">
          <cell r="H64">
            <v>26000000</v>
          </cell>
          <cell r="I64" t="str">
            <v>Instituto Nacional para Sordos</v>
          </cell>
        </row>
        <row r="65">
          <cell r="H65">
            <v>26141000</v>
          </cell>
          <cell r="I65" t="str">
            <v>Universidad Surcolombiana</v>
          </cell>
        </row>
        <row r="66">
          <cell r="H66">
            <v>26318000</v>
          </cell>
          <cell r="I66" t="str">
            <v>Universidad de la Amazonía</v>
          </cell>
        </row>
        <row r="67">
          <cell r="H67">
            <v>26525000</v>
          </cell>
          <cell r="I67" t="str">
            <v>E.S.E. Sanatorio de Agua de Dios</v>
          </cell>
        </row>
        <row r="68">
          <cell r="H68">
            <v>26668000</v>
          </cell>
          <cell r="I68" t="str">
            <v>E.S.E. Sanatorio de Contratación</v>
          </cell>
        </row>
        <row r="69">
          <cell r="H69">
            <v>26800000</v>
          </cell>
          <cell r="I69" t="str">
            <v>Servicio Nacional de Aprendizaje</v>
          </cell>
        </row>
        <row r="70">
          <cell r="H70">
            <v>26900000</v>
          </cell>
          <cell r="I70" t="str">
            <v>Superintendencia de Notariado y Registro</v>
          </cell>
        </row>
        <row r="71">
          <cell r="H71">
            <v>27017000</v>
          </cell>
          <cell r="I71" t="str">
            <v>Universidad de Caldas</v>
          </cell>
        </row>
        <row r="72">
          <cell r="H72">
            <v>27123000</v>
          </cell>
          <cell r="I72" t="str">
            <v>Universidad de Córdoba</v>
          </cell>
        </row>
        <row r="73">
          <cell r="H73">
            <v>27219000</v>
          </cell>
          <cell r="I73" t="str">
            <v>Universidad del Cauca</v>
          </cell>
        </row>
        <row r="74">
          <cell r="H74">
            <v>27400000</v>
          </cell>
          <cell r="I74" t="str">
            <v>Universidad Nacional de Colombia</v>
          </cell>
        </row>
        <row r="75">
          <cell r="H75">
            <v>27500000</v>
          </cell>
          <cell r="I75" t="str">
            <v>Universidad Pedagógica Nacional</v>
          </cell>
        </row>
        <row r="76">
          <cell r="H76">
            <v>27615000</v>
          </cell>
          <cell r="I76" t="str">
            <v>Universidad Pedagógica y Tecnológica de Colombia</v>
          </cell>
        </row>
        <row r="77">
          <cell r="H77">
            <v>28000000</v>
          </cell>
          <cell r="I77" t="str">
            <v>Club Militar de Oficiales</v>
          </cell>
        </row>
        <row r="78">
          <cell r="H78">
            <v>28327000</v>
          </cell>
          <cell r="I78" t="str">
            <v>Universidad Tecnológica del Chocó Diego Luis Córdoba</v>
          </cell>
        </row>
        <row r="79">
          <cell r="H79">
            <v>28450000</v>
          </cell>
          <cell r="I79" t="str">
            <v>Universidad de los Llanos</v>
          </cell>
        </row>
        <row r="80">
          <cell r="H80">
            <v>29200000</v>
          </cell>
          <cell r="I80" t="str">
            <v>Fondo Rotatorio del Ministerio de Relaciones Exteriores</v>
          </cell>
        </row>
        <row r="81">
          <cell r="H81">
            <v>29566000</v>
          </cell>
          <cell r="I81" t="str">
            <v>Corporación Autónoma Regional de Risaralda</v>
          </cell>
        </row>
        <row r="82">
          <cell r="H82">
            <v>30300000</v>
          </cell>
          <cell r="I82" t="str">
            <v>Artesanías de Colombia S.A.</v>
          </cell>
        </row>
        <row r="83">
          <cell r="H83">
            <v>31200000</v>
          </cell>
          <cell r="I83" t="str">
            <v>Corporación de la Industria Aeronáutica Colombiana S.A.</v>
          </cell>
        </row>
        <row r="84">
          <cell r="H84">
            <v>31400000</v>
          </cell>
          <cell r="I84" t="str">
            <v>Ecopetrol S.A.</v>
          </cell>
        </row>
        <row r="85">
          <cell r="H85">
            <v>31500000</v>
          </cell>
          <cell r="I85" t="str">
            <v>Empresa Colombiana de Productos Veterinarios S.A.</v>
          </cell>
        </row>
        <row r="86">
          <cell r="H86">
            <v>32000000</v>
          </cell>
          <cell r="I86" t="str">
            <v>Sociedad Hotelera Tequendama S.A.</v>
          </cell>
        </row>
        <row r="87">
          <cell r="H87">
            <v>32100000</v>
          </cell>
          <cell r="I87" t="str">
            <v>Interconexión Eléctrica S.A.</v>
          </cell>
        </row>
        <row r="88">
          <cell r="H88">
            <v>32300000</v>
          </cell>
          <cell r="I88" t="str">
            <v>Industria Militar</v>
          </cell>
        </row>
        <row r="89">
          <cell r="H89">
            <v>32800000</v>
          </cell>
          <cell r="I89" t="str">
            <v>Servicio Aéreo a Territorios Nacionales</v>
          </cell>
        </row>
        <row r="90">
          <cell r="H90">
            <v>33800000</v>
          </cell>
          <cell r="I90" t="str">
            <v>Radio Televisión Nacional de Colombia</v>
          </cell>
        </row>
        <row r="91">
          <cell r="H91">
            <v>35923000</v>
          </cell>
          <cell r="I91" t="str">
            <v>E.S.P. Empresa Urrá S.A.</v>
          </cell>
        </row>
        <row r="92">
          <cell r="H92">
            <v>36400000</v>
          </cell>
          <cell r="I92" t="str">
            <v>Imprenta Nacional de Colombia</v>
          </cell>
        </row>
        <row r="93">
          <cell r="H93">
            <v>36900000</v>
          </cell>
          <cell r="I93" t="str">
            <v>Instituto de Planificación y Promoción de Soluciones Energéticas</v>
          </cell>
        </row>
        <row r="94">
          <cell r="H94">
            <v>37000000</v>
          </cell>
          <cell r="I94" t="str">
            <v>Corporación Colombiana de Investigación Agropecuaria</v>
          </cell>
        </row>
        <row r="95">
          <cell r="H95">
            <v>37217000</v>
          </cell>
          <cell r="I95" t="str">
            <v>E.S.P. Central Hidroeléctrica de Caldas S.A.</v>
          </cell>
        </row>
        <row r="96">
          <cell r="H96">
            <v>37352000</v>
          </cell>
          <cell r="I96" t="str">
            <v>E.S.P. Centrales Eléctricas de Nariño S.A.</v>
          </cell>
        </row>
        <row r="97">
          <cell r="H97">
            <v>37400000</v>
          </cell>
          <cell r="I97" t="str">
            <v>E.S.P. Centrales Eléctricas de Norte de Santander S.A.</v>
          </cell>
        </row>
        <row r="98">
          <cell r="H98">
            <v>37519000</v>
          </cell>
          <cell r="I98" t="str">
            <v>E.S.P. Centrales Eléctricas del Cauca S.A.</v>
          </cell>
        </row>
        <row r="99">
          <cell r="H99">
            <v>38218000</v>
          </cell>
          <cell r="I99" t="str">
            <v>E.S.P. Electrificadora del Caquetá S.A.</v>
          </cell>
        </row>
        <row r="100">
          <cell r="H100">
            <v>38541000</v>
          </cell>
          <cell r="I100" t="str">
            <v>E.S.P. Electrificadora del Huila S.A.</v>
          </cell>
        </row>
        <row r="101">
          <cell r="H101">
            <v>38750000</v>
          </cell>
          <cell r="I101" t="str">
            <v>E.S.P. Electrificadora del Meta S.A.</v>
          </cell>
        </row>
        <row r="102">
          <cell r="H102">
            <v>38873000</v>
          </cell>
          <cell r="I102" t="str">
            <v>E.S.P. Electrificadora del Tolima S.A.  - En Liquidación</v>
          </cell>
        </row>
        <row r="103">
          <cell r="H103">
            <v>38900000</v>
          </cell>
          <cell r="I103" t="str">
            <v>E.S.P. Electrificadora Santander S.A.</v>
          </cell>
        </row>
        <row r="104">
          <cell r="H104">
            <v>39305000</v>
          </cell>
          <cell r="I104" t="str">
            <v>E.S.P. XM Compañía de Expertos en Mercados S.A.</v>
          </cell>
        </row>
        <row r="105">
          <cell r="H105">
            <v>39363000</v>
          </cell>
          <cell r="I105" t="str">
            <v>E.S.P. Empresa de Energía del Quindío S.A.</v>
          </cell>
        </row>
        <row r="106">
          <cell r="H106">
            <v>39900000</v>
          </cell>
          <cell r="I106" t="str">
            <v>Corporación Autónoma Regional del Río Grande de la Magdalena</v>
          </cell>
        </row>
        <row r="107">
          <cell r="H107">
            <v>40600000</v>
          </cell>
          <cell r="I107" t="str">
            <v>Caja de Retiro de las Fuerzas Militares</v>
          </cell>
        </row>
        <row r="108">
          <cell r="H108">
            <v>40700000</v>
          </cell>
          <cell r="I108" t="str">
            <v>Caja de Sueldos de Retiro de la Policía Nacional</v>
          </cell>
        </row>
        <row r="109">
          <cell r="H109">
            <v>40800000</v>
          </cell>
          <cell r="I109" t="str">
            <v>Caja Promotora de Vivienda Militar y de Policía</v>
          </cell>
        </row>
        <row r="110">
          <cell r="H110">
            <v>41100000</v>
          </cell>
          <cell r="I110" t="str">
            <v>Positiva Compañía de Seguros S.A.</v>
          </cell>
        </row>
        <row r="111">
          <cell r="H111">
            <v>41200000</v>
          </cell>
          <cell r="I111" t="str">
            <v>Banco de Comercio Exterior de Colombia S.A.</v>
          </cell>
        </row>
        <row r="112">
          <cell r="H112">
            <v>41300000</v>
          </cell>
          <cell r="I112" t="str">
            <v>Fondo Nacional del Ahorro</v>
          </cell>
        </row>
        <row r="113">
          <cell r="H113">
            <v>41400000</v>
          </cell>
          <cell r="I113" t="str">
            <v>Empresa Nacional Promootora del Desarrollo Territorial</v>
          </cell>
        </row>
        <row r="114">
          <cell r="H114">
            <v>41500000</v>
          </cell>
          <cell r="I114" t="str">
            <v>Instituto Colombiano de Crédito Educativo y Estudios Técnicos en el Exterior</v>
          </cell>
        </row>
        <row r="115">
          <cell r="H115">
            <v>41800000</v>
          </cell>
          <cell r="I115" t="str">
            <v>La Previsora S.A. (Compañía de Seguros Generales)</v>
          </cell>
        </row>
        <row r="116">
          <cell r="H116">
            <v>42200000</v>
          </cell>
          <cell r="I116" t="str">
            <v>Banco de la República</v>
          </cell>
        </row>
        <row r="117">
          <cell r="H117">
            <v>43400000</v>
          </cell>
          <cell r="I117" t="str">
            <v>Financiera de Desarrollo Nacional S.A.</v>
          </cell>
        </row>
        <row r="118">
          <cell r="H118">
            <v>44200000</v>
          </cell>
          <cell r="I118" t="str">
            <v>Financiera de Desarrollo Territorial S.A.</v>
          </cell>
        </row>
        <row r="119">
          <cell r="H119">
            <v>44400000</v>
          </cell>
          <cell r="I119" t="str">
            <v>Fondo Nacional de Garantías S.A.</v>
          </cell>
        </row>
        <row r="120">
          <cell r="H120">
            <v>44500000</v>
          </cell>
          <cell r="I120" t="str">
            <v>Fondo para el Financiamiento del Sector Agropecuario</v>
          </cell>
        </row>
        <row r="121">
          <cell r="H121">
            <v>44600000</v>
          </cell>
          <cell r="I121" t="str">
            <v>Fiduciaria la Previsora S.A.</v>
          </cell>
        </row>
        <row r="122">
          <cell r="H122">
            <v>44800000</v>
          </cell>
          <cell r="I122" t="str">
            <v>Procolombia</v>
          </cell>
        </row>
        <row r="123">
          <cell r="H123">
            <v>45500000</v>
          </cell>
          <cell r="I123" t="str">
            <v>Fiduciaria Central S.A.</v>
          </cell>
        </row>
        <row r="124">
          <cell r="H124">
            <v>45600000</v>
          </cell>
          <cell r="I124" t="str">
            <v>Fiduciaria Agraria S.A.</v>
          </cell>
        </row>
        <row r="125">
          <cell r="H125">
            <v>46400000</v>
          </cell>
          <cell r="I125" t="str">
            <v>Fondo de Desarrollo para la Educación Superior</v>
          </cell>
        </row>
        <row r="126">
          <cell r="H126">
            <v>46600000</v>
          </cell>
          <cell r="I126" t="str">
            <v>Fondo Agropecuario de Garantías</v>
          </cell>
        </row>
        <row r="127">
          <cell r="H127">
            <v>54617000</v>
          </cell>
          <cell r="I127" t="str">
            <v>E.S.P. Gestión Energética S.A.</v>
          </cell>
        </row>
        <row r="128">
          <cell r="H128">
            <v>60700000</v>
          </cell>
          <cell r="I128" t="str">
            <v>Teveandina Ltda.</v>
          </cell>
        </row>
        <row r="129">
          <cell r="H129">
            <v>61600000</v>
          </cell>
          <cell r="I129" t="str">
            <v>Patrimonio Autónomo de Pensiones del Fondo de Previsión Social del Congreso de la República - Vejez</v>
          </cell>
        </row>
        <row r="130">
          <cell r="H130">
            <v>62200000</v>
          </cell>
          <cell r="I130" t="str">
            <v>Turnariño Ltda.</v>
          </cell>
        </row>
        <row r="131">
          <cell r="H131">
            <v>62900000</v>
          </cell>
          <cell r="I131" t="str">
            <v>Fiduciaria Colombiana de Comercio Exterior S.A.</v>
          </cell>
        </row>
        <row r="132">
          <cell r="H132">
            <v>63100000</v>
          </cell>
          <cell r="I132" t="str">
            <v>E.S.P. Transelca S.A.</v>
          </cell>
        </row>
        <row r="133">
          <cell r="H133">
            <v>64500000</v>
          </cell>
          <cell r="I133" t="str">
            <v>Instituto Tecnológico de Soledad Atlántico</v>
          </cell>
        </row>
        <row r="134">
          <cell r="H134">
            <v>66500000</v>
          </cell>
          <cell r="I134" t="str">
            <v>Comisión de Regulación de Energía y Gas</v>
          </cell>
        </row>
        <row r="135">
          <cell r="H135">
            <v>67700000</v>
          </cell>
          <cell r="I135" t="str">
            <v>Superintendencia de Economía Solidaria</v>
          </cell>
        </row>
        <row r="136">
          <cell r="H136">
            <v>67800000</v>
          </cell>
          <cell r="I136" t="str">
            <v>U.A.E. Fondo Nacional de Estupefacientes</v>
          </cell>
        </row>
        <row r="137">
          <cell r="H137">
            <v>67900000</v>
          </cell>
          <cell r="I137" t="str">
            <v>Consejo Nacional de Arquitectura</v>
          </cell>
        </row>
        <row r="138">
          <cell r="H138">
            <v>68200000</v>
          </cell>
          <cell r="I138" t="str">
            <v>Centro de Diagnóstico Automotor de Cúcuta Ltda.</v>
          </cell>
        </row>
        <row r="139">
          <cell r="H139">
            <v>69200000</v>
          </cell>
          <cell r="I139" t="str">
            <v>Consejo Nacional Profesional de Economía</v>
          </cell>
        </row>
        <row r="140">
          <cell r="H140">
            <v>69600000</v>
          </cell>
          <cell r="I140" t="str">
            <v>Banco Agrario de Colombia</v>
          </cell>
        </row>
        <row r="141">
          <cell r="H141">
            <v>70300000</v>
          </cell>
          <cell r="I141" t="str">
            <v>Hospital Militar Central</v>
          </cell>
        </row>
        <row r="142">
          <cell r="H142">
            <v>72100000</v>
          </cell>
          <cell r="I142" t="str">
            <v>Fondo de Pasivo Social de Ferrocarriles Nacionales de Colombia</v>
          </cell>
        </row>
        <row r="143">
          <cell r="H143">
            <v>80200000</v>
          </cell>
          <cell r="I143" t="str">
            <v>Auditoría General de la República</v>
          </cell>
        </row>
        <row r="144">
          <cell r="H144">
            <v>80500000</v>
          </cell>
          <cell r="I144" t="str">
            <v>Fertilizantes Colombianos S.A.</v>
          </cell>
        </row>
        <row r="145">
          <cell r="H145">
            <v>80800000</v>
          </cell>
          <cell r="I145" t="str">
            <v>Fondo de Emergencia Económica</v>
          </cell>
        </row>
        <row r="146">
          <cell r="H146">
            <v>81100000</v>
          </cell>
          <cell r="I146" t="str">
            <v>Unidad de Información y Análisis Financiero</v>
          </cell>
        </row>
        <row r="147">
          <cell r="H147">
            <v>81400000</v>
          </cell>
          <cell r="I147" t="str">
            <v>Federación Nacional de Departamentos</v>
          </cell>
        </row>
        <row r="148">
          <cell r="H148">
            <v>81500000</v>
          </cell>
          <cell r="I148" t="str">
            <v>Central de Inversiones S.A.</v>
          </cell>
        </row>
        <row r="149">
          <cell r="H149">
            <v>81600000</v>
          </cell>
          <cell r="I149" t="str">
            <v>Internexa S.A.</v>
          </cell>
        </row>
        <row r="150">
          <cell r="H150">
            <v>81700000</v>
          </cell>
          <cell r="I150" t="str">
            <v>Computadores para Educar</v>
          </cell>
        </row>
        <row r="151">
          <cell r="H151">
            <v>82300000</v>
          </cell>
          <cell r="I151" t="str">
            <v>Tribunal Nacional de Ética Médica</v>
          </cell>
        </row>
        <row r="152">
          <cell r="H152">
            <v>82600000</v>
          </cell>
          <cell r="I152" t="str">
            <v>Fondo Social de Vivienda de la Registraduría Nacional del Estado Civil</v>
          </cell>
        </row>
        <row r="153">
          <cell r="H153">
            <v>82800000</v>
          </cell>
          <cell r="I153" t="str">
            <v>Sociedad Geográfica de Colombia - Academia de Ciencias Geográficas</v>
          </cell>
        </row>
        <row r="154">
          <cell r="H154">
            <v>82900000</v>
          </cell>
          <cell r="I154" t="str">
            <v>E.S.E. Hospital Local Nueva Granada</v>
          </cell>
        </row>
        <row r="155">
          <cell r="H155">
            <v>83000000</v>
          </cell>
          <cell r="I155" t="str">
            <v>E.S.E. Hospital Local San Juan de Puerto Rico - Tiquisio</v>
          </cell>
        </row>
        <row r="156">
          <cell r="H156">
            <v>83200000</v>
          </cell>
          <cell r="I156" t="str">
            <v>Terminal de Transportes del Socorro S.A.</v>
          </cell>
        </row>
        <row r="157">
          <cell r="H157">
            <v>83300000</v>
          </cell>
          <cell r="I157" t="str">
            <v>Sociedad Terminal de Transporte Terrestre de Ipiales S.A.</v>
          </cell>
        </row>
        <row r="158">
          <cell r="H158">
            <v>83400000</v>
          </cell>
          <cell r="I158" t="str">
            <v>E.S.E. Hospital San Miguel - Santander</v>
          </cell>
        </row>
        <row r="159">
          <cell r="H159">
            <v>83500000</v>
          </cell>
          <cell r="I159" t="str">
            <v>E.S.E. Hospital María Angelines - Puerto Leguízamo</v>
          </cell>
        </row>
        <row r="160">
          <cell r="H160">
            <v>84100000</v>
          </cell>
          <cell r="I160" t="str">
            <v>Empresa Departamental para la Salud</v>
          </cell>
        </row>
        <row r="161">
          <cell r="H161">
            <v>84200000</v>
          </cell>
          <cell r="I161" t="str">
            <v>E.S.E. Camu del Municipio de La Apartada</v>
          </cell>
        </row>
        <row r="162">
          <cell r="H162">
            <v>84300000</v>
          </cell>
          <cell r="I162" t="str">
            <v>E.S.E. Centro Hospital Luis Antonio Montero Potosí - Nariño</v>
          </cell>
        </row>
        <row r="163">
          <cell r="H163">
            <v>84800000</v>
          </cell>
          <cell r="I163" t="str">
            <v>Instituto Departamental del Deporte y la Recreación de Arauca</v>
          </cell>
        </row>
        <row r="164">
          <cell r="H164">
            <v>84900000</v>
          </cell>
          <cell r="I164" t="str">
            <v>Empresa de Desarrollo Urbano Piedemonte EICM.</v>
          </cell>
        </row>
        <row r="165">
          <cell r="H165">
            <v>85100000</v>
          </cell>
          <cell r="I165" t="str">
            <v>E.S.E. Centro de Salud de Puerres</v>
          </cell>
        </row>
        <row r="166">
          <cell r="H166">
            <v>85300000</v>
          </cell>
          <cell r="I166" t="str">
            <v>Fondo de Vivienda de Interés Social Cisneros - En Liquidación</v>
          </cell>
        </row>
        <row r="167">
          <cell r="H167">
            <v>85600000</v>
          </cell>
          <cell r="I167" t="str">
            <v>Instituto de Desarrollo Municipal de Dosquebradas</v>
          </cell>
        </row>
        <row r="168">
          <cell r="H168">
            <v>85700000</v>
          </cell>
          <cell r="I168" t="str">
            <v>Junta Municipal de Deportes del Municipio de  Sesquilé</v>
          </cell>
        </row>
        <row r="169">
          <cell r="H169">
            <v>85800000</v>
          </cell>
          <cell r="I169" t="str">
            <v>E.S.E. Salud Yopal</v>
          </cell>
        </row>
        <row r="170">
          <cell r="H170">
            <v>86200000</v>
          </cell>
          <cell r="I170" t="str">
            <v>E.S.E. Hospital Nuestra Señora del Pilar de Medina</v>
          </cell>
        </row>
        <row r="171">
          <cell r="H171">
            <v>86300000</v>
          </cell>
          <cell r="I171" t="str">
            <v>E.S.E. Barrancabermeja</v>
          </cell>
        </row>
        <row r="172">
          <cell r="H172">
            <v>86400000</v>
          </cell>
          <cell r="I172" t="str">
            <v>Instituto de Deportes y Recreación de Yarumal</v>
          </cell>
        </row>
        <row r="173">
          <cell r="H173">
            <v>86500000</v>
          </cell>
          <cell r="I173" t="str">
            <v>E.S.P. Empresa de Servicios Públicos Domiciliarios de la Dorada</v>
          </cell>
        </row>
        <row r="174">
          <cell r="H174">
            <v>86600000</v>
          </cell>
          <cell r="I174" t="str">
            <v>E.S.E. Centro de Salud San Antonio - Socotá</v>
          </cell>
        </row>
        <row r="175">
          <cell r="H175">
            <v>86800000</v>
          </cell>
          <cell r="I175" t="str">
            <v>E.S.P. Empresa de Servicios Públicos Domiciliarios de Aguazul</v>
          </cell>
        </row>
        <row r="176">
          <cell r="H176">
            <v>86900000</v>
          </cell>
          <cell r="I176" t="str">
            <v>Centro de Salud Alcides Jiménez Puerto Caicedo</v>
          </cell>
        </row>
        <row r="177">
          <cell r="H177">
            <v>87000000</v>
          </cell>
          <cell r="I177" t="str">
            <v>Instituto del Deporte, la Recreación y el Aprovechamiento del Tiempo Libre -  Santo Domingo</v>
          </cell>
        </row>
        <row r="178">
          <cell r="H178">
            <v>87200000</v>
          </cell>
          <cell r="I178" t="str">
            <v>Empresa de Vivienda  e Infraestructura de Antioquia</v>
          </cell>
        </row>
        <row r="179">
          <cell r="H179">
            <v>87500000</v>
          </cell>
          <cell r="I179" t="str">
            <v>E.S.P. Empresa Oficial de Servicios Públicos de Jamundí S.A. - En Liquidcaión</v>
          </cell>
        </row>
        <row r="180">
          <cell r="H180">
            <v>87700000</v>
          </cell>
          <cell r="I180" t="str">
            <v>E.S.E. Hospital San José de Marsella</v>
          </cell>
        </row>
        <row r="181">
          <cell r="H181">
            <v>87800000</v>
          </cell>
          <cell r="I181" t="str">
            <v>Instituto Municipal de Deporte y Recreación de Ginebra</v>
          </cell>
        </row>
        <row r="182">
          <cell r="H182">
            <v>87900000</v>
          </cell>
          <cell r="I182" t="str">
            <v>E.S.P. Empresa Municipal de Natagaima</v>
          </cell>
        </row>
        <row r="183">
          <cell r="H183">
            <v>88500000</v>
          </cell>
          <cell r="I183" t="str">
            <v>Empresa Municipal de Vías - Belén de Umbría</v>
          </cell>
        </row>
        <row r="184">
          <cell r="H184">
            <v>88800000</v>
          </cell>
          <cell r="I184" t="str">
            <v>Instituto de Tránsito y Transporte de Los Patios</v>
          </cell>
        </row>
        <row r="185">
          <cell r="H185">
            <v>88900000</v>
          </cell>
          <cell r="I185" t="str">
            <v>E.S.E. Centro de Salud con Camas de la Cabecera Municipal de El Peñón</v>
          </cell>
        </row>
        <row r="186">
          <cell r="H186">
            <v>89000000</v>
          </cell>
          <cell r="I186" t="str">
            <v>Asociación de Municipios del Alto Ariari</v>
          </cell>
        </row>
        <row r="187">
          <cell r="H187">
            <v>89100000</v>
          </cell>
          <cell r="I187" t="str">
            <v>E.S.P. Aguas del Puerto S.A. - Puerto Berrío</v>
          </cell>
        </row>
        <row r="188">
          <cell r="H188">
            <v>89200000</v>
          </cell>
          <cell r="I188" t="str">
            <v>E.S.P. Empresa de Servicios Públicos Domiciliarios del Municipio de Pacho</v>
          </cell>
        </row>
        <row r="189">
          <cell r="H189">
            <v>89300000</v>
          </cell>
          <cell r="I189" t="str">
            <v>E.S.E. Centro de Salud Samuel Villanueva Valest - El Banco</v>
          </cell>
        </row>
        <row r="190">
          <cell r="H190">
            <v>89400000</v>
          </cell>
          <cell r="I190" t="str">
            <v>E.S.P. Retirar - El Retiro</v>
          </cell>
        </row>
        <row r="191">
          <cell r="H191">
            <v>89600000</v>
          </cell>
          <cell r="I191" t="str">
            <v>E.S.P. Empresa de Energía Eléctrica del Departamento del Vichada S.A.</v>
          </cell>
        </row>
        <row r="192">
          <cell r="H192">
            <v>89700000</v>
          </cell>
          <cell r="I192" t="str">
            <v>Instituto Departamental de Juventud y Deporte de Boyacá</v>
          </cell>
        </row>
        <row r="193">
          <cell r="H193">
            <v>89800000</v>
          </cell>
          <cell r="I193" t="str">
            <v>E.S.E. Centro de Salud - Ventaquemada</v>
          </cell>
        </row>
        <row r="194">
          <cell r="H194">
            <v>89970221</v>
          </cell>
          <cell r="I194" t="str">
            <v>Coveñas</v>
          </cell>
        </row>
        <row r="195">
          <cell r="H195">
            <v>90000000</v>
          </cell>
          <cell r="I195" t="str">
            <v>Corporación Prodesarrollo y Seguridad del Municipio de Girardot</v>
          </cell>
        </row>
        <row r="196">
          <cell r="H196">
            <v>90300000</v>
          </cell>
          <cell r="I196" t="str">
            <v>E.S.P. Empresas Públicas Municipales de Yolombó</v>
          </cell>
        </row>
        <row r="197">
          <cell r="H197">
            <v>90400000</v>
          </cell>
          <cell r="I197" t="str">
            <v>Instituto para el Deporte, la Educación Física y la Recreación de El Peñol</v>
          </cell>
        </row>
        <row r="198">
          <cell r="H198">
            <v>90500000</v>
          </cell>
          <cell r="I198" t="str">
            <v>E.S.E. Hospital Fronterizo - La Dorada</v>
          </cell>
        </row>
        <row r="199">
          <cell r="H199">
            <v>90600000</v>
          </cell>
          <cell r="I199" t="str">
            <v>E.S.E. Hospital San Francisco Javier del Municipio de Acevedo</v>
          </cell>
        </row>
        <row r="200">
          <cell r="H200">
            <v>90700000</v>
          </cell>
          <cell r="I200" t="str">
            <v>Empresa Constructora de Vivienda de Tunja</v>
          </cell>
        </row>
        <row r="201">
          <cell r="H201">
            <v>90900000</v>
          </cell>
          <cell r="I201" t="str">
            <v>E.S.E. Centro de Salud Rafael Salgado</v>
          </cell>
        </row>
        <row r="202">
          <cell r="H202">
            <v>91000000</v>
          </cell>
          <cell r="I202" t="str">
            <v>E.S.E. Hospital San Nicolás de Tolentino</v>
          </cell>
        </row>
        <row r="203">
          <cell r="H203">
            <v>91100000</v>
          </cell>
          <cell r="I203" t="str">
            <v>E.S.E. Puesto de Salud de Ciénega</v>
          </cell>
        </row>
        <row r="204">
          <cell r="H204">
            <v>91500000</v>
          </cell>
          <cell r="I204" t="str">
            <v>E.S.P. Aguas y Aseo de El Peñol</v>
          </cell>
        </row>
        <row r="205">
          <cell r="H205">
            <v>91700000</v>
          </cell>
          <cell r="I205" t="str">
            <v>E.S.E. Hospital Local San José de Achí</v>
          </cell>
        </row>
        <row r="206">
          <cell r="H206">
            <v>91800000</v>
          </cell>
          <cell r="I206" t="str">
            <v>Instituto Municipal del Deporte, la Recreación, el Aprovechamiento del Tiempo Libre, la Educación Extraescolar y Educación Física de Sibaté</v>
          </cell>
        </row>
        <row r="207">
          <cell r="H207">
            <v>91900000</v>
          </cell>
          <cell r="I207" t="str">
            <v>E.S.E. Santiago de Tunja</v>
          </cell>
        </row>
        <row r="208">
          <cell r="H208">
            <v>92000000</v>
          </cell>
          <cell r="I208" t="str">
            <v>E.S.E. Inés Ochoa Pérez - Tibasosa</v>
          </cell>
        </row>
        <row r="209">
          <cell r="H209">
            <v>92100000</v>
          </cell>
          <cell r="I209" t="str">
            <v>E.S.E. Hospital Sagrado Corazón de Jesús de la Hormiga</v>
          </cell>
        </row>
        <row r="210">
          <cell r="H210">
            <v>92200000</v>
          </cell>
          <cell r="I210" t="str">
            <v>E.S.E. Centro de Salud San Blas</v>
          </cell>
        </row>
        <row r="211">
          <cell r="H211">
            <v>92400000</v>
          </cell>
          <cell r="I211" t="str">
            <v>E.S.E. Hospital José Antonio Socarras Sánchez</v>
          </cell>
        </row>
        <row r="212">
          <cell r="H212">
            <v>92500000</v>
          </cell>
          <cell r="I212" t="str">
            <v>Instituto Colombiano de Ballet Clásico</v>
          </cell>
        </row>
        <row r="213">
          <cell r="H213">
            <v>92600000</v>
          </cell>
          <cell r="I213" t="str">
            <v>E.S.E. Centro de Salud de Sáchica</v>
          </cell>
        </row>
        <row r="214">
          <cell r="H214">
            <v>92800000</v>
          </cell>
          <cell r="I214" t="str">
            <v>Gestora Urbana de Ibagué</v>
          </cell>
        </row>
        <row r="215">
          <cell r="H215">
            <v>92900000</v>
          </cell>
          <cell r="I215" t="str">
            <v>Centro de Salud Santo Domingo Savio</v>
          </cell>
        </row>
        <row r="216">
          <cell r="H216">
            <v>93100000</v>
          </cell>
          <cell r="I216" t="str">
            <v>E.S.E. Centro de Salud - Cómbita</v>
          </cell>
        </row>
        <row r="217">
          <cell r="H217">
            <v>93200000</v>
          </cell>
          <cell r="I217" t="str">
            <v>E.S.E. Salud del Tundama</v>
          </cell>
        </row>
        <row r="218">
          <cell r="H218">
            <v>93400000</v>
          </cell>
          <cell r="I218" t="str">
            <v>E.S.P. Empresa de Acueducto, Alcantarillado y Aseo de Chimichagua</v>
          </cell>
        </row>
        <row r="219">
          <cell r="H219">
            <v>93500000</v>
          </cell>
          <cell r="I219" t="str">
            <v>Empresa Social del Estado Centro de Salud Santa Rita de Casia</v>
          </cell>
        </row>
        <row r="220">
          <cell r="H220">
            <v>93600000</v>
          </cell>
          <cell r="I220" t="str">
            <v>E.S.E. Prestadora de Servicios de Salud Gustavo Romero Hernández</v>
          </cell>
        </row>
        <row r="221">
          <cell r="H221">
            <v>93700000</v>
          </cell>
          <cell r="I221" t="str">
            <v>E.S.E. Centro de Salud de Motavita</v>
          </cell>
        </row>
        <row r="222">
          <cell r="H222">
            <v>93900000</v>
          </cell>
          <cell r="I222" t="str">
            <v>E.S.E. Hospital San José de Guaduas</v>
          </cell>
        </row>
        <row r="223">
          <cell r="H223">
            <v>94000000</v>
          </cell>
          <cell r="I223" t="str">
            <v>Instituto Municipal de Deporte y Recreación - El Retiro</v>
          </cell>
        </row>
        <row r="224">
          <cell r="H224">
            <v>94200000</v>
          </cell>
          <cell r="I224" t="str">
            <v>U.A.E. Unidad de Licores del Meta</v>
          </cell>
        </row>
        <row r="225">
          <cell r="H225">
            <v>94300000</v>
          </cell>
          <cell r="I225" t="str">
            <v>Instituto Municipal de Deporte, Recreación y Educación Física - Trujillo</v>
          </cell>
        </row>
        <row r="226">
          <cell r="H226">
            <v>94500000</v>
          </cell>
          <cell r="I226" t="str">
            <v>E.S.P. Empresa Distribuidora del Pacífico S.A.</v>
          </cell>
        </row>
        <row r="227">
          <cell r="H227">
            <v>94600000</v>
          </cell>
          <cell r="I227" t="str">
            <v>Catedral de Sal de Zipaquirá S.A. S.E.M.</v>
          </cell>
        </row>
        <row r="228">
          <cell r="H228">
            <v>94900000</v>
          </cell>
          <cell r="I228" t="str">
            <v>Instituto de Vivienda Municipal de Aguazul</v>
          </cell>
        </row>
        <row r="229">
          <cell r="H229">
            <v>95200000</v>
          </cell>
          <cell r="I229" t="str">
            <v>Asociación de Municipios de la Subregión de la Ciénaga Grande Santa Marta</v>
          </cell>
        </row>
        <row r="230">
          <cell r="H230">
            <v>95300000</v>
          </cell>
          <cell r="I230" t="str">
            <v>E.S.E Centro de Salud - Betéitiva</v>
          </cell>
        </row>
        <row r="231">
          <cell r="H231">
            <v>95600000</v>
          </cell>
          <cell r="I231" t="str">
            <v>E.S.E. Hospital San Antonio de Chía</v>
          </cell>
        </row>
        <row r="232">
          <cell r="H232">
            <v>95700000</v>
          </cell>
          <cell r="I232" t="str">
            <v>E.S.E. Centro de Salud Nuestra Señora de La Paz</v>
          </cell>
        </row>
        <row r="233">
          <cell r="H233">
            <v>95800000</v>
          </cell>
          <cell r="I233" t="str">
            <v>E.S.E. Centro de Salud de San José de Pare</v>
          </cell>
        </row>
        <row r="234">
          <cell r="H234">
            <v>96000000</v>
          </cell>
          <cell r="I234" t="str">
            <v>Instituto Municipal para la Cultura y el Turismo - Moniquirá</v>
          </cell>
        </row>
        <row r="235">
          <cell r="H235">
            <v>96100000</v>
          </cell>
          <cell r="I235" t="str">
            <v>E.S.E. Centro de Salud Con Camas de Montecristo</v>
          </cell>
        </row>
        <row r="236">
          <cell r="H236">
            <v>96200000</v>
          </cell>
          <cell r="I236" t="str">
            <v>Ministerio de Comercio, Industria y Turismo</v>
          </cell>
        </row>
        <row r="237">
          <cell r="H237">
            <v>96300000</v>
          </cell>
          <cell r="I237" t="str">
            <v>Ministerio del Trabajo</v>
          </cell>
        </row>
        <row r="238">
          <cell r="H238">
            <v>96400000</v>
          </cell>
          <cell r="I238" t="str">
            <v>Ministerio del Interior</v>
          </cell>
        </row>
        <row r="239">
          <cell r="H239">
            <v>96500000</v>
          </cell>
          <cell r="I239" t="str">
            <v>Ministerio de Ambiente y Desarrollo Sostenible</v>
          </cell>
        </row>
        <row r="240">
          <cell r="H240">
            <v>96600000</v>
          </cell>
          <cell r="I240" t="str">
            <v>E.S.E. Centro de Salud del Municipio de Sutamarchán</v>
          </cell>
        </row>
        <row r="241">
          <cell r="H241">
            <v>96700000</v>
          </cell>
          <cell r="I241" t="str">
            <v>Instituto de Desarrollo Urbano y Rural de Yopal</v>
          </cell>
        </row>
        <row r="242">
          <cell r="H242">
            <v>96800000</v>
          </cell>
          <cell r="I242" t="str">
            <v>E.S.E. Jaime Alvarado y Castilla - Arauca</v>
          </cell>
        </row>
        <row r="243">
          <cell r="H243">
            <v>96900000</v>
          </cell>
          <cell r="I243" t="str">
            <v>E.S.E. Centro de Salud las Mercedes de Caldas  - Boyacá</v>
          </cell>
        </row>
        <row r="244">
          <cell r="H244">
            <v>97000000</v>
          </cell>
          <cell r="I244" t="str">
            <v>E.S.E. Centro de Salud San Vicente Ferrer - Saboyá - Boyacá</v>
          </cell>
        </row>
        <row r="245">
          <cell r="H245">
            <v>97200000</v>
          </cell>
          <cell r="I245" t="str">
            <v>Centro Cultural Bacatá de Funza</v>
          </cell>
        </row>
        <row r="246">
          <cell r="H246">
            <v>97400000</v>
          </cell>
          <cell r="I246" t="str">
            <v>E.S.P. Empresa Municipal de Servicios Públicos de Trinidad</v>
          </cell>
        </row>
        <row r="247">
          <cell r="H247">
            <v>97500000</v>
          </cell>
          <cell r="I247" t="str">
            <v>E.S.E. Centro de Salud Fe y Esperanza - Soracá</v>
          </cell>
        </row>
        <row r="248">
          <cell r="H248">
            <v>97600000</v>
          </cell>
          <cell r="I248" t="str">
            <v>Fondo Nacional de Vivienda</v>
          </cell>
        </row>
        <row r="249">
          <cell r="H249">
            <v>110505000</v>
          </cell>
          <cell r="I249" t="str">
            <v>Departamento de Antioquia</v>
          </cell>
        </row>
        <row r="250">
          <cell r="H250">
            <v>110808000</v>
          </cell>
          <cell r="I250" t="str">
            <v>Departamento del Atlántico</v>
          </cell>
        </row>
        <row r="251">
          <cell r="H251">
            <v>111313000</v>
          </cell>
          <cell r="I251" t="str">
            <v>Departamento de Bolívar</v>
          </cell>
        </row>
        <row r="252">
          <cell r="H252">
            <v>111515000</v>
          </cell>
          <cell r="I252" t="str">
            <v>Departamento de Boyacá</v>
          </cell>
        </row>
        <row r="253">
          <cell r="H253">
            <v>111717000</v>
          </cell>
          <cell r="I253" t="str">
            <v>Departamento de Caldas</v>
          </cell>
        </row>
        <row r="254">
          <cell r="H254">
            <v>111818000</v>
          </cell>
          <cell r="I254" t="str">
            <v>Departamento del Caquetá</v>
          </cell>
        </row>
        <row r="255">
          <cell r="H255">
            <v>111919000</v>
          </cell>
          <cell r="I255" t="str">
            <v>Departamento del Cauca</v>
          </cell>
        </row>
        <row r="256">
          <cell r="H256">
            <v>112020000</v>
          </cell>
          <cell r="I256" t="str">
            <v>Departamento del Cesar</v>
          </cell>
        </row>
        <row r="257">
          <cell r="H257">
            <v>112323000</v>
          </cell>
          <cell r="I257" t="str">
            <v>Departamento de Córdoba</v>
          </cell>
        </row>
        <row r="258">
          <cell r="H258">
            <v>112525000</v>
          </cell>
          <cell r="I258" t="str">
            <v>Departamento de Cundinamarca</v>
          </cell>
        </row>
        <row r="259">
          <cell r="H259">
            <v>112727000</v>
          </cell>
          <cell r="I259" t="str">
            <v>Departamento del Chocó</v>
          </cell>
        </row>
        <row r="260">
          <cell r="H260">
            <v>114141000</v>
          </cell>
          <cell r="I260" t="str">
            <v>Departamento del Huila</v>
          </cell>
        </row>
        <row r="261">
          <cell r="H261">
            <v>114444000</v>
          </cell>
          <cell r="I261" t="str">
            <v>Departamento de la Guajira</v>
          </cell>
        </row>
        <row r="262">
          <cell r="H262">
            <v>114747000</v>
          </cell>
          <cell r="I262" t="str">
            <v>Departamento del Magdalena</v>
          </cell>
        </row>
        <row r="263">
          <cell r="H263">
            <v>115050000</v>
          </cell>
          <cell r="I263" t="str">
            <v>Departamento del Meta</v>
          </cell>
        </row>
        <row r="264">
          <cell r="H264">
            <v>115252000</v>
          </cell>
          <cell r="I264" t="str">
            <v>Departamento de Nariño</v>
          </cell>
        </row>
        <row r="265">
          <cell r="H265">
            <v>115454000</v>
          </cell>
          <cell r="I265" t="str">
            <v>Departamento del Norte de Santander</v>
          </cell>
        </row>
        <row r="266">
          <cell r="H266">
            <v>116363000</v>
          </cell>
          <cell r="I266" t="str">
            <v>Departamento del Quindío</v>
          </cell>
        </row>
        <row r="267">
          <cell r="H267">
            <v>116666000</v>
          </cell>
          <cell r="I267" t="str">
            <v>Departamento de Risaralda</v>
          </cell>
        </row>
        <row r="268">
          <cell r="H268">
            <v>116868000</v>
          </cell>
          <cell r="I268" t="str">
            <v>Departamento de Santander</v>
          </cell>
        </row>
        <row r="269">
          <cell r="H269">
            <v>117070000</v>
          </cell>
          <cell r="I269" t="str">
            <v>Departamento de Sucre</v>
          </cell>
        </row>
        <row r="270">
          <cell r="H270">
            <v>117373000</v>
          </cell>
          <cell r="I270" t="str">
            <v>Departamento del Tolima</v>
          </cell>
        </row>
        <row r="271">
          <cell r="H271">
            <v>117676000</v>
          </cell>
          <cell r="I271" t="str">
            <v>Departamento del Valle del Cauca</v>
          </cell>
        </row>
        <row r="272">
          <cell r="H272">
            <v>118181000</v>
          </cell>
          <cell r="I272" t="str">
            <v>Departamento de Arauca</v>
          </cell>
        </row>
        <row r="273">
          <cell r="H273">
            <v>118585000</v>
          </cell>
          <cell r="I273" t="str">
            <v>Departamento de Casanare</v>
          </cell>
        </row>
        <row r="274">
          <cell r="H274">
            <v>118686000</v>
          </cell>
          <cell r="I274" t="str">
            <v>Departamento del Putumayo</v>
          </cell>
        </row>
        <row r="275">
          <cell r="H275">
            <v>118888000</v>
          </cell>
          <cell r="I275" t="str">
            <v>Departamento del Archipiélago de San Andrés, Providencia y Santa Catalina</v>
          </cell>
        </row>
        <row r="276">
          <cell r="H276">
            <v>119191000</v>
          </cell>
          <cell r="I276" t="str">
            <v>Departamento del Amazonas</v>
          </cell>
        </row>
        <row r="277">
          <cell r="H277">
            <v>119494000</v>
          </cell>
          <cell r="I277" t="str">
            <v>Departamento del Guainía</v>
          </cell>
        </row>
        <row r="278">
          <cell r="H278">
            <v>119595000</v>
          </cell>
          <cell r="I278" t="str">
            <v>Departamento del Guaviare</v>
          </cell>
        </row>
        <row r="279">
          <cell r="H279">
            <v>119797000</v>
          </cell>
          <cell r="I279" t="str">
            <v>Departamento del Vaupés</v>
          </cell>
        </row>
        <row r="280">
          <cell r="H280">
            <v>119999000</v>
          </cell>
          <cell r="I280" t="str">
            <v>Departamento del Vichada</v>
          </cell>
        </row>
        <row r="281">
          <cell r="H281">
            <v>120125040</v>
          </cell>
          <cell r="I281" t="str">
            <v>E.S.E. Empresa Social del Estado Hospital San Antonio - Anolaima</v>
          </cell>
        </row>
        <row r="282">
          <cell r="H282">
            <v>120150000</v>
          </cell>
          <cell r="I282" t="str">
            <v>E.S.E. Empresa Social del Estado del Meta - Solución Salud</v>
          </cell>
        </row>
        <row r="283">
          <cell r="H283">
            <v>120166440</v>
          </cell>
          <cell r="I283" t="str">
            <v>Asociación de Entidades Públicas Casa de la Cultura - Marsella</v>
          </cell>
        </row>
        <row r="284">
          <cell r="H284">
            <v>120176000</v>
          </cell>
          <cell r="I284" t="str">
            <v>Beneficencia del Valle del Cauca</v>
          </cell>
        </row>
        <row r="285">
          <cell r="H285">
            <v>120185000</v>
          </cell>
          <cell r="I285" t="str">
            <v>E.S.E. Red Salud Casanare</v>
          </cell>
        </row>
        <row r="286">
          <cell r="H286">
            <v>120197000</v>
          </cell>
          <cell r="I286" t="str">
            <v>E.S.E. Hospital San Antonio</v>
          </cell>
        </row>
        <row r="287">
          <cell r="H287">
            <v>120205000</v>
          </cell>
          <cell r="I287" t="str">
            <v>Universidad de Antioquia</v>
          </cell>
        </row>
        <row r="288">
          <cell r="H288">
            <v>120208000</v>
          </cell>
          <cell r="I288" t="str">
            <v>Tribunal de Ética Médica del Atlántico</v>
          </cell>
        </row>
        <row r="289">
          <cell r="H289">
            <v>120244000</v>
          </cell>
          <cell r="I289" t="str">
            <v>E.S.E. Hospital San Lucas - El Molino</v>
          </cell>
        </row>
        <row r="290">
          <cell r="H290">
            <v>120273000</v>
          </cell>
          <cell r="I290" t="str">
            <v>E.S.E. Hospital Nelson Restrepo Martínez - Guayabal</v>
          </cell>
        </row>
        <row r="291">
          <cell r="H291">
            <v>120305000</v>
          </cell>
          <cell r="I291" t="str">
            <v>Politécnico Colombiano Jaime Isaza Cadavid</v>
          </cell>
        </row>
        <row r="292">
          <cell r="H292">
            <v>120323000</v>
          </cell>
          <cell r="I292" t="str">
            <v>Instituto Departamental de Deportes de Córdoba</v>
          </cell>
        </row>
        <row r="293">
          <cell r="H293">
            <v>120341000</v>
          </cell>
          <cell r="I293" t="str">
            <v>Instituto Departamental del Deporte y la Recreación</v>
          </cell>
        </row>
        <row r="294">
          <cell r="H294">
            <v>120373000</v>
          </cell>
          <cell r="I294" t="str">
            <v>E.S.E. Hospital Departamental Especializado Granja Integral - Lérida</v>
          </cell>
        </row>
        <row r="295">
          <cell r="H295">
            <v>120473000</v>
          </cell>
          <cell r="I295" t="str">
            <v>E.S.E. Hospital Departamental Reina Sofía de España - Lérida</v>
          </cell>
        </row>
        <row r="296">
          <cell r="H296">
            <v>120476000</v>
          </cell>
          <cell r="I296" t="str">
            <v>Rifas y Juegos del Valle Ltda.</v>
          </cell>
        </row>
        <row r="297">
          <cell r="H297">
            <v>120544000</v>
          </cell>
          <cell r="I297" t="str">
            <v>Hospital Armando Pabón López - Manaure</v>
          </cell>
        </row>
        <row r="298">
          <cell r="H298">
            <v>120554000</v>
          </cell>
          <cell r="I298" t="str">
            <v>E.S.E. Hospital Regional Norte</v>
          </cell>
        </row>
        <row r="299">
          <cell r="H299">
            <v>120573000</v>
          </cell>
          <cell r="I299" t="str">
            <v>E.S.P. Empresa Generadora del Tolima S.A.</v>
          </cell>
        </row>
        <row r="300">
          <cell r="H300">
            <v>120608606</v>
          </cell>
          <cell r="I300" t="str">
            <v>E.S.E. Hospital Local de Repelón</v>
          </cell>
        </row>
        <row r="301">
          <cell r="H301">
            <v>120676000</v>
          </cell>
          <cell r="I301" t="str">
            <v>Universidad del Valle</v>
          </cell>
        </row>
        <row r="302">
          <cell r="H302">
            <v>120705000</v>
          </cell>
          <cell r="I302" t="str">
            <v>Lotería de Medellín</v>
          </cell>
        </row>
        <row r="303">
          <cell r="H303">
            <v>120773000</v>
          </cell>
          <cell r="I303" t="str">
            <v>Tribunal Seccional de Ética Médica del Tolima</v>
          </cell>
        </row>
        <row r="304">
          <cell r="H304">
            <v>120905000</v>
          </cell>
          <cell r="I304" t="str">
            <v>Instituto Departamental de Deportes de Antioquia</v>
          </cell>
        </row>
        <row r="305">
          <cell r="H305">
            <v>120968000</v>
          </cell>
          <cell r="I305" t="str">
            <v>E.S.E. Hospital Universitario de Santander</v>
          </cell>
        </row>
        <row r="306">
          <cell r="H306">
            <v>121068000</v>
          </cell>
          <cell r="I306" t="str">
            <v>Tribunal de Ética Médica de Santander</v>
          </cell>
        </row>
        <row r="307">
          <cell r="H307">
            <v>121105000</v>
          </cell>
          <cell r="I307" t="str">
            <v>E.S.E. Hospital Mental de Antioquia - Homo</v>
          </cell>
        </row>
        <row r="308">
          <cell r="H308">
            <v>121168000</v>
          </cell>
          <cell r="I308" t="str">
            <v>E.S.E. Hospital Psiquiátrico San Camilo de Bucaramanga</v>
          </cell>
        </row>
        <row r="309">
          <cell r="H309">
            <v>121170000</v>
          </cell>
          <cell r="I309" t="str">
            <v>E.S.E. Hospital Regional - Sincelejo</v>
          </cell>
        </row>
        <row r="310">
          <cell r="H310">
            <v>121270000</v>
          </cell>
          <cell r="I310" t="str">
            <v>E.S.E. Hospital Regional San Marcos - Sucre</v>
          </cell>
        </row>
        <row r="311">
          <cell r="H311">
            <v>121276000</v>
          </cell>
          <cell r="I311" t="str">
            <v>Instituto Departamental de Bellas Artes</v>
          </cell>
        </row>
        <row r="312">
          <cell r="H312">
            <v>121370000</v>
          </cell>
          <cell r="I312" t="str">
            <v>E.S.E. Hospital Regional Nuestra Señora de las Mercedes - Corozal</v>
          </cell>
        </row>
        <row r="313">
          <cell r="H313">
            <v>121376000</v>
          </cell>
          <cell r="I313" t="str">
            <v>Biblioteca Departamental Jorge Garcés Borrero</v>
          </cell>
        </row>
        <row r="314">
          <cell r="H314">
            <v>121447000</v>
          </cell>
          <cell r="I314" t="str">
            <v>E.S.E. Hospital Local - Santa Bárbara de Pinto</v>
          </cell>
        </row>
        <row r="315">
          <cell r="H315">
            <v>121468000</v>
          </cell>
          <cell r="I315" t="str">
            <v>E.S.E. Hospital Integrado San Bernardo de Barbosa</v>
          </cell>
        </row>
        <row r="316">
          <cell r="H316">
            <v>121470000</v>
          </cell>
          <cell r="I316" t="str">
            <v>E.S.E. Hospital Santa Catalina de Sena de Sucre</v>
          </cell>
        </row>
        <row r="317">
          <cell r="H317">
            <v>121508000</v>
          </cell>
          <cell r="I317" t="str">
            <v>Instituto Departamental de Recreación y Deportes del Atlántico</v>
          </cell>
        </row>
        <row r="318">
          <cell r="H318">
            <v>121568000</v>
          </cell>
          <cell r="I318" t="str">
            <v>E.S.E. Hospital San Juan de Dios - Barichara</v>
          </cell>
        </row>
        <row r="319">
          <cell r="H319">
            <v>121570000</v>
          </cell>
          <cell r="I319" t="str">
            <v>E.S.E. Hospital Local Nivel I Nuestra Señora del Socorro - Sincé</v>
          </cell>
        </row>
        <row r="320">
          <cell r="H320">
            <v>121576000</v>
          </cell>
          <cell r="I320" t="str">
            <v>Instituto para la Investigación y la Preservación del Patrimonio Cultural y Natural del Valle del Cauca</v>
          </cell>
        </row>
        <row r="321">
          <cell r="H321">
            <v>121647000</v>
          </cell>
          <cell r="I321" t="str">
            <v>Universidad del Magdalena</v>
          </cell>
        </row>
        <row r="322">
          <cell r="H322">
            <v>121705000</v>
          </cell>
          <cell r="I322" t="str">
            <v>Tecnológico de Antioquia</v>
          </cell>
        </row>
        <row r="323">
          <cell r="H323">
            <v>121708000</v>
          </cell>
          <cell r="I323" t="str">
            <v>Universidad de Atlántico</v>
          </cell>
        </row>
        <row r="324">
          <cell r="H324">
            <v>121947000</v>
          </cell>
          <cell r="I324" t="str">
            <v>E.S.E. Hospital de Chibolo</v>
          </cell>
        </row>
        <row r="325">
          <cell r="H325">
            <v>121981000</v>
          </cell>
          <cell r="I325" t="str">
            <v>U.A.E. De Salud de Arauca</v>
          </cell>
        </row>
        <row r="326">
          <cell r="H326">
            <v>122025000</v>
          </cell>
          <cell r="I326" t="str">
            <v>E.S.E. Hospital Marco Felipe Afanador de Tocaima</v>
          </cell>
        </row>
        <row r="327">
          <cell r="H327">
            <v>122125000</v>
          </cell>
          <cell r="I327" t="str">
            <v>E.S.E. Hospital Universitario de La Samaritana</v>
          </cell>
        </row>
        <row r="328">
          <cell r="H328">
            <v>122168000</v>
          </cell>
          <cell r="I328" t="str">
            <v>Hospital San Roque - Chima</v>
          </cell>
        </row>
        <row r="329">
          <cell r="H329">
            <v>122176000</v>
          </cell>
          <cell r="I329" t="str">
            <v>E.S.E. Hospital Universitario del Valle Evaristo García</v>
          </cell>
        </row>
        <row r="330">
          <cell r="H330">
            <v>122350000</v>
          </cell>
          <cell r="I330" t="str">
            <v>Instituto de Turismo del Meta</v>
          </cell>
        </row>
        <row r="331">
          <cell r="H331">
            <v>122368000</v>
          </cell>
          <cell r="I331" t="str">
            <v>E.S.E. Hospital San Rafael de Concepción</v>
          </cell>
        </row>
        <row r="332">
          <cell r="H332">
            <v>122376000</v>
          </cell>
          <cell r="I332" t="str">
            <v>E.S.E. Hospital Departamental Mario Correa Rengifo - Cali</v>
          </cell>
        </row>
        <row r="333">
          <cell r="H333">
            <v>122381000</v>
          </cell>
          <cell r="I333" t="str">
            <v>E.S.E. Departamental de Primer Nivel</v>
          </cell>
        </row>
        <row r="334">
          <cell r="H334">
            <v>122425000</v>
          </cell>
          <cell r="I334" t="str">
            <v>E.S.E. Hospital San Rafael  - Cáqueza</v>
          </cell>
        </row>
        <row r="335">
          <cell r="H335">
            <v>122476000</v>
          </cell>
          <cell r="I335" t="str">
            <v>E.S.E. Hospital Psiquiátrico Universitario San Isidro - Cali</v>
          </cell>
        </row>
        <row r="336">
          <cell r="H336">
            <v>122547000</v>
          </cell>
          <cell r="I336" t="str">
            <v>E.S.E. Hospital Local de Tenerife</v>
          </cell>
        </row>
        <row r="337">
          <cell r="H337">
            <v>122568000</v>
          </cell>
          <cell r="I337" t="str">
            <v>E.S.E. Hospital San Juan de Dios de Floridablanca</v>
          </cell>
        </row>
        <row r="338">
          <cell r="H338">
            <v>122613000</v>
          </cell>
          <cell r="I338" t="str">
            <v>Universidad de Cartagena</v>
          </cell>
        </row>
        <row r="339">
          <cell r="H339">
            <v>122647000</v>
          </cell>
          <cell r="I339" t="str">
            <v>E.S.E. Hospital San Cristóbal - Ciénaga</v>
          </cell>
        </row>
        <row r="340">
          <cell r="H340">
            <v>122725000</v>
          </cell>
          <cell r="I340" t="str">
            <v>E.S.E. Hospital San Martín de Porres - Chocontá</v>
          </cell>
        </row>
        <row r="341">
          <cell r="H341">
            <v>122747000</v>
          </cell>
          <cell r="I341" t="str">
            <v>E.S.E. Hospital la Candelaria - El Banco</v>
          </cell>
        </row>
        <row r="342">
          <cell r="H342">
            <v>122768000</v>
          </cell>
          <cell r="I342" t="str">
            <v>E.S.E. Clinica Girón</v>
          </cell>
        </row>
        <row r="343">
          <cell r="H343">
            <v>122776000</v>
          </cell>
          <cell r="I343" t="str">
            <v>E.S.E. Hospital San Antonio - Roldanillo (Valle)</v>
          </cell>
        </row>
        <row r="344">
          <cell r="H344">
            <v>122781000</v>
          </cell>
          <cell r="I344" t="str">
            <v>E.S.E. Hospital San Vicente - Arauca</v>
          </cell>
        </row>
        <row r="345">
          <cell r="H345">
            <v>122847000</v>
          </cell>
          <cell r="I345" t="str">
            <v>Hospital Alejandro Maestre - El Dificil (Ariguani)</v>
          </cell>
        </row>
        <row r="346">
          <cell r="H346">
            <v>122868000</v>
          </cell>
          <cell r="I346" t="str">
            <v>E.S.E. Hospital Santa Ana</v>
          </cell>
        </row>
        <row r="347">
          <cell r="H347">
            <v>122925000</v>
          </cell>
          <cell r="I347" t="str">
            <v>E.S.E. Hospital San Rafael - Facatativá</v>
          </cell>
        </row>
        <row r="348">
          <cell r="H348">
            <v>122947000</v>
          </cell>
          <cell r="I348" t="str">
            <v>E.S.E. Hospital San Rafael - Fundación</v>
          </cell>
        </row>
        <row r="349">
          <cell r="H349">
            <v>122976000</v>
          </cell>
          <cell r="I349" t="str">
            <v>E.S.E. Hospital Tomás Uribe Uribe - Tuluá</v>
          </cell>
        </row>
        <row r="350">
          <cell r="H350">
            <v>123047000</v>
          </cell>
          <cell r="I350" t="str">
            <v>E.S.E. Hospital Nuestra Señora del Carmen - Guamal</v>
          </cell>
        </row>
        <row r="351">
          <cell r="H351">
            <v>123076000</v>
          </cell>
          <cell r="I351" t="str">
            <v>E.S.E. Hospital Departamental San Rafael - Zarzal</v>
          </cell>
        </row>
        <row r="352">
          <cell r="H352">
            <v>123081000</v>
          </cell>
          <cell r="I352" t="str">
            <v>E.S.E. Hospital de Sarare - Saravena</v>
          </cell>
        </row>
        <row r="353">
          <cell r="H353">
            <v>123125000</v>
          </cell>
          <cell r="I353" t="str">
            <v>E.S.E. Hospital San Rafael - Fusagasugá</v>
          </cell>
        </row>
        <row r="354">
          <cell r="H354">
            <v>123147000</v>
          </cell>
          <cell r="I354" t="str">
            <v>E.S.E. Hospital Santander Herrera  - Pivijay</v>
          </cell>
        </row>
        <row r="355">
          <cell r="H355">
            <v>123168000</v>
          </cell>
          <cell r="I355" t="str">
            <v>E.S.E. Hospital San Juan de Dios - Lebrija</v>
          </cell>
        </row>
        <row r="356">
          <cell r="H356">
            <v>123173000</v>
          </cell>
          <cell r="I356" t="str">
            <v>E.S.E. Hospital Dptal. Federico Lleras Acosta - Ibagué</v>
          </cell>
        </row>
        <row r="357">
          <cell r="H357">
            <v>123176000</v>
          </cell>
          <cell r="I357" t="str">
            <v>Instituto del Deporte, la Educación Física y la Recreación del Valle del Cauca</v>
          </cell>
        </row>
        <row r="358">
          <cell r="H358">
            <v>123215000</v>
          </cell>
          <cell r="I358" t="str">
            <v>E.S.E. Hospital Regional de Chiquinquirá</v>
          </cell>
        </row>
        <row r="359">
          <cell r="H359">
            <v>123225000</v>
          </cell>
          <cell r="I359" t="str">
            <v>E.S.E. Hospital San Francisco - Gachetá</v>
          </cell>
        </row>
        <row r="360">
          <cell r="H360">
            <v>123247000</v>
          </cell>
          <cell r="I360" t="str">
            <v>Hospital Universitario Julio Méndez Barreneche.</v>
          </cell>
        </row>
        <row r="361">
          <cell r="H361">
            <v>123281000</v>
          </cell>
          <cell r="I361" t="str">
            <v>Instituto de Tránsito y Transportes de Arauca</v>
          </cell>
        </row>
        <row r="362">
          <cell r="H362">
            <v>123305000</v>
          </cell>
          <cell r="I362" t="str">
            <v>E.S.E. Centro de Rehabilitación Integral en Salud Mental de Antioquia</v>
          </cell>
        </row>
        <row r="363">
          <cell r="H363">
            <v>123315000</v>
          </cell>
          <cell r="I363" t="str">
            <v>E.S.E. Hospital Especial de Cubará</v>
          </cell>
        </row>
        <row r="364">
          <cell r="H364">
            <v>123347000</v>
          </cell>
          <cell r="I364" t="str">
            <v>E.S.E. Hospital Fray Luis de León - Plato</v>
          </cell>
        </row>
        <row r="365">
          <cell r="H365">
            <v>123350000</v>
          </cell>
          <cell r="I365" t="str">
            <v>E.S.E. Hospital Departamental de Villavicencio</v>
          </cell>
        </row>
        <row r="366">
          <cell r="H366">
            <v>123373000</v>
          </cell>
          <cell r="I366" t="str">
            <v>E.S.E. Hospital San Isidro - Alpujarra</v>
          </cell>
        </row>
        <row r="367">
          <cell r="H367">
            <v>123408000</v>
          </cell>
          <cell r="I367" t="str">
            <v>Instituto de Tránsito del Atlántico</v>
          </cell>
        </row>
        <row r="368">
          <cell r="H368">
            <v>123415000</v>
          </cell>
          <cell r="I368" t="str">
            <v>E.S.E. Hospital Regional de Moniquirá</v>
          </cell>
        </row>
        <row r="369">
          <cell r="H369">
            <v>123447000</v>
          </cell>
          <cell r="I369" t="str">
            <v>Hospital Nuestra Señora Santa Ana</v>
          </cell>
        </row>
        <row r="370">
          <cell r="H370">
            <v>123468000</v>
          </cell>
          <cell r="I370" t="str">
            <v>E.S.E. Hospital San Rafael - Oiba</v>
          </cell>
        </row>
        <row r="371">
          <cell r="H371">
            <v>123473000</v>
          </cell>
          <cell r="I371" t="str">
            <v>E.S.E. Hospital San Antonio - Ambalema</v>
          </cell>
        </row>
        <row r="372">
          <cell r="H372">
            <v>123566001</v>
          </cell>
          <cell r="I372" t="str">
            <v>E.S.E. Hospital Universitario San Jorge - Pereira</v>
          </cell>
        </row>
        <row r="373">
          <cell r="H373">
            <v>123573000</v>
          </cell>
          <cell r="I373" t="str">
            <v>E.S.E. Hospital San Juan de Dios  - Anzoátegui</v>
          </cell>
        </row>
        <row r="374">
          <cell r="H374">
            <v>123605000</v>
          </cell>
          <cell r="I374" t="str">
            <v>E.S.E. Hospital la María - Medellín</v>
          </cell>
        </row>
        <row r="375">
          <cell r="H375">
            <v>123613000</v>
          </cell>
          <cell r="I375" t="str">
            <v>Fondo de Transportes y Tránsito de Bolívar - En Liquidación</v>
          </cell>
        </row>
        <row r="376">
          <cell r="H376">
            <v>123615000</v>
          </cell>
          <cell r="I376" t="str">
            <v>Lotería de Boyacá</v>
          </cell>
        </row>
        <row r="377">
          <cell r="H377">
            <v>123618000</v>
          </cell>
          <cell r="I377" t="str">
            <v>Instituto Departamental de Cultura, Deporte y Turismo del Caquetá</v>
          </cell>
        </row>
        <row r="378">
          <cell r="H378">
            <v>123747000</v>
          </cell>
          <cell r="I378" t="str">
            <v>Instituto Departamental para la Recreación y el Deporte</v>
          </cell>
        </row>
        <row r="379">
          <cell r="H379">
            <v>123805000</v>
          </cell>
          <cell r="I379" t="str">
            <v>E.S.E. Hospital San Juan de Dios - Abejorral</v>
          </cell>
        </row>
        <row r="380">
          <cell r="H380">
            <v>123850000</v>
          </cell>
          <cell r="I380" t="str">
            <v>Instituto Departamental de Tránsito y Transporte</v>
          </cell>
        </row>
        <row r="381">
          <cell r="H381">
            <v>123873000</v>
          </cell>
          <cell r="I381" t="str">
            <v>E.S.E. Hospital Nuestra Señora de Lourdes - Ataco</v>
          </cell>
        </row>
        <row r="382">
          <cell r="H382">
            <v>123918000</v>
          </cell>
          <cell r="I382" t="str">
            <v>E.S.E. Hospital Departamental María Inmaculada - Florencia Caquetá</v>
          </cell>
        </row>
        <row r="383">
          <cell r="H383">
            <v>123925000</v>
          </cell>
          <cell r="I383" t="str">
            <v>E.S.E. Hospital Pedro León - La Mesa</v>
          </cell>
        </row>
        <row r="384">
          <cell r="H384">
            <v>123947000</v>
          </cell>
          <cell r="I384" t="str">
            <v>E.S.E. Centro de Salud de Zapayán</v>
          </cell>
        </row>
        <row r="385">
          <cell r="H385">
            <v>123952000</v>
          </cell>
          <cell r="I385" t="str">
            <v>Instituto Departamental de Salud de Nariño</v>
          </cell>
        </row>
        <row r="386">
          <cell r="H386">
            <v>123968000</v>
          </cell>
          <cell r="I386" t="str">
            <v>Hospital San Antonio - Rionegro</v>
          </cell>
        </row>
        <row r="387">
          <cell r="H387">
            <v>123973000</v>
          </cell>
          <cell r="I387" t="str">
            <v>E.S.E. Hospital Santa Lucía - Cajamarca</v>
          </cell>
        </row>
        <row r="388">
          <cell r="H388">
            <v>124005000</v>
          </cell>
          <cell r="I388" t="str">
            <v>E.S.E. Hospital Felipe Arbeláez - Alejandría</v>
          </cell>
        </row>
        <row r="389">
          <cell r="H389">
            <v>124008000</v>
          </cell>
          <cell r="I389" t="str">
            <v>E.S.E. Hospital Local - Baranoa</v>
          </cell>
        </row>
        <row r="390">
          <cell r="H390">
            <v>124047000</v>
          </cell>
          <cell r="I390" t="str">
            <v>E.S.E. Hospital Local de Algarrobo</v>
          </cell>
        </row>
        <row r="391">
          <cell r="H391">
            <v>124050000</v>
          </cell>
          <cell r="I391" t="str">
            <v>E.S.E. Hospital Local - Puerto López</v>
          </cell>
        </row>
        <row r="392">
          <cell r="H392">
            <v>124073000</v>
          </cell>
          <cell r="I392" t="str">
            <v>E.S.E. Hospital Dptal. San Juan Bautista - Chaparral</v>
          </cell>
        </row>
        <row r="393">
          <cell r="H393">
            <v>124108000</v>
          </cell>
          <cell r="I393" t="str">
            <v>E.S.E. Hospital Local de Campo de La Cruz</v>
          </cell>
        </row>
        <row r="394">
          <cell r="H394">
            <v>124147000</v>
          </cell>
          <cell r="I394" t="str">
            <v>E.S.E. Hospital Local de Zona Bananera</v>
          </cell>
        </row>
        <row r="395">
          <cell r="H395">
            <v>124168000</v>
          </cell>
          <cell r="I395" t="str">
            <v>Hospital San José - San Andrés</v>
          </cell>
        </row>
        <row r="396">
          <cell r="H396">
            <v>124173000</v>
          </cell>
          <cell r="I396" t="str">
            <v>E.S.E. Hospital Nuestra Señora del Carmen - Carmen de Apicalá</v>
          </cell>
        </row>
        <row r="397">
          <cell r="H397">
            <v>124205000</v>
          </cell>
          <cell r="I397" t="str">
            <v>E.S.E. Hospital San Fernando - Amagá</v>
          </cell>
        </row>
        <row r="398">
          <cell r="H398">
            <v>124208000</v>
          </cell>
          <cell r="I398" t="str">
            <v>E.S.E. Hospital Local - Luruaco</v>
          </cell>
        </row>
        <row r="399">
          <cell r="H399">
            <v>124247000</v>
          </cell>
          <cell r="I399" t="str">
            <v>E.S.E. Hospital Local de Concordia</v>
          </cell>
        </row>
        <row r="400">
          <cell r="H400">
            <v>124250000</v>
          </cell>
          <cell r="I400" t="str">
            <v>E.S.E. Hospital Municipal - Acacías</v>
          </cell>
        </row>
        <row r="401">
          <cell r="H401">
            <v>124266000</v>
          </cell>
          <cell r="I401" t="str">
            <v>E.S.E. Hospital Mental de Risaralda - Pereira</v>
          </cell>
        </row>
        <row r="402">
          <cell r="H402">
            <v>124273000</v>
          </cell>
          <cell r="I402" t="str">
            <v>E.S.E. Hospital Santo Domingo - Casabianca</v>
          </cell>
        </row>
        <row r="403">
          <cell r="H403">
            <v>124305000</v>
          </cell>
          <cell r="I403" t="str">
            <v>E.S.E. Hospital el Carmen - Amalfi</v>
          </cell>
        </row>
        <row r="404">
          <cell r="H404">
            <v>124308000</v>
          </cell>
          <cell r="I404" t="str">
            <v>E.S.E. Hospital de Puerto Colombia</v>
          </cell>
        </row>
        <row r="405">
          <cell r="H405">
            <v>124313000</v>
          </cell>
          <cell r="I405" t="str">
            <v>E.S.E. Clínica de Maternidad Rafael Calvo C.</v>
          </cell>
        </row>
        <row r="406">
          <cell r="H406">
            <v>124325000</v>
          </cell>
          <cell r="I406" t="str">
            <v>E.S.E. Hospital San Rafael - Pacho</v>
          </cell>
        </row>
        <row r="407">
          <cell r="H407">
            <v>124341000</v>
          </cell>
          <cell r="I407" t="str">
            <v>E.S.E. Hospital Departamental Hernando Moncaleano Perdomo - Neiva</v>
          </cell>
        </row>
        <row r="408">
          <cell r="H408">
            <v>124350000</v>
          </cell>
          <cell r="I408" t="str">
            <v>E.S.E. Hospital Local - Guamal</v>
          </cell>
        </row>
        <row r="409">
          <cell r="H409">
            <v>124366000</v>
          </cell>
          <cell r="I409" t="str">
            <v>E.S.E. Hospital San Vicente de Paul - Apía</v>
          </cell>
        </row>
        <row r="410">
          <cell r="H410">
            <v>124373000</v>
          </cell>
          <cell r="I410" t="str">
            <v>E.S.E. Hospital San Roque - Coyaima</v>
          </cell>
        </row>
        <row r="411">
          <cell r="H411">
            <v>124405000</v>
          </cell>
          <cell r="I411" t="str">
            <v>E.S.E. Hospital San Rafael - Andes</v>
          </cell>
        </row>
        <row r="412">
          <cell r="H412">
            <v>124408000</v>
          </cell>
          <cell r="I412" t="str">
            <v>E.S.E. Hospital Departamental de Sabanalarga - En Liquidación</v>
          </cell>
        </row>
        <row r="413">
          <cell r="H413">
            <v>124441000</v>
          </cell>
          <cell r="I413" t="str">
            <v>E.S.E. Hospital San Antonio</v>
          </cell>
        </row>
        <row r="414">
          <cell r="H414">
            <v>124450000</v>
          </cell>
          <cell r="I414" t="str">
            <v>E.S.E. Hospital - San Martín</v>
          </cell>
        </row>
        <row r="415">
          <cell r="H415">
            <v>124466000</v>
          </cell>
          <cell r="I415" t="str">
            <v>E.S.E. Hospital Cristo Rey - Balboa</v>
          </cell>
        </row>
        <row r="416">
          <cell r="H416">
            <v>124473000</v>
          </cell>
          <cell r="I416" t="str">
            <v>E.S.E. Hospital Federico Arbeláez - Cunday</v>
          </cell>
        </row>
        <row r="417">
          <cell r="H417">
            <v>124485000</v>
          </cell>
          <cell r="I417" t="str">
            <v>E.S.E. Hospital Regional de la Orinoquía</v>
          </cell>
        </row>
        <row r="418">
          <cell r="H418">
            <v>124486000</v>
          </cell>
          <cell r="I418" t="str">
            <v>E.S.E. Hospital Jorge Julio Guzmán</v>
          </cell>
        </row>
        <row r="419">
          <cell r="H419">
            <v>124505000</v>
          </cell>
          <cell r="I419" t="str">
            <v>E.S.E. Hospital la Misericordia - Angelópolis</v>
          </cell>
        </row>
        <row r="420">
          <cell r="H420">
            <v>124508000</v>
          </cell>
          <cell r="I420" t="str">
            <v>E.S.E. Hospital Departamental Juan Domínguez Romero de Soledad - En Liquidación.</v>
          </cell>
        </row>
        <row r="421">
          <cell r="H421">
            <v>124515000</v>
          </cell>
          <cell r="I421" t="str">
            <v>E.S.E. Centro de Rehabilitación Integral de Boyacá -Tunja</v>
          </cell>
        </row>
        <row r="422">
          <cell r="H422">
            <v>124525000</v>
          </cell>
          <cell r="I422" t="str">
            <v>E.S.E. Hospital San Vicente de Paul - San Juan de Ríoseco</v>
          </cell>
        </row>
        <row r="423">
          <cell r="H423">
            <v>124541000</v>
          </cell>
          <cell r="I423" t="str">
            <v>E.S.E. Hospital San Carlos - Aipe</v>
          </cell>
        </row>
        <row r="424">
          <cell r="H424">
            <v>124550000</v>
          </cell>
          <cell r="I424" t="str">
            <v>E.S.E. Hospital Regional  - Granada</v>
          </cell>
        </row>
        <row r="425">
          <cell r="H425">
            <v>124552000</v>
          </cell>
          <cell r="I425" t="str">
            <v>Universidad de Nariño</v>
          </cell>
        </row>
        <row r="426">
          <cell r="H426">
            <v>124554000</v>
          </cell>
          <cell r="I426" t="str">
            <v>Instituto de Deportes del Departamento Norte de Santander</v>
          </cell>
        </row>
        <row r="427">
          <cell r="H427">
            <v>124566000</v>
          </cell>
          <cell r="I427" t="str">
            <v>E.S.E. Hospital San José - La Celia</v>
          </cell>
        </row>
        <row r="428">
          <cell r="H428">
            <v>124573000</v>
          </cell>
          <cell r="I428" t="str">
            <v>E.S.E. Hospital San Rafael - Dolores</v>
          </cell>
        </row>
        <row r="429">
          <cell r="H429">
            <v>124585000</v>
          </cell>
          <cell r="I429" t="str">
            <v>Fondo Mixto para la Promoción de la Cultura y las Artes del Casanare - En Liquidación</v>
          </cell>
        </row>
        <row r="430">
          <cell r="H430">
            <v>124605000</v>
          </cell>
          <cell r="I430" t="str">
            <v>E.S.E. Hospital San Rafael - Angostura</v>
          </cell>
        </row>
        <row r="431">
          <cell r="H431">
            <v>124608000</v>
          </cell>
          <cell r="I431" t="str">
            <v>E.S.E. Hospital de Santo Tomás</v>
          </cell>
        </row>
        <row r="432">
          <cell r="H432">
            <v>124641000</v>
          </cell>
          <cell r="I432" t="str">
            <v>E.S.E. Hospital Luis Felipe Cabrera - Algeciras</v>
          </cell>
        </row>
        <row r="433">
          <cell r="H433">
            <v>124652000</v>
          </cell>
          <cell r="I433" t="str">
            <v>Centro de Habilitación del Niño</v>
          </cell>
        </row>
        <row r="434">
          <cell r="H434">
            <v>124654000</v>
          </cell>
          <cell r="I434" t="str">
            <v>Lotería de Cúcuta</v>
          </cell>
        </row>
        <row r="435">
          <cell r="H435">
            <v>124666000</v>
          </cell>
          <cell r="I435" t="str">
            <v>E.S.E. Hospital Santa Mónica - Dosquebradas</v>
          </cell>
        </row>
        <row r="436">
          <cell r="H436">
            <v>124668000</v>
          </cell>
          <cell r="I436" t="str">
            <v>E.S.E. Hospital San Roque - Simacota</v>
          </cell>
        </row>
        <row r="437">
          <cell r="H437">
            <v>124673000</v>
          </cell>
          <cell r="I437" t="str">
            <v>E.S.E. Hospital Dptal. San Rafael - Espinal</v>
          </cell>
        </row>
        <row r="438">
          <cell r="H438">
            <v>124686000</v>
          </cell>
          <cell r="I438" t="str">
            <v>E.S.E. Hospital de Orito - Orito</v>
          </cell>
        </row>
        <row r="439">
          <cell r="H439">
            <v>124705000</v>
          </cell>
          <cell r="I439" t="str">
            <v>E.S.E. Hospital San Juan de Dios - Anorí</v>
          </cell>
        </row>
        <row r="440">
          <cell r="H440">
            <v>124715000</v>
          </cell>
          <cell r="I440" t="str">
            <v>Instituto de Tránsito de Boyacá</v>
          </cell>
        </row>
        <row r="441">
          <cell r="H441">
            <v>124717000</v>
          </cell>
          <cell r="I441" t="str">
            <v>Dirección Territorial de Salud de Caldas</v>
          </cell>
        </row>
        <row r="442">
          <cell r="H442">
            <v>124741000</v>
          </cell>
          <cell r="I442" t="str">
            <v>E.S.E. Hospital Tulia Durán de Borrero - Baraya</v>
          </cell>
        </row>
        <row r="443">
          <cell r="H443">
            <v>124754000</v>
          </cell>
          <cell r="I443" t="str">
            <v>Instituto Departamental de Salud de Norte de Santander</v>
          </cell>
        </row>
        <row r="444">
          <cell r="H444">
            <v>124766000</v>
          </cell>
          <cell r="I444" t="str">
            <v>E.S.E. Hospital Santa Ana - Guática</v>
          </cell>
        </row>
        <row r="445">
          <cell r="H445">
            <v>124773000</v>
          </cell>
          <cell r="I445" t="str">
            <v>E.S.E. Hospital Santa Ana - Falán</v>
          </cell>
        </row>
        <row r="446">
          <cell r="H446">
            <v>124805000</v>
          </cell>
          <cell r="I446" t="str">
            <v>E.S.E. Hospital Regional San Juan de Dios - Santafé de Antioquia</v>
          </cell>
        </row>
        <row r="447">
          <cell r="H447">
            <v>124825000</v>
          </cell>
          <cell r="I447" t="str">
            <v>E.S.E. Hospital Mario Gaitán Yanguas - Soacha</v>
          </cell>
        </row>
        <row r="448">
          <cell r="H448">
            <v>124841000</v>
          </cell>
          <cell r="I448" t="str">
            <v>E.S.E. Hospital Nuestra Señora del Rosario - Campoalegre</v>
          </cell>
        </row>
        <row r="449">
          <cell r="H449">
            <v>124868000</v>
          </cell>
          <cell r="I449" t="str">
            <v>E.S.E. Hospital Caicedo Flórez - Suaita</v>
          </cell>
        </row>
        <row r="450">
          <cell r="H450">
            <v>124873000</v>
          </cell>
          <cell r="I450" t="str">
            <v>E.S.E. Hospital San Vicente de Paul - Fresno</v>
          </cell>
        </row>
        <row r="451">
          <cell r="H451">
            <v>124876000</v>
          </cell>
          <cell r="I451" t="str">
            <v>Unidad Central del Valle del Cauca</v>
          </cell>
        </row>
        <row r="452">
          <cell r="H452">
            <v>124905000</v>
          </cell>
          <cell r="I452" t="str">
            <v>E.S.E. Hospital San Francisco de Asís - Anzá</v>
          </cell>
        </row>
        <row r="453">
          <cell r="H453">
            <v>124917000</v>
          </cell>
          <cell r="I453" t="str">
            <v>Tribunal de Ética Médica de Caldas</v>
          </cell>
        </row>
        <row r="454">
          <cell r="H454">
            <v>124917001</v>
          </cell>
          <cell r="I454" t="str">
            <v>E.S.E. Hospital de Caldas</v>
          </cell>
        </row>
        <row r="455">
          <cell r="H455">
            <v>124941000</v>
          </cell>
          <cell r="I455" t="str">
            <v>E.S.E. Hospital Departamental San Vicente de Paul - Garzón</v>
          </cell>
        </row>
        <row r="456">
          <cell r="H456">
            <v>124968000</v>
          </cell>
          <cell r="I456" t="str">
            <v>E.S.E. Hospital San José</v>
          </cell>
        </row>
        <row r="457">
          <cell r="H457">
            <v>124973000</v>
          </cell>
          <cell r="I457" t="str">
            <v>E.S.E. Hospital San Antonio - Guamo</v>
          </cell>
        </row>
        <row r="458">
          <cell r="H458">
            <v>125008000</v>
          </cell>
          <cell r="I458" t="str">
            <v>E.S.E. Hospital Universitario Cari - En Liquidación.</v>
          </cell>
        </row>
        <row r="459">
          <cell r="H459">
            <v>125017000</v>
          </cell>
          <cell r="I459" t="str">
            <v>Tribunal de Ética Odontológica de Caldas</v>
          </cell>
        </row>
        <row r="460">
          <cell r="H460">
            <v>125041000</v>
          </cell>
          <cell r="I460" t="str">
            <v>E.S.E. Hospital Gigante</v>
          </cell>
        </row>
        <row r="461">
          <cell r="H461">
            <v>125066000</v>
          </cell>
          <cell r="I461" t="str">
            <v>E.S.E. Hospital San Pedro y San Pablo - La Virginia</v>
          </cell>
        </row>
        <row r="462">
          <cell r="H462">
            <v>125073000</v>
          </cell>
          <cell r="I462" t="str">
            <v>E.S.E. Hospital San Antonio - Herveo</v>
          </cell>
        </row>
        <row r="463">
          <cell r="H463">
            <v>125105000</v>
          </cell>
          <cell r="I463" t="str">
            <v>E.S.E. Hospital Pedro Nel Cardona - Arboletes</v>
          </cell>
        </row>
        <row r="464">
          <cell r="H464">
            <v>125115000</v>
          </cell>
          <cell r="I464" t="str">
            <v>E.S.E. Hospital Universitario San Rafael de Tunja</v>
          </cell>
        </row>
        <row r="465">
          <cell r="H465">
            <v>125120000</v>
          </cell>
          <cell r="I465" t="str">
            <v>E.S.E. Hospital José David Padilla Villafañe - Aguachica</v>
          </cell>
        </row>
        <row r="466">
          <cell r="H466">
            <v>125141000</v>
          </cell>
          <cell r="I466" t="str">
            <v>E.S.E. Hospital María Auxiliadora - Íquira</v>
          </cell>
        </row>
        <row r="467">
          <cell r="H467">
            <v>125152000</v>
          </cell>
          <cell r="I467" t="str">
            <v>E.S.E. Hospital Departamental de Nariño</v>
          </cell>
        </row>
        <row r="468">
          <cell r="H468">
            <v>125173000</v>
          </cell>
          <cell r="I468" t="str">
            <v>E.S.E. Hospital San Juan de Dios - Honda</v>
          </cell>
        </row>
        <row r="469">
          <cell r="H469">
            <v>125205000</v>
          </cell>
          <cell r="I469" t="str">
            <v>E.S.E. Hospital San Julián - Argelia</v>
          </cell>
        </row>
        <row r="470">
          <cell r="H470">
            <v>125220000</v>
          </cell>
          <cell r="I470" t="str">
            <v>E.S.E. Hospital Agustín Codazzi</v>
          </cell>
        </row>
        <row r="471">
          <cell r="H471">
            <v>125241000</v>
          </cell>
          <cell r="I471" t="str">
            <v>E.S.E. Hospital Departamental San Antonio de Padua - La Plata</v>
          </cell>
        </row>
        <row r="472">
          <cell r="H472">
            <v>125266000</v>
          </cell>
          <cell r="I472" t="str">
            <v>E.S.E. Hospital San Vicente de Paul - Mistrató</v>
          </cell>
        </row>
        <row r="473">
          <cell r="H473">
            <v>125268000</v>
          </cell>
          <cell r="I473" t="str">
            <v>E.S.E. Hospital San Vicente de Paul - Onzaga</v>
          </cell>
        </row>
        <row r="474">
          <cell r="H474">
            <v>125273000</v>
          </cell>
          <cell r="I474" t="str">
            <v>Hospital Sumapaz - Icononzo</v>
          </cell>
        </row>
        <row r="475">
          <cell r="H475">
            <v>125286000</v>
          </cell>
          <cell r="I475" t="str">
            <v>E.S.E. Hospital José María Hernández - Mocoa</v>
          </cell>
        </row>
        <row r="476">
          <cell r="H476">
            <v>125305000</v>
          </cell>
          <cell r="I476" t="str">
            <v>E.S.E. Hospital San Martín - Armenia</v>
          </cell>
        </row>
        <row r="477">
          <cell r="H477">
            <v>125308000</v>
          </cell>
          <cell r="I477" t="str">
            <v>E.S.E. Hospital Niño Jesús - Barranquilla - En Liquidación.</v>
          </cell>
        </row>
        <row r="478">
          <cell r="H478">
            <v>125320000</v>
          </cell>
          <cell r="I478" t="str">
            <v>E.S.E. Hospital La Inmaculada - Chimichagua</v>
          </cell>
        </row>
        <row r="479">
          <cell r="H479">
            <v>125325000</v>
          </cell>
          <cell r="I479" t="str">
            <v>E.S.E. Hospital el Salvador de Ubaté</v>
          </cell>
        </row>
        <row r="480">
          <cell r="H480">
            <v>125341000</v>
          </cell>
          <cell r="I480" t="str">
            <v>E.S.E. Hospital San Francisco de Asís - Palermo</v>
          </cell>
        </row>
        <row r="481">
          <cell r="H481">
            <v>125354000</v>
          </cell>
          <cell r="I481" t="str">
            <v>Universidad Francisco de Paula Santander</v>
          </cell>
        </row>
        <row r="482">
          <cell r="H482">
            <v>125366000</v>
          </cell>
          <cell r="I482" t="str">
            <v>E.S.E. Hospital San Rafael - Pueblorrico</v>
          </cell>
        </row>
        <row r="483">
          <cell r="H483">
            <v>125368000</v>
          </cell>
          <cell r="I483" t="str">
            <v>E.S.E. Hospital Local de Piedecuesta</v>
          </cell>
        </row>
        <row r="484">
          <cell r="H484">
            <v>125386000</v>
          </cell>
          <cell r="I484" t="str">
            <v>E.S.E. Hospital Pio XII - Colón</v>
          </cell>
        </row>
        <row r="485">
          <cell r="H485">
            <v>125405000</v>
          </cell>
          <cell r="I485" t="str">
            <v>E.S.E. Hospital San Vicente de Paul - Barbosa</v>
          </cell>
        </row>
        <row r="486">
          <cell r="H486">
            <v>125420000</v>
          </cell>
          <cell r="I486" t="str">
            <v>E.S.E. Hospital San Roque de el Copey</v>
          </cell>
        </row>
        <row r="487">
          <cell r="H487">
            <v>125425000</v>
          </cell>
          <cell r="I487" t="str">
            <v>E.S.E. Hospital Santa Bárbara  - Vergara</v>
          </cell>
        </row>
        <row r="488">
          <cell r="H488">
            <v>125441000</v>
          </cell>
          <cell r="I488" t="str">
            <v>E.S.E. Hospital Departamental San Antonio - Pitalito</v>
          </cell>
        </row>
        <row r="489">
          <cell r="H489">
            <v>125454000</v>
          </cell>
          <cell r="I489" t="str">
            <v>Universidad de Pamplona</v>
          </cell>
        </row>
        <row r="490">
          <cell r="H490">
            <v>125466000</v>
          </cell>
          <cell r="I490" t="str">
            <v>E.S.E. Hospital San Vicente de Paul - Santa Rosa de Cabal</v>
          </cell>
        </row>
        <row r="491">
          <cell r="H491">
            <v>125468000</v>
          </cell>
          <cell r="I491" t="str">
            <v>E.S.E. Hospital Regional de San Gil</v>
          </cell>
        </row>
        <row r="492">
          <cell r="H492">
            <v>125473000</v>
          </cell>
          <cell r="I492" t="str">
            <v>E.S.E. Hospital Dptal. Regional de el Líbano</v>
          </cell>
        </row>
        <row r="493">
          <cell r="H493">
            <v>125476000</v>
          </cell>
          <cell r="I493" t="str">
            <v>E.S.E. Hospital San Vicente de Paul - Alcalá</v>
          </cell>
        </row>
        <row r="494">
          <cell r="H494">
            <v>125505000</v>
          </cell>
          <cell r="I494" t="str">
            <v>E.S.E. Hospital Marco Fidel Suárez - Bello</v>
          </cell>
        </row>
        <row r="495">
          <cell r="H495">
            <v>125541000</v>
          </cell>
          <cell r="I495" t="str">
            <v>E.S.E. Hospital Arsenio Repizo Vanegas - San Agustín</v>
          </cell>
        </row>
        <row r="496">
          <cell r="H496">
            <v>125550000</v>
          </cell>
          <cell r="I496" t="str">
            <v>Instituto de Deporte y Recreación del Meta</v>
          </cell>
        </row>
        <row r="497">
          <cell r="H497">
            <v>125568000</v>
          </cell>
          <cell r="I497" t="str">
            <v>E.S.E. Hospital Regional de Vélez</v>
          </cell>
        </row>
        <row r="498">
          <cell r="H498">
            <v>125573000</v>
          </cell>
          <cell r="I498" t="str">
            <v>E.S.E. Hospital San José - Mariquita</v>
          </cell>
        </row>
        <row r="499">
          <cell r="H499">
            <v>125576000</v>
          </cell>
          <cell r="I499" t="str">
            <v>E.S.E. Hospital San Vicente Ferrer - Andalucía</v>
          </cell>
        </row>
        <row r="500">
          <cell r="H500">
            <v>125605000</v>
          </cell>
          <cell r="I500" t="str">
            <v>E.S.E. Hospital Nuestra Señora del Rosario - Belmira</v>
          </cell>
        </row>
        <row r="501">
          <cell r="H501">
            <v>125613000</v>
          </cell>
          <cell r="I501" t="str">
            <v>Instituto Departamental de Deportes y Recreación de Bolívar</v>
          </cell>
        </row>
        <row r="502">
          <cell r="H502">
            <v>125641000</v>
          </cell>
          <cell r="I502" t="str">
            <v>E.S.E. Hospital Nuestra Señora de Fátima - Suaza</v>
          </cell>
        </row>
        <row r="503">
          <cell r="H503">
            <v>125673000</v>
          </cell>
          <cell r="I503" t="str">
            <v>E.S.E. Hospital Luis Pasteur - Melgar</v>
          </cell>
        </row>
        <row r="504">
          <cell r="H504">
            <v>125676000</v>
          </cell>
          <cell r="I504" t="str">
            <v>E.S.E. Hospital Santa Ana de los Caballeros - Ansermanuevo</v>
          </cell>
        </row>
        <row r="505">
          <cell r="H505">
            <v>125705000</v>
          </cell>
          <cell r="I505" t="str">
            <v>E.S.E. Hospital San Antonio - Betania</v>
          </cell>
        </row>
        <row r="506">
          <cell r="H506">
            <v>125741000</v>
          </cell>
          <cell r="I506" t="str">
            <v>E.S.E. Hospital San Antonio - Tarquí</v>
          </cell>
        </row>
        <row r="507">
          <cell r="H507">
            <v>125773000</v>
          </cell>
          <cell r="I507" t="str">
            <v>E.S.E. Hospital San Antonio - Natagaima</v>
          </cell>
        </row>
        <row r="508">
          <cell r="H508">
            <v>125776000</v>
          </cell>
          <cell r="I508" t="str">
            <v>E.S.E. Hospital Pio XII - Argelia</v>
          </cell>
        </row>
        <row r="509">
          <cell r="H509">
            <v>125805000</v>
          </cell>
          <cell r="I509" t="str">
            <v>E.S.E. Hospital Germán Vélez Gutiérrez - Betulia</v>
          </cell>
        </row>
        <row r="510">
          <cell r="H510">
            <v>125825000</v>
          </cell>
          <cell r="I510" t="str">
            <v>E.P.S. Convida</v>
          </cell>
        </row>
        <row r="511">
          <cell r="H511">
            <v>125841000</v>
          </cell>
          <cell r="I511" t="str">
            <v>E.S.E. Hospital Santa Teresa - Tesalia</v>
          </cell>
        </row>
        <row r="512">
          <cell r="H512">
            <v>125852000</v>
          </cell>
          <cell r="I512" t="str">
            <v>Hospital San Antonio - Barbacoas</v>
          </cell>
        </row>
        <row r="513">
          <cell r="H513">
            <v>125868000</v>
          </cell>
          <cell r="I513" t="str">
            <v>Instituto Departamental de Recreación y Deportes</v>
          </cell>
        </row>
        <row r="514">
          <cell r="H514">
            <v>125873000</v>
          </cell>
          <cell r="I514" t="str">
            <v>E.S.E. Hospital San José - Ortega</v>
          </cell>
        </row>
        <row r="515">
          <cell r="H515">
            <v>125876000</v>
          </cell>
          <cell r="I515" t="str">
            <v>E.S.E. Hospital Santa Ana - Bolívar</v>
          </cell>
        </row>
        <row r="516">
          <cell r="H516">
            <v>125905000</v>
          </cell>
          <cell r="I516" t="str">
            <v>E.S.E. Hospital Regional la Merced - Ciudad Bolívar</v>
          </cell>
        </row>
        <row r="517">
          <cell r="H517">
            <v>125915000</v>
          </cell>
          <cell r="I517" t="str">
            <v>Hospital San Antonio - Soatá</v>
          </cell>
        </row>
        <row r="518">
          <cell r="H518">
            <v>125941000</v>
          </cell>
          <cell r="I518" t="str">
            <v>E.S.E. Hospital San Antonio - Timaná</v>
          </cell>
        </row>
        <row r="519">
          <cell r="H519">
            <v>125952000</v>
          </cell>
          <cell r="I519" t="str">
            <v>Hospital Sagrado Corazón de Jesús - El Charco</v>
          </cell>
        </row>
        <row r="520">
          <cell r="H520">
            <v>125973000</v>
          </cell>
          <cell r="I520" t="str">
            <v>E.S.E. Hospital Planadas</v>
          </cell>
        </row>
        <row r="521">
          <cell r="H521">
            <v>126005000</v>
          </cell>
          <cell r="I521" t="str">
            <v>E.S.E. Hospital Sagrado Corazón de Jesús - Briceño</v>
          </cell>
        </row>
        <row r="522">
          <cell r="H522">
            <v>126025000</v>
          </cell>
          <cell r="I522" t="str">
            <v>E.S.E. Hospital Salazar de Villeta</v>
          </cell>
        </row>
        <row r="523">
          <cell r="H523">
            <v>126052000</v>
          </cell>
          <cell r="I523" t="str">
            <v>E.S.E. Hospital Civil Regional - Ipiales</v>
          </cell>
        </row>
        <row r="524">
          <cell r="H524">
            <v>126073000</v>
          </cell>
          <cell r="I524" t="str">
            <v>E.S.E. Hospital San Vicente de Paul - Prado</v>
          </cell>
        </row>
        <row r="525">
          <cell r="H525">
            <v>126076000</v>
          </cell>
          <cell r="I525" t="str">
            <v>E.S.E. Hospital San Bernabé - Bugalagrande</v>
          </cell>
        </row>
        <row r="526">
          <cell r="H526">
            <v>126086000</v>
          </cell>
          <cell r="I526" t="str">
            <v>E.S.E Hospital San Gabriel Arcángel</v>
          </cell>
        </row>
        <row r="527">
          <cell r="H527">
            <v>126105000</v>
          </cell>
          <cell r="I527" t="str">
            <v>E.S.E. Hospital San Antonio - Buriticá</v>
          </cell>
        </row>
        <row r="528">
          <cell r="H528">
            <v>126115000</v>
          </cell>
          <cell r="I528" t="str">
            <v>E.S.E. Hospital Regional de Duitama</v>
          </cell>
        </row>
        <row r="529">
          <cell r="H529">
            <v>126117000</v>
          </cell>
          <cell r="I529" t="str">
            <v>E.S.E. Hospital Geriátrico San Isidro - Manizales</v>
          </cell>
        </row>
        <row r="530">
          <cell r="H530">
            <v>126152000</v>
          </cell>
          <cell r="I530" t="str">
            <v>E.S.E. Hospital el Buen Samaritano - La Cruz</v>
          </cell>
        </row>
        <row r="531">
          <cell r="H531">
            <v>126173000</v>
          </cell>
          <cell r="I531" t="str">
            <v>E.S.E. Hospital Regional la Candelaria - Purificación</v>
          </cell>
        </row>
        <row r="532">
          <cell r="H532">
            <v>126176000</v>
          </cell>
          <cell r="I532" t="str">
            <v>E.S.E. Hospital Santander - Caicedonia</v>
          </cell>
        </row>
        <row r="533">
          <cell r="H533">
            <v>126205000</v>
          </cell>
          <cell r="I533" t="str">
            <v>E.S.E. Hospital Isabel la Católica - Cáceres</v>
          </cell>
        </row>
        <row r="534">
          <cell r="H534">
            <v>126252000</v>
          </cell>
          <cell r="I534" t="str">
            <v>E.S.E. Hospital Eduardo Santos - La Unión</v>
          </cell>
        </row>
        <row r="535">
          <cell r="H535">
            <v>126254000</v>
          </cell>
          <cell r="I535" t="str">
            <v>E.S.E. Hospital Mental Rudesindo Soto</v>
          </cell>
        </row>
        <row r="536">
          <cell r="H536">
            <v>126263000</v>
          </cell>
          <cell r="I536" t="str">
            <v>Instituto Departamental de Tránsito del Quindío</v>
          </cell>
        </row>
        <row r="537">
          <cell r="H537">
            <v>126273000</v>
          </cell>
          <cell r="I537" t="str">
            <v>E.S.E. Hospital María Inmaculada - Rioblanco</v>
          </cell>
        </row>
        <row r="538">
          <cell r="H538">
            <v>126276000</v>
          </cell>
          <cell r="I538" t="str">
            <v>E.S.E. Hospital Local Candelaria</v>
          </cell>
        </row>
        <row r="539">
          <cell r="H539">
            <v>126305000</v>
          </cell>
          <cell r="I539" t="str">
            <v>E.S.E. Hospital Guillermo Gaviria Correa - Caicedo</v>
          </cell>
        </row>
        <row r="540">
          <cell r="H540">
            <v>126317000</v>
          </cell>
          <cell r="I540" t="str">
            <v>E.S.E. Hospital Santa Sofía - Caldas</v>
          </cell>
        </row>
        <row r="541">
          <cell r="H541">
            <v>126323000</v>
          </cell>
          <cell r="I541" t="str">
            <v>E.S.E. Hospital San Jerónimo</v>
          </cell>
        </row>
        <row r="542">
          <cell r="H542">
            <v>126352000</v>
          </cell>
          <cell r="I542" t="str">
            <v>E.S.E. Hospital Lorencita Villegas - Samaniego</v>
          </cell>
        </row>
        <row r="543">
          <cell r="H543">
            <v>126373000</v>
          </cell>
          <cell r="I543" t="str">
            <v>Hospital Santa Lucía - Roncesvalles</v>
          </cell>
        </row>
        <row r="544">
          <cell r="H544">
            <v>126405000</v>
          </cell>
          <cell r="I544" t="str">
            <v>E.S.E. Hospital Regional San Vicente de Paul - Caldas</v>
          </cell>
        </row>
        <row r="545">
          <cell r="H545">
            <v>126415000</v>
          </cell>
          <cell r="I545" t="str">
            <v>E.S.E. Salud Aquitania</v>
          </cell>
        </row>
        <row r="546">
          <cell r="H546">
            <v>126423000</v>
          </cell>
          <cell r="I546" t="str">
            <v>E.S.E. Hospital San José - Tierralta</v>
          </cell>
        </row>
        <row r="547">
          <cell r="H547">
            <v>126441000</v>
          </cell>
          <cell r="I547" t="str">
            <v>Fomcultura Fondo Mixto de Cultura y Turismo del Huila</v>
          </cell>
        </row>
        <row r="548">
          <cell r="H548">
            <v>126452000</v>
          </cell>
          <cell r="I548" t="str">
            <v>E.S.E. Hospital Clarita Santos - Sandoná</v>
          </cell>
        </row>
        <row r="549">
          <cell r="H549">
            <v>126473000</v>
          </cell>
          <cell r="I549" t="str">
            <v>E.S.E. Hospital San Vicente - Rovira</v>
          </cell>
        </row>
        <row r="550">
          <cell r="H550">
            <v>126476000</v>
          </cell>
          <cell r="I550" t="str">
            <v>E.S.E. Hospital José Rufino Vivas - Dagua</v>
          </cell>
        </row>
        <row r="551">
          <cell r="H551">
            <v>126505000</v>
          </cell>
          <cell r="I551" t="str">
            <v>E.S.E. Hospital Sagrada Familia - Campamento</v>
          </cell>
        </row>
        <row r="552">
          <cell r="H552">
            <v>126523000</v>
          </cell>
          <cell r="I552" t="str">
            <v>E.S.E. Sagrado Corazón de Jesús - Valencia</v>
          </cell>
        </row>
        <row r="553">
          <cell r="H553">
            <v>126552000</v>
          </cell>
          <cell r="I553" t="str">
            <v>E.S.E. Hospital San Carlos - San Pablo</v>
          </cell>
        </row>
        <row r="554">
          <cell r="H554">
            <v>126563000</v>
          </cell>
          <cell r="I554" t="str">
            <v>E.S.E. Hospital La Misericordia - Calarcá</v>
          </cell>
        </row>
        <row r="555">
          <cell r="H555">
            <v>126573000</v>
          </cell>
          <cell r="I555" t="str">
            <v>Hospital San Carlos - Saldaña</v>
          </cell>
        </row>
        <row r="556">
          <cell r="H556">
            <v>126576000</v>
          </cell>
          <cell r="I556" t="str">
            <v>E.S.E. Hospital San Rafael - El Águila</v>
          </cell>
        </row>
        <row r="557">
          <cell r="H557">
            <v>126595000</v>
          </cell>
          <cell r="I557" t="str">
            <v>Instituto Departamental de Deportes del Guaviare</v>
          </cell>
        </row>
        <row r="558">
          <cell r="H558">
            <v>126605000</v>
          </cell>
          <cell r="I558" t="str">
            <v>E.S.E. Hospital San Carlos - Cañasgordas</v>
          </cell>
        </row>
        <row r="559">
          <cell r="H559">
            <v>126652000</v>
          </cell>
          <cell r="I559" t="str">
            <v>E.S.E. Hospital San Andrés - Tumaco</v>
          </cell>
        </row>
        <row r="560">
          <cell r="H560">
            <v>126663000</v>
          </cell>
          <cell r="I560" t="str">
            <v>Universidad del Quindío</v>
          </cell>
        </row>
        <row r="561">
          <cell r="H561">
            <v>126673000</v>
          </cell>
          <cell r="I561" t="str">
            <v>Hospital La Misericordia - San Antonio</v>
          </cell>
        </row>
        <row r="562">
          <cell r="H562">
            <v>126676000</v>
          </cell>
          <cell r="I562" t="str">
            <v>E.S.E. Hospital Santa Catalina - El Cairo</v>
          </cell>
        </row>
        <row r="563">
          <cell r="H563">
            <v>126705000</v>
          </cell>
          <cell r="I563" t="str">
            <v>E.S.E. Hospital Pio X - Caracolí</v>
          </cell>
        </row>
        <row r="564">
          <cell r="H564">
            <v>126773000</v>
          </cell>
          <cell r="I564" t="str">
            <v>E.S.E. Hospital Carlos Torrente Llanos - Santa Isabel</v>
          </cell>
        </row>
        <row r="565">
          <cell r="H565">
            <v>126776000</v>
          </cell>
          <cell r="I565" t="str">
            <v>E.S.E. Hospital San Rafael - El Cerrito</v>
          </cell>
        </row>
        <row r="566">
          <cell r="H566">
            <v>126805000</v>
          </cell>
          <cell r="I566" t="str">
            <v>E.S.E. Hospital Local de Carepa</v>
          </cell>
        </row>
        <row r="567">
          <cell r="H567">
            <v>126815000</v>
          </cell>
          <cell r="I567" t="str">
            <v>E.S.E. Hospital San José - El Cocuy</v>
          </cell>
        </row>
        <row r="568">
          <cell r="H568">
            <v>126863000</v>
          </cell>
          <cell r="I568" t="str">
            <v>E.S.E. Hospital San Juan de Dios - Armenia</v>
          </cell>
        </row>
        <row r="569">
          <cell r="H569">
            <v>126873000</v>
          </cell>
          <cell r="I569" t="str">
            <v>E.S.E. Hospital Santa Bárbara - Venadillo</v>
          </cell>
        </row>
        <row r="570">
          <cell r="H570">
            <v>126876000</v>
          </cell>
          <cell r="I570" t="str">
            <v>E.S.E. Hospital San Jorge - Calima El Darién</v>
          </cell>
        </row>
        <row r="571">
          <cell r="H571">
            <v>126905000</v>
          </cell>
          <cell r="I571" t="str">
            <v>E.S.E. Hospital San Antonio - Caramanta</v>
          </cell>
        </row>
        <row r="572">
          <cell r="H572">
            <v>126915000</v>
          </cell>
          <cell r="I572" t="str">
            <v>E.S.E. Hospital Baudilio Acero</v>
          </cell>
        </row>
        <row r="573">
          <cell r="H573">
            <v>126973000</v>
          </cell>
          <cell r="I573" t="str">
            <v>E.S.E. Hospital Ismael Perdomo - Villahermosa</v>
          </cell>
        </row>
        <row r="574">
          <cell r="H574">
            <v>126976000</v>
          </cell>
          <cell r="I574" t="str">
            <v>E.S.E. Hospital Santa Lucía - El Dovio</v>
          </cell>
        </row>
        <row r="575">
          <cell r="H575">
            <v>127005000</v>
          </cell>
          <cell r="I575" t="str">
            <v>E.S.E. Hospital San Juan de Dios - Carmen de Viboral</v>
          </cell>
        </row>
        <row r="576">
          <cell r="H576">
            <v>127044000</v>
          </cell>
          <cell r="I576" t="str">
            <v>E.P.S.I. Anas Wayuu</v>
          </cell>
        </row>
        <row r="577">
          <cell r="H577">
            <v>127073000</v>
          </cell>
          <cell r="I577" t="str">
            <v>E.S.E. Hospital La Milagrosa - Villarrica</v>
          </cell>
        </row>
        <row r="578">
          <cell r="H578">
            <v>127076000</v>
          </cell>
          <cell r="I578" t="str">
            <v>E.S.E. Hospital Benjamín Barney Gasca - Florida</v>
          </cell>
        </row>
        <row r="579">
          <cell r="H579">
            <v>127091000</v>
          </cell>
          <cell r="I579" t="str">
            <v>E.S.E. Hospital San Rafael - Leticia</v>
          </cell>
        </row>
        <row r="580">
          <cell r="H580">
            <v>127105000</v>
          </cell>
          <cell r="I580" t="str">
            <v>E.S.E. Hospital San Rafael - Carolina</v>
          </cell>
        </row>
        <row r="581">
          <cell r="H581">
            <v>127117000</v>
          </cell>
          <cell r="I581" t="str">
            <v>E.S.E. Hospital San Vicente de Paul - Anserma</v>
          </cell>
        </row>
        <row r="582">
          <cell r="H582">
            <v>127119000</v>
          </cell>
          <cell r="I582" t="str">
            <v>E.S.E. Hospital Universitario San José - Popayán</v>
          </cell>
        </row>
        <row r="583">
          <cell r="H583">
            <v>127144000</v>
          </cell>
          <cell r="I583" t="str">
            <v>E.S.E. Hospital Regional Nuestra Señora de los Remedios - Riohacha</v>
          </cell>
        </row>
        <row r="584">
          <cell r="H584">
            <v>127173000</v>
          </cell>
          <cell r="I584" t="str">
            <v>Instituto Departamental de Deportes del Tolima</v>
          </cell>
        </row>
        <row r="585">
          <cell r="H585">
            <v>127176000</v>
          </cell>
          <cell r="I585" t="str">
            <v>E.S.E. Hospital del Rosario - Ginebra</v>
          </cell>
        </row>
        <row r="586">
          <cell r="H586">
            <v>127205000</v>
          </cell>
          <cell r="I586" t="str">
            <v>E.S.E. Hospital César Uribe Piedrahíta - Caucasia</v>
          </cell>
        </row>
        <row r="587">
          <cell r="H587">
            <v>127215000</v>
          </cell>
          <cell r="I587" t="str">
            <v>E.S.E. Hospital San Vicente de Paul - Paipa</v>
          </cell>
        </row>
        <row r="588">
          <cell r="H588">
            <v>127219000</v>
          </cell>
          <cell r="I588" t="str">
            <v>E.S.E. Hospital Susana López de Valencia - Popayán</v>
          </cell>
        </row>
        <row r="589">
          <cell r="H589">
            <v>127225000</v>
          </cell>
          <cell r="I589" t="str">
            <v>Beneficencia de Cundinamarca</v>
          </cell>
        </row>
        <row r="590">
          <cell r="H590">
            <v>127244000</v>
          </cell>
          <cell r="I590" t="str">
            <v>E.S.E. Hospital Barrancas</v>
          </cell>
        </row>
        <row r="591">
          <cell r="H591">
            <v>127276000</v>
          </cell>
          <cell r="I591" t="str">
            <v>E.S.E. Hospital San Roque - Guacarí</v>
          </cell>
        </row>
        <row r="592">
          <cell r="H592">
            <v>127295000</v>
          </cell>
          <cell r="I592" t="str">
            <v>E.S.E. Hospital San José - San José del Guaviare</v>
          </cell>
        </row>
        <row r="593">
          <cell r="H593">
            <v>127305000</v>
          </cell>
          <cell r="I593" t="str">
            <v>E.S.E. Hospital María Auxiliadora - Chigorodó</v>
          </cell>
        </row>
        <row r="594">
          <cell r="H594">
            <v>127315000</v>
          </cell>
          <cell r="I594" t="str">
            <v>Hospital José Cayetano Vásquez - Puerto Boyacá</v>
          </cell>
        </row>
        <row r="595">
          <cell r="H595">
            <v>127317000</v>
          </cell>
          <cell r="I595" t="str">
            <v>E.S.E. Hospital San José - Belalcázar</v>
          </cell>
        </row>
        <row r="596">
          <cell r="H596">
            <v>127323000</v>
          </cell>
          <cell r="I596" t="str">
            <v>Hospital San Francisco - Ciénaga de Oro</v>
          </cell>
        </row>
        <row r="597">
          <cell r="H597">
            <v>127325000</v>
          </cell>
          <cell r="I597" t="str">
            <v>Corporación Social de Cundinamarca</v>
          </cell>
        </row>
        <row r="598">
          <cell r="H598">
            <v>127344000</v>
          </cell>
          <cell r="I598" t="str">
            <v>E.S.E. Hospital San Agustín - Fonseca</v>
          </cell>
        </row>
        <row r="599">
          <cell r="H599">
            <v>127354000</v>
          </cell>
          <cell r="I599" t="str">
            <v>E.S.E. Hospital Emiro Quintero Cañizales - Ocaña</v>
          </cell>
        </row>
        <row r="600">
          <cell r="H600">
            <v>127376000</v>
          </cell>
          <cell r="I600" t="str">
            <v>E.S.E. Hospital Piloto Jamundí</v>
          </cell>
        </row>
        <row r="601">
          <cell r="H601">
            <v>127405000</v>
          </cell>
          <cell r="I601" t="str">
            <v>E.S.E. Hospital San Antonio - Cisneros</v>
          </cell>
        </row>
        <row r="602">
          <cell r="H602">
            <v>127417000</v>
          </cell>
          <cell r="I602" t="str">
            <v>E.S.E. Hospital San Marcos - Chinchiná</v>
          </cell>
        </row>
        <row r="603">
          <cell r="H603">
            <v>127444000</v>
          </cell>
          <cell r="I603" t="str">
            <v>E.S.E. Hospital San José de Maicao del Nivel II</v>
          </cell>
        </row>
        <row r="604">
          <cell r="H604">
            <v>127476000</v>
          </cell>
          <cell r="I604" t="str">
            <v>E.S.E. Hospital Santa Margarita - La Cumbre</v>
          </cell>
        </row>
        <row r="605">
          <cell r="H605">
            <v>127495000</v>
          </cell>
          <cell r="I605" t="str">
            <v>Fondo Mixto para la Promoción de la Cultura y las Artes - Guaviare</v>
          </cell>
        </row>
        <row r="606">
          <cell r="H606">
            <v>127505000</v>
          </cell>
          <cell r="I606" t="str">
            <v>E.S.E. Hospital San Juan de Dios - Cocorná</v>
          </cell>
        </row>
        <row r="607">
          <cell r="H607">
            <v>127515000</v>
          </cell>
          <cell r="I607" t="str">
            <v>Hospital San Francisco - San Luis de Gaceno</v>
          </cell>
        </row>
        <row r="608">
          <cell r="H608">
            <v>127520000</v>
          </cell>
          <cell r="I608" t="str">
            <v>E.S.E. Hospital Rosario Pumarejo de López</v>
          </cell>
        </row>
        <row r="609">
          <cell r="H609">
            <v>127544000</v>
          </cell>
          <cell r="I609" t="str">
            <v>E.S.E. Hospital Nazareth - Uribia</v>
          </cell>
        </row>
        <row r="610">
          <cell r="H610">
            <v>127554000</v>
          </cell>
          <cell r="I610" t="str">
            <v>E.S.E. Hospital San Juan de Dios - Pamplona</v>
          </cell>
        </row>
        <row r="611">
          <cell r="H611">
            <v>127566000</v>
          </cell>
          <cell r="I611" t="str">
            <v>E.S.E. Hospital San José - Belén de Umbría</v>
          </cell>
        </row>
        <row r="612">
          <cell r="H612">
            <v>127573000</v>
          </cell>
          <cell r="I612" t="str">
            <v>Lotería del Tolima</v>
          </cell>
        </row>
        <row r="613">
          <cell r="H613">
            <v>127576000</v>
          </cell>
          <cell r="I613" t="str">
            <v>E.S.E. Hospital Gonzalo Contreras - La Unión</v>
          </cell>
        </row>
        <row r="614">
          <cell r="H614">
            <v>127605000</v>
          </cell>
          <cell r="I614" t="str">
            <v>E.S.E. Hospital José María Córdoba - Concepción</v>
          </cell>
        </row>
        <row r="615">
          <cell r="H615">
            <v>127617000</v>
          </cell>
          <cell r="I615" t="str">
            <v>E.S.E. Hospital San Félix - La Dorada</v>
          </cell>
        </row>
        <row r="616">
          <cell r="H616">
            <v>127623000</v>
          </cell>
          <cell r="I616" t="str">
            <v>E.S.E. Hospital San Nicolás - Planeta Rica</v>
          </cell>
        </row>
        <row r="617">
          <cell r="H617">
            <v>127625000</v>
          </cell>
          <cell r="I617" t="str">
            <v>Universidad de Cundinamarca</v>
          </cell>
        </row>
        <row r="618">
          <cell r="H618">
            <v>127644000</v>
          </cell>
          <cell r="I618" t="str">
            <v>E.S.E. Hospital San Rafael Nivel II</v>
          </cell>
        </row>
        <row r="619">
          <cell r="H619">
            <v>127663000</v>
          </cell>
          <cell r="I619" t="str">
            <v>E.S.E. Hospital Mental - Filandia</v>
          </cell>
        </row>
        <row r="620">
          <cell r="H620">
            <v>127666000</v>
          </cell>
          <cell r="I620" t="str">
            <v>E.S.E. Hospital Nazareth - Quinchía</v>
          </cell>
        </row>
        <row r="621">
          <cell r="H621">
            <v>127705000</v>
          </cell>
          <cell r="I621" t="str">
            <v>E.S.E. Hospital San Juan de Dios - Concordia</v>
          </cell>
        </row>
        <row r="622">
          <cell r="H622">
            <v>127715000</v>
          </cell>
          <cell r="I622" t="str">
            <v>Fondo Mixto de Cultura de Boyacá</v>
          </cell>
        </row>
        <row r="623">
          <cell r="H623">
            <v>127717000</v>
          </cell>
          <cell r="I623" t="str">
            <v>E.S.E. Hospital La Merced</v>
          </cell>
        </row>
        <row r="624">
          <cell r="H624">
            <v>127720000</v>
          </cell>
          <cell r="I624" t="str">
            <v>E.S.E. Hospital Olaya Herrera - Gamarra</v>
          </cell>
        </row>
        <row r="625">
          <cell r="H625">
            <v>127723000</v>
          </cell>
          <cell r="I625" t="str">
            <v>E.S.E. Hospital Local - Montelíbano</v>
          </cell>
        </row>
        <row r="626">
          <cell r="H626">
            <v>127744000</v>
          </cell>
          <cell r="I626" t="str">
            <v>E.S.E. Hospital Nuestra Señora del Perpetuo Socorro de Uribia - Guajira</v>
          </cell>
        </row>
        <row r="627">
          <cell r="H627">
            <v>127776000</v>
          </cell>
          <cell r="I627" t="str">
            <v>E.S.E. Hospital Local - Obando</v>
          </cell>
        </row>
        <row r="628">
          <cell r="H628">
            <v>127797000</v>
          </cell>
          <cell r="I628" t="str">
            <v>Instituto Departamental del Deporte y la Recreación</v>
          </cell>
        </row>
        <row r="629">
          <cell r="H629">
            <v>127805000</v>
          </cell>
          <cell r="I629" t="str">
            <v>E.S.E. Hospital Santa Margarita - Copacabana</v>
          </cell>
        </row>
        <row r="630">
          <cell r="H630">
            <v>127817000</v>
          </cell>
          <cell r="I630" t="str">
            <v>E.S.E. Hospital San Antonio - Manzanares</v>
          </cell>
        </row>
        <row r="631">
          <cell r="H631">
            <v>127823000</v>
          </cell>
          <cell r="I631" t="str">
            <v>E.S.E. San Jorge - Ayapel</v>
          </cell>
        </row>
        <row r="632">
          <cell r="H632">
            <v>127844000</v>
          </cell>
          <cell r="I632" t="str">
            <v>E.S.E. Hospital Santo Tomás - Villanueva</v>
          </cell>
        </row>
        <row r="633">
          <cell r="H633">
            <v>127863000</v>
          </cell>
          <cell r="I633" t="str">
            <v>E.S.E. Hospital San Vicente de Paul - Génova</v>
          </cell>
        </row>
        <row r="634">
          <cell r="H634">
            <v>127876000</v>
          </cell>
          <cell r="I634" t="str">
            <v>E.S.E. Hospital San Roque - Pradera</v>
          </cell>
        </row>
        <row r="635">
          <cell r="H635">
            <v>127905000</v>
          </cell>
          <cell r="I635" t="str">
            <v>E.S.E. Hospital Nuestra Señora del Perpetuo Socorro - Dabeiba</v>
          </cell>
        </row>
        <row r="636">
          <cell r="H636">
            <v>127963000</v>
          </cell>
          <cell r="I636" t="str">
            <v>E.S.E. Pio X del Municipio de la Tebaida Quindío</v>
          </cell>
        </row>
        <row r="637">
          <cell r="H637">
            <v>127976000</v>
          </cell>
          <cell r="I637" t="str">
            <v>E.S.E. Hospital San Agustín - Puerto Merizalde (Buenaventura)</v>
          </cell>
        </row>
        <row r="638">
          <cell r="H638">
            <v>128005000</v>
          </cell>
          <cell r="I638" t="str">
            <v>E.S.E. Hospital Francisco Barrera - Don Matías</v>
          </cell>
        </row>
        <row r="639">
          <cell r="H639">
            <v>128023000</v>
          </cell>
          <cell r="I639" t="str">
            <v>E.S.E. San José - San Bernardo del Viento</v>
          </cell>
        </row>
        <row r="640">
          <cell r="H640">
            <v>128068000</v>
          </cell>
          <cell r="I640" t="str">
            <v>Unidades Tecnológicas de Santander</v>
          </cell>
        </row>
        <row r="641">
          <cell r="H641">
            <v>128076000</v>
          </cell>
          <cell r="I641" t="str">
            <v>E.S.E. Hospital San José - Restrepo</v>
          </cell>
        </row>
        <row r="642">
          <cell r="H642">
            <v>128105000</v>
          </cell>
          <cell r="I642" t="str">
            <v>E.S.E. Hospital San Rafael - Ebéjico</v>
          </cell>
        </row>
        <row r="643">
          <cell r="H643">
            <v>128120000</v>
          </cell>
          <cell r="I643" t="str">
            <v>E.S.E. Instituto Departamental de Rehabilitación y Educación Especial del Cesar</v>
          </cell>
        </row>
        <row r="644">
          <cell r="H644">
            <v>128123000</v>
          </cell>
          <cell r="I644" t="str">
            <v>Hospital San Rafael - Chinú</v>
          </cell>
        </row>
        <row r="645">
          <cell r="H645">
            <v>128176000</v>
          </cell>
          <cell r="I645" t="str">
            <v>E.S.E. Hospital Kennedy -  Riofrío</v>
          </cell>
        </row>
        <row r="646">
          <cell r="H646">
            <v>128205000</v>
          </cell>
          <cell r="I646" t="str">
            <v>E.S.E. Hospital Nuestra Señora del Carmen - El Bagre</v>
          </cell>
        </row>
        <row r="647">
          <cell r="H647">
            <v>128223000</v>
          </cell>
          <cell r="I647" t="str">
            <v>E.S.E. Hospital San Diego - Cereté</v>
          </cell>
        </row>
        <row r="648">
          <cell r="H648">
            <v>128276000</v>
          </cell>
          <cell r="I648" t="str">
            <v>E.S.E. Hospital Ulpiano Tascón - San Pedro</v>
          </cell>
        </row>
        <row r="649">
          <cell r="H649">
            <v>128305000</v>
          </cell>
          <cell r="I649" t="str">
            <v>E.S.E. Hospital Emigdio Palacio - Entrerríos</v>
          </cell>
        </row>
        <row r="650">
          <cell r="H650">
            <v>128317000</v>
          </cell>
          <cell r="I650" t="str">
            <v>E.S.E. Hospital Santa Teresita - Pácora</v>
          </cell>
        </row>
        <row r="651">
          <cell r="H651">
            <v>128323000</v>
          </cell>
          <cell r="I651" t="str">
            <v>E.S.E. Hospital San Vicente de Paul - Lorica</v>
          </cell>
        </row>
        <row r="652">
          <cell r="H652">
            <v>128376000</v>
          </cell>
          <cell r="I652" t="str">
            <v>E.S.E. Hospital Sagrada Familia - Toro (Valle)</v>
          </cell>
        </row>
        <row r="653">
          <cell r="H653">
            <v>128405000</v>
          </cell>
          <cell r="I653" t="str">
            <v>E.S.E. Hospital Manuel Uribe Ángel - Envigado</v>
          </cell>
        </row>
        <row r="654">
          <cell r="H654">
            <v>128419000</v>
          </cell>
          <cell r="I654" t="str">
            <v>E.S.E. Hospital  Francisco de Paula Santander  - Santander de Quilichao</v>
          </cell>
        </row>
        <row r="655">
          <cell r="H655">
            <v>128423000</v>
          </cell>
          <cell r="I655" t="str">
            <v>E.S.E. Hospital San Juan</v>
          </cell>
        </row>
        <row r="656">
          <cell r="H656">
            <v>128470000</v>
          </cell>
          <cell r="I656" t="str">
            <v>Instituto Departamental de Deportes y Recreación de Sucre</v>
          </cell>
        </row>
        <row r="657">
          <cell r="H657">
            <v>128476000</v>
          </cell>
          <cell r="I657" t="str">
            <v>E.S.E. Hospital Santa Cruz - Trujillo</v>
          </cell>
        </row>
        <row r="658">
          <cell r="H658">
            <v>128505000</v>
          </cell>
          <cell r="I658" t="str">
            <v>E.S.E. Hospital Santa Lucía - Fredonia</v>
          </cell>
        </row>
        <row r="659">
          <cell r="H659">
            <v>128517000</v>
          </cell>
          <cell r="I659" t="str">
            <v>E.S.E. Hospital San Juan de Dios - Pensilvania</v>
          </cell>
        </row>
        <row r="660">
          <cell r="H660">
            <v>128576000</v>
          </cell>
          <cell r="I660" t="str">
            <v>E.S.E. Hospital Local Pedro Sáenz Díaz - Ulloa</v>
          </cell>
        </row>
        <row r="661">
          <cell r="H661">
            <v>128605000</v>
          </cell>
          <cell r="I661" t="str">
            <v>E.S.E. Hospital María A. Toro Elejalde - Frontino</v>
          </cell>
        </row>
        <row r="662">
          <cell r="H662">
            <v>128676000</v>
          </cell>
          <cell r="I662" t="str">
            <v>E.S.E. Hospital San Nicolás - Versalles</v>
          </cell>
        </row>
        <row r="663">
          <cell r="H663">
            <v>128705000</v>
          </cell>
          <cell r="I663" t="str">
            <v>E.S.E. Hospital San Isidro - Giraldo</v>
          </cell>
        </row>
        <row r="664">
          <cell r="H664">
            <v>128776000</v>
          </cell>
          <cell r="I664" t="str">
            <v>E.S.E. Hospital Local Materno Infantil - Yotoco</v>
          </cell>
        </row>
        <row r="665">
          <cell r="H665">
            <v>128805000</v>
          </cell>
          <cell r="I665" t="str">
            <v>E.S.E. Hospital San Rafael - Girardota</v>
          </cell>
        </row>
        <row r="666">
          <cell r="H666">
            <v>128854000</v>
          </cell>
          <cell r="I666" t="str">
            <v>E.S.E. Hospital Erasmo Meoz</v>
          </cell>
        </row>
        <row r="667">
          <cell r="H667">
            <v>128863000</v>
          </cell>
          <cell r="I667" t="str">
            <v>Instituto Departamental de Deporte y Recreación del Quindío</v>
          </cell>
        </row>
        <row r="668">
          <cell r="H668">
            <v>128868000</v>
          </cell>
          <cell r="I668" t="str">
            <v>Universidad Industrial de Santander</v>
          </cell>
        </row>
        <row r="669">
          <cell r="H669">
            <v>128870000</v>
          </cell>
          <cell r="I669" t="str">
            <v>Universidad de Sucre</v>
          </cell>
        </row>
        <row r="670">
          <cell r="H670">
            <v>128873000</v>
          </cell>
          <cell r="I670" t="str">
            <v>Conservatorio del Tolima</v>
          </cell>
        </row>
        <row r="671">
          <cell r="H671">
            <v>128876000</v>
          </cell>
          <cell r="I671" t="str">
            <v>E.S.E. Hospital la Buena Esperanza - Yumbo</v>
          </cell>
        </row>
        <row r="672">
          <cell r="H672">
            <v>128905000</v>
          </cell>
          <cell r="I672" t="str">
            <v>E.S.E. Hospital Santa Isabel - Gómez Plata</v>
          </cell>
        </row>
        <row r="673">
          <cell r="H673">
            <v>129005000</v>
          </cell>
          <cell r="I673" t="str">
            <v>E.S.E. Hospital Padre Clemente Giraldo - Granada</v>
          </cell>
        </row>
        <row r="674">
          <cell r="H674">
            <v>129099000</v>
          </cell>
          <cell r="I674" t="str">
            <v>E.S.E. Hospital San Juan de Dios - Puerto Carreño</v>
          </cell>
        </row>
        <row r="675">
          <cell r="H675">
            <v>129105000</v>
          </cell>
          <cell r="I675" t="str">
            <v>E.S.E. Hospital Nuestra Señora de Guadalupe</v>
          </cell>
        </row>
        <row r="676">
          <cell r="H676">
            <v>129168000</v>
          </cell>
          <cell r="I676" t="str">
            <v>Instituto Universitario de la Paz</v>
          </cell>
        </row>
        <row r="677">
          <cell r="H677">
            <v>129205000</v>
          </cell>
          <cell r="I677" t="str">
            <v>E.S.E. Hospital Nuestra Señora de La Candelaria - Guarne</v>
          </cell>
        </row>
        <row r="678">
          <cell r="H678">
            <v>129254000</v>
          </cell>
          <cell r="I678" t="str">
            <v>Universidad Francisco de Paula Santander - Seccional Ocaña</v>
          </cell>
        </row>
        <row r="679">
          <cell r="H679">
            <v>129305000</v>
          </cell>
          <cell r="I679" t="str">
            <v>E.S.E. Hospital La Inmaculada - Guatapé</v>
          </cell>
        </row>
        <row r="680">
          <cell r="H680">
            <v>129373000</v>
          </cell>
          <cell r="I680" t="str">
            <v>Universidad del Tolima</v>
          </cell>
        </row>
        <row r="681">
          <cell r="H681">
            <v>129405000</v>
          </cell>
          <cell r="I681" t="str">
            <v>E.S.E. Hospital San Rafael - Heliconia</v>
          </cell>
        </row>
        <row r="682">
          <cell r="H682">
            <v>129444000</v>
          </cell>
          <cell r="I682" t="str">
            <v>Universidad de la Guajira</v>
          </cell>
        </row>
        <row r="683">
          <cell r="H683">
            <v>129505000</v>
          </cell>
          <cell r="I683" t="str">
            <v>E.S.E. Hospital San Juan del Suroeste - Hispania</v>
          </cell>
        </row>
        <row r="684">
          <cell r="H684">
            <v>129605000</v>
          </cell>
          <cell r="I684" t="str">
            <v>E.S.E. Hospital San Rafael - Itagüí</v>
          </cell>
        </row>
        <row r="685">
          <cell r="H685">
            <v>129627000</v>
          </cell>
          <cell r="I685" t="str">
            <v>E.S.E. Hospital San José - Condoto</v>
          </cell>
        </row>
        <row r="686">
          <cell r="H686">
            <v>129705000</v>
          </cell>
          <cell r="I686" t="str">
            <v>E.S.E. Hospital San Juan de Dios - Ituango</v>
          </cell>
        </row>
        <row r="687">
          <cell r="H687">
            <v>129805000</v>
          </cell>
          <cell r="I687" t="str">
            <v>E.S.E. Hospital Gabriel Peláez M. - Jardín</v>
          </cell>
        </row>
        <row r="688">
          <cell r="H688">
            <v>129905000</v>
          </cell>
          <cell r="I688" t="str">
            <v>E.S.E. Hospital San Rafael - Jericó</v>
          </cell>
        </row>
        <row r="689">
          <cell r="H689">
            <v>130125000</v>
          </cell>
          <cell r="I689" t="str">
            <v>Emtelco S.A.S.</v>
          </cell>
        </row>
        <row r="690">
          <cell r="H690">
            <v>130163000</v>
          </cell>
          <cell r="I690" t="str">
            <v>Lotería del Quindío E.I.C.E.</v>
          </cell>
        </row>
        <row r="691">
          <cell r="H691">
            <v>130185085</v>
          </cell>
          <cell r="I691" t="str">
            <v>Instituto para la Recreación, el Deporte, la Educación Extraescolar y el Aprovechamiento del Tiempo Libre en el Departamento de Casanare</v>
          </cell>
        </row>
        <row r="692">
          <cell r="H692">
            <v>130191000</v>
          </cell>
          <cell r="I692" t="str">
            <v>Instituto Departamental del Deporte y Recreación - Amazonas</v>
          </cell>
        </row>
        <row r="693">
          <cell r="H693">
            <v>130194000</v>
          </cell>
          <cell r="I693" t="str">
            <v>E.S.P. Empresa de Energía del Guainía - La Ceiba S.A.</v>
          </cell>
        </row>
        <row r="694">
          <cell r="H694">
            <v>130210000</v>
          </cell>
          <cell r="I694" t="str">
            <v>Sorteo Extraordinario de Colombia Ltda.</v>
          </cell>
        </row>
        <row r="695">
          <cell r="H695">
            <v>130281000</v>
          </cell>
          <cell r="I695" t="str">
            <v>Empresa de Energía Eléctrica de Arauca</v>
          </cell>
        </row>
        <row r="696">
          <cell r="H696">
            <v>130285000</v>
          </cell>
          <cell r="I696" t="str">
            <v>E.S.P. Empresa de Energía del Casanare S.A.</v>
          </cell>
        </row>
        <row r="697">
          <cell r="H697">
            <v>130295000</v>
          </cell>
          <cell r="I697" t="str">
            <v>E.S.P. Empresa de Energía Eléctrica del Departamento del Guaviare S.A.</v>
          </cell>
        </row>
        <row r="698">
          <cell r="H698">
            <v>130344000</v>
          </cell>
          <cell r="I698" t="str">
            <v>E.S.E. Hospital Santa Cruz - Urumita</v>
          </cell>
        </row>
        <row r="699">
          <cell r="H699">
            <v>130466000</v>
          </cell>
          <cell r="I699" t="str">
            <v>Lotería del Risaralda</v>
          </cell>
        </row>
        <row r="700">
          <cell r="H700">
            <v>130505000</v>
          </cell>
          <cell r="I700" t="str">
            <v>Sociedad Televisión de Antioquia Ltda.</v>
          </cell>
        </row>
        <row r="701">
          <cell r="H701">
            <v>130566000</v>
          </cell>
          <cell r="I701" t="str">
            <v>Centro de Diagnóstico Automotor de Risaralda S.A.</v>
          </cell>
        </row>
        <row r="702">
          <cell r="H702">
            <v>130666000</v>
          </cell>
          <cell r="I702" t="str">
            <v>Fondo Editorial del Departamento de Risaralda - En liquidación</v>
          </cell>
        </row>
        <row r="703">
          <cell r="H703">
            <v>130968000</v>
          </cell>
          <cell r="I703" t="str">
            <v>Beneficencia de Santander</v>
          </cell>
        </row>
        <row r="704">
          <cell r="H704">
            <v>131110000</v>
          </cell>
          <cell r="I704" t="str">
            <v>Organización Regional de Televisión del Eje Cafetero</v>
          </cell>
        </row>
        <row r="705">
          <cell r="H705">
            <v>131210000</v>
          </cell>
          <cell r="I705" t="str">
            <v>Sociedad Televisión del Pacífico Ltda - Telepacífico</v>
          </cell>
        </row>
        <row r="706">
          <cell r="H706">
            <v>131310000</v>
          </cell>
          <cell r="I706" t="str">
            <v>Canal Regional de Televisión del Caribe Ltda.</v>
          </cell>
        </row>
        <row r="707">
          <cell r="H707">
            <v>132217000</v>
          </cell>
          <cell r="I707" t="str">
            <v>Industria Licorera de Caldas</v>
          </cell>
        </row>
        <row r="708">
          <cell r="H708">
            <v>132417000</v>
          </cell>
          <cell r="I708" t="str">
            <v>E.S.P. Empresa de Obras Sanitarias de Caldas Ltda.</v>
          </cell>
        </row>
        <row r="709">
          <cell r="H709">
            <v>132473000</v>
          </cell>
          <cell r="I709" t="str">
            <v>Fábrica de Licores del Tolima</v>
          </cell>
        </row>
        <row r="710">
          <cell r="H710">
            <v>132476000</v>
          </cell>
          <cell r="I710" t="str">
            <v>Unidad Ejecutora de Saneamiento del Valle del Cauca</v>
          </cell>
        </row>
        <row r="711">
          <cell r="H711">
            <v>132576000</v>
          </cell>
          <cell r="I711" t="str">
            <v>Industria Licorera del Valle del Cauca</v>
          </cell>
        </row>
        <row r="712">
          <cell r="H712">
            <v>132719000</v>
          </cell>
          <cell r="I712" t="str">
            <v>E.S.P. Empresa de Acueducto y Alcantarillado del Río Palo S.A. - En Liquidación</v>
          </cell>
        </row>
        <row r="713">
          <cell r="H713">
            <v>132776000</v>
          </cell>
          <cell r="I713" t="str">
            <v>Central de Abastecimientos del Valle del Cauca S.A.</v>
          </cell>
        </row>
        <row r="714">
          <cell r="H714">
            <v>132819000</v>
          </cell>
          <cell r="I714" t="str">
            <v>Industria Licorera del Cauca</v>
          </cell>
        </row>
        <row r="715">
          <cell r="H715">
            <v>132919000</v>
          </cell>
          <cell r="I715" t="str">
            <v>Lotería del Cauca</v>
          </cell>
        </row>
        <row r="716">
          <cell r="H716">
            <v>132976000</v>
          </cell>
          <cell r="I716" t="str">
            <v>Imprenta Departamental del Valle del Cauca</v>
          </cell>
        </row>
        <row r="717">
          <cell r="H717">
            <v>133076000</v>
          </cell>
          <cell r="I717" t="str">
            <v>E.S.P. Empresa de Recursos Tecnológicos S.A.</v>
          </cell>
        </row>
        <row r="718">
          <cell r="H718">
            <v>133176000</v>
          </cell>
          <cell r="I718" t="str">
            <v>Corporación Vallecaucana de las Cuencas Hidrográficas y el Medio Ambiente</v>
          </cell>
        </row>
        <row r="719">
          <cell r="H719">
            <v>134625000</v>
          </cell>
          <cell r="I719" t="str">
            <v>Empresa de Licores de Cundinamarca</v>
          </cell>
        </row>
        <row r="720">
          <cell r="H720">
            <v>134725000</v>
          </cell>
          <cell r="I720" t="str">
            <v>Lotería de Cundinamarca</v>
          </cell>
        </row>
        <row r="721">
          <cell r="H721">
            <v>136741000</v>
          </cell>
          <cell r="I721" t="str">
            <v>Empresa Lotería y Juego de Apuestas Permanentes del Departamento del Huila</v>
          </cell>
        </row>
        <row r="722">
          <cell r="H722">
            <v>137341000</v>
          </cell>
          <cell r="I722" t="str">
            <v>Terminal de Transportes de Pitalito S.A.</v>
          </cell>
        </row>
        <row r="723">
          <cell r="H723">
            <v>137547000</v>
          </cell>
          <cell r="I723" t="str">
            <v>Central de Transportes de Santa Marta Ltda.</v>
          </cell>
        </row>
        <row r="724">
          <cell r="H724">
            <v>137841000</v>
          </cell>
          <cell r="I724" t="str">
            <v>Química Integrada S.A.</v>
          </cell>
        </row>
        <row r="725">
          <cell r="H725">
            <v>138150000</v>
          </cell>
          <cell r="I725" t="str">
            <v>Lotería del Meta</v>
          </cell>
        </row>
        <row r="726">
          <cell r="H726">
            <v>138852000</v>
          </cell>
          <cell r="I726" t="str">
            <v>Lotería de Nariño</v>
          </cell>
        </row>
        <row r="727">
          <cell r="H727">
            <v>139052000</v>
          </cell>
          <cell r="I727" t="str">
            <v>Empresa de Tecnología, Imprenta y Comunicaciones de Nariño</v>
          </cell>
        </row>
        <row r="728">
          <cell r="H728">
            <v>139152000</v>
          </cell>
          <cell r="I728" t="str">
            <v>Centro de Diagnóstico Automotor de Nariño Ltda.</v>
          </cell>
        </row>
        <row r="729">
          <cell r="H729">
            <v>140105000</v>
          </cell>
          <cell r="I729" t="str">
            <v>Instituto para el Desarrollo de Antioquia</v>
          </cell>
        </row>
        <row r="730">
          <cell r="H730">
            <v>140195000</v>
          </cell>
          <cell r="I730" t="str">
            <v>Instituto de Fomento y Desarrollo Económico del Guaviare</v>
          </cell>
        </row>
        <row r="731">
          <cell r="H731">
            <v>140363000</v>
          </cell>
          <cell r="I731" t="str">
            <v>Promotora de Vivienda y Desarrollo del Quindío</v>
          </cell>
        </row>
        <row r="732">
          <cell r="H732">
            <v>140815000</v>
          </cell>
          <cell r="I732" t="str">
            <v>Instituto de Fomento y Desarrollo de Boyacá</v>
          </cell>
        </row>
        <row r="733">
          <cell r="H733">
            <v>141015000</v>
          </cell>
          <cell r="I733" t="str">
            <v>Fundación Casa del Menor Marco Fidel Suárez</v>
          </cell>
        </row>
        <row r="734">
          <cell r="H734">
            <v>141017000</v>
          </cell>
          <cell r="I734" t="str">
            <v>Instituto de Financiamiento, Promoción y Desarrollo de Caldas</v>
          </cell>
        </row>
        <row r="735">
          <cell r="H735">
            <v>143454000</v>
          </cell>
          <cell r="I735" t="str">
            <v>Instituto Financiero del Norte de Santander</v>
          </cell>
        </row>
        <row r="736">
          <cell r="H736">
            <v>143781000</v>
          </cell>
          <cell r="I736" t="str">
            <v>Instituto de Desarrollo de Arauca</v>
          </cell>
        </row>
        <row r="737">
          <cell r="H737">
            <v>143966000</v>
          </cell>
          <cell r="I737" t="str">
            <v>Instituto de Fomento para el Desarrollo de Risaralda</v>
          </cell>
        </row>
        <row r="738">
          <cell r="H738">
            <v>144068000</v>
          </cell>
          <cell r="I738" t="str">
            <v>Instituto para el Desarrollo Municipal de Santander</v>
          </cell>
        </row>
        <row r="739">
          <cell r="H739">
            <v>144676000</v>
          </cell>
          <cell r="I739" t="str">
            <v>Instituto Financiero del Valle</v>
          </cell>
        </row>
        <row r="740">
          <cell r="H740">
            <v>148585000</v>
          </cell>
          <cell r="I740" t="str">
            <v>Instituto Financiero de Casanare</v>
          </cell>
        </row>
        <row r="741">
          <cell r="H741">
            <v>150163000</v>
          </cell>
          <cell r="I741" t="str">
            <v>E.S.P. Empresa Sanitaria del Quindío S.A.</v>
          </cell>
        </row>
        <row r="742">
          <cell r="H742">
            <v>150176000</v>
          </cell>
          <cell r="I742" t="str">
            <v>Sociedad de Acueducto y Alcantarillado del Valle del Cauca</v>
          </cell>
        </row>
        <row r="743">
          <cell r="H743">
            <v>150905000</v>
          </cell>
          <cell r="I743" t="str">
            <v>E.S.P. Hidroeléctrica Ituango S.A.</v>
          </cell>
        </row>
        <row r="744">
          <cell r="H744">
            <v>151208000</v>
          </cell>
          <cell r="I744" t="str">
            <v>Gran Central de Abastos del Caribe S.A.</v>
          </cell>
        </row>
        <row r="745">
          <cell r="H745">
            <v>155841000</v>
          </cell>
          <cell r="I745" t="str">
            <v>Sociedad de Acueductos y Alcantarillados del Huila - Aguas del Huila S.A.</v>
          </cell>
        </row>
        <row r="746">
          <cell r="H746">
            <v>161241000</v>
          </cell>
          <cell r="I746" t="str">
            <v>Instituto de Tránsito y Transporte del Huila</v>
          </cell>
        </row>
        <row r="747">
          <cell r="H747">
            <v>161525000</v>
          </cell>
          <cell r="I747" t="str">
            <v>Empresa Inmobiliaria de Cundinamarca</v>
          </cell>
        </row>
        <row r="748">
          <cell r="H748">
            <v>161876000</v>
          </cell>
          <cell r="I748" t="str">
            <v>Corporación Departamental de Recreación</v>
          </cell>
        </row>
        <row r="749">
          <cell r="H749">
            <v>162441000</v>
          </cell>
          <cell r="I749" t="str">
            <v>Instituto Financiero del Huila</v>
          </cell>
        </row>
        <row r="750">
          <cell r="H750">
            <v>162554000</v>
          </cell>
          <cell r="I750" t="str">
            <v>E.S.E. Centro de Rehabilitación de Norte de Santander</v>
          </cell>
        </row>
        <row r="751">
          <cell r="H751">
            <v>163150000</v>
          </cell>
          <cell r="I751" t="str">
            <v>Instituto Departamental de Cultura del Meta</v>
          </cell>
        </row>
        <row r="752">
          <cell r="H752">
            <v>163254000</v>
          </cell>
          <cell r="I752" t="str">
            <v>Televisión Regional de Oriente Ltda.</v>
          </cell>
        </row>
        <row r="753">
          <cell r="H753">
            <v>163368000</v>
          </cell>
          <cell r="I753" t="str">
            <v>Piscícola San Silvestre</v>
          </cell>
        </row>
        <row r="754">
          <cell r="H754">
            <v>170105000</v>
          </cell>
          <cell r="I754" t="str">
            <v>Entidad Administradora de Pensiones de Antioquia</v>
          </cell>
        </row>
        <row r="755">
          <cell r="H755">
            <v>170147660</v>
          </cell>
          <cell r="I755" t="str">
            <v>E.S.E. Hospital Local de Sabanas de San Ángel</v>
          </cell>
        </row>
        <row r="756">
          <cell r="H756">
            <v>175285000</v>
          </cell>
          <cell r="I756" t="str">
            <v>E.P.S. Caja de Previsión Social y Seguridad del Casanare</v>
          </cell>
        </row>
        <row r="757">
          <cell r="H757">
            <v>180005000</v>
          </cell>
          <cell r="I757" t="str">
            <v>E.S.E. Hospital de la Ceja</v>
          </cell>
        </row>
        <row r="758">
          <cell r="H758">
            <v>180076000</v>
          </cell>
          <cell r="I758" t="str">
            <v>Fondo Mixto para la Promoción de la Cultura y las Artes del Valle del Cauca</v>
          </cell>
        </row>
        <row r="759">
          <cell r="H759">
            <v>180105000</v>
          </cell>
          <cell r="I759" t="str">
            <v>E.S.E. Hospital Local de La Estrella</v>
          </cell>
        </row>
        <row r="760">
          <cell r="H760">
            <v>180205000</v>
          </cell>
          <cell r="I760" t="str">
            <v>E.S.E. Hospital San Roque - La Unión</v>
          </cell>
        </row>
        <row r="761">
          <cell r="H761">
            <v>180305000</v>
          </cell>
          <cell r="I761" t="str">
            <v>E.S.E. Hospital San Lorenzo - Liborina</v>
          </cell>
        </row>
        <row r="762">
          <cell r="H762">
            <v>180405000</v>
          </cell>
          <cell r="I762" t="str">
            <v>E.S.E. Hospital Marco A. Cardona - Maceo</v>
          </cell>
        </row>
        <row r="763">
          <cell r="H763">
            <v>180505000</v>
          </cell>
          <cell r="I763" t="str">
            <v>E.S.E. Hospital San Juan de Dios - Marinilla</v>
          </cell>
        </row>
        <row r="764">
          <cell r="H764">
            <v>180605000</v>
          </cell>
          <cell r="I764" t="str">
            <v>E.S.E. Hospital San Antonio - Montebello</v>
          </cell>
        </row>
        <row r="765">
          <cell r="H765">
            <v>180705000</v>
          </cell>
          <cell r="I765" t="str">
            <v>E.S.E. Hospital San Bartolomé - Murindó</v>
          </cell>
        </row>
        <row r="766">
          <cell r="H766">
            <v>180805000</v>
          </cell>
          <cell r="I766" t="str">
            <v>E.S.E. Hospital La Anunciación - Mutatá</v>
          </cell>
        </row>
        <row r="767">
          <cell r="H767">
            <v>180905000</v>
          </cell>
          <cell r="I767" t="str">
            <v>E.S.E. Hospital San Joaquín - Nariño</v>
          </cell>
        </row>
        <row r="768">
          <cell r="H768">
            <v>181005000</v>
          </cell>
          <cell r="I768" t="str">
            <v>E.S.E. Hospital La Misericordia - Nechí</v>
          </cell>
        </row>
        <row r="769">
          <cell r="H769">
            <v>181105000</v>
          </cell>
          <cell r="I769" t="str">
            <v>E.S.E. Hospital San Sebastián de Urabá - Necoclí</v>
          </cell>
        </row>
        <row r="770">
          <cell r="H770">
            <v>181205000</v>
          </cell>
          <cell r="I770" t="str">
            <v>E.S.E. Hospital San Juan de Dios - Peñol</v>
          </cell>
        </row>
        <row r="771">
          <cell r="H771">
            <v>181305000</v>
          </cell>
          <cell r="I771" t="str">
            <v>E.S.E. Hospital San Francisco - Peque</v>
          </cell>
        </row>
        <row r="772">
          <cell r="H772">
            <v>181405000</v>
          </cell>
          <cell r="I772" t="str">
            <v>E.S.E. Hospital San Vicente de Paul - Pueblorrico</v>
          </cell>
        </row>
        <row r="773">
          <cell r="H773">
            <v>181705000</v>
          </cell>
          <cell r="I773" t="str">
            <v>E.S.E. Hospital San Vicente de Paul - Remedios</v>
          </cell>
        </row>
        <row r="774">
          <cell r="H774">
            <v>181905000</v>
          </cell>
          <cell r="I774" t="str">
            <v>E.S.E. Hospital Regional San Juan de Dios - Rionegro</v>
          </cell>
        </row>
        <row r="775">
          <cell r="H775">
            <v>182005000</v>
          </cell>
          <cell r="I775" t="str">
            <v>E.S.E. Hospital Héctor Abad Gómez - San Juan de Urabá</v>
          </cell>
        </row>
        <row r="776">
          <cell r="H776">
            <v>182105000</v>
          </cell>
          <cell r="I776" t="str">
            <v>E.S.E. Hospital Oscar E. Vergara - San Pedro de Urabá</v>
          </cell>
        </row>
        <row r="777">
          <cell r="H777">
            <v>182205000</v>
          </cell>
          <cell r="I777" t="str">
            <v>E.S.E. Hospital San Pedro - Sabanalarga</v>
          </cell>
        </row>
        <row r="778">
          <cell r="H778">
            <v>182305000</v>
          </cell>
          <cell r="I778" t="str">
            <v>E.S.E. Hospital Venancio Díaz Díaz - Sabaneta</v>
          </cell>
        </row>
        <row r="779">
          <cell r="H779">
            <v>182405000</v>
          </cell>
          <cell r="I779" t="str">
            <v>E.S.E. Hospital San José - Salgar</v>
          </cell>
        </row>
        <row r="780">
          <cell r="H780">
            <v>182505000</v>
          </cell>
          <cell r="I780" t="str">
            <v>E.S.E. Hospital Gustavo González - San Andrés</v>
          </cell>
        </row>
        <row r="781">
          <cell r="H781">
            <v>182605000</v>
          </cell>
          <cell r="I781" t="str">
            <v>E.S.E. Hospital San Vicente de Paul - San Carlos</v>
          </cell>
        </row>
        <row r="782">
          <cell r="H782">
            <v>182705000</v>
          </cell>
          <cell r="I782" t="str">
            <v>E.S.E. Hospital San Luis Beltrán - San Jerónimo</v>
          </cell>
        </row>
        <row r="783">
          <cell r="H783">
            <v>182805000</v>
          </cell>
          <cell r="I783" t="str">
            <v>E.S.E. Hospital Laureano Pino - San José de la Montaña</v>
          </cell>
        </row>
        <row r="784">
          <cell r="H784">
            <v>182905000</v>
          </cell>
          <cell r="I784" t="str">
            <v>E.S.E. Hospital San Rafael - San Luis</v>
          </cell>
        </row>
        <row r="785">
          <cell r="H785">
            <v>183005000</v>
          </cell>
          <cell r="I785" t="str">
            <v>E.S.E. Hospital Santa Isabel - San Pedro de los Milagros</v>
          </cell>
        </row>
        <row r="786">
          <cell r="H786">
            <v>183105000</v>
          </cell>
          <cell r="I786" t="str">
            <v>E.S.E. Hospital Presbítero Alfonso M. - San Rafael</v>
          </cell>
        </row>
        <row r="787">
          <cell r="H787">
            <v>183205000</v>
          </cell>
          <cell r="I787" t="str">
            <v>E.S.E. Hospital San Roque</v>
          </cell>
        </row>
        <row r="788">
          <cell r="H788">
            <v>183405000</v>
          </cell>
          <cell r="I788" t="str">
            <v>E.S.E. Hospital Santa María - Santa Bárbara</v>
          </cell>
        </row>
        <row r="789">
          <cell r="H789">
            <v>183505000</v>
          </cell>
          <cell r="I789" t="str">
            <v>E.S.E. Hospital San Rafael - Santo Domingo</v>
          </cell>
        </row>
        <row r="790">
          <cell r="H790">
            <v>183605000</v>
          </cell>
          <cell r="I790" t="str">
            <v>E.S.E. Hospital San Juan de Dios - Santuario</v>
          </cell>
        </row>
        <row r="791">
          <cell r="H791">
            <v>183705000</v>
          </cell>
          <cell r="I791" t="str">
            <v>E.S.E. Hospital San Juan de Dios - Segovia</v>
          </cell>
        </row>
        <row r="792">
          <cell r="H792">
            <v>183805000</v>
          </cell>
          <cell r="I792" t="str">
            <v>E.S.E. Hospital San Juan de Dios - Sonsón</v>
          </cell>
        </row>
        <row r="793">
          <cell r="H793">
            <v>183905000</v>
          </cell>
          <cell r="I793" t="str">
            <v>E.S.E. Hospital Horacio Muñoz Suescún - Sopetrán</v>
          </cell>
        </row>
        <row r="794">
          <cell r="H794">
            <v>184105000</v>
          </cell>
          <cell r="I794" t="str">
            <v>E.S.E. Hospital San Juan de Dios - Támesis</v>
          </cell>
        </row>
        <row r="795">
          <cell r="H795">
            <v>184205000</v>
          </cell>
          <cell r="I795" t="str">
            <v>E.S.E. Hospital San Antonio - Tarazá</v>
          </cell>
        </row>
        <row r="796">
          <cell r="H796">
            <v>184305000</v>
          </cell>
          <cell r="I796" t="str">
            <v>E.S.E. Hospital San Pablo -Tarso</v>
          </cell>
        </row>
        <row r="797">
          <cell r="H797">
            <v>184405000</v>
          </cell>
          <cell r="I797" t="str">
            <v>E.S.E. Hospital San Juan de Dios - Titiribí</v>
          </cell>
        </row>
        <row r="798">
          <cell r="H798">
            <v>184505000</v>
          </cell>
          <cell r="I798" t="str">
            <v>E.S.E. Hospital Pedro Claver Aguirre - Toledo</v>
          </cell>
        </row>
        <row r="799">
          <cell r="H799">
            <v>184605000</v>
          </cell>
          <cell r="I799" t="str">
            <v>E.S.E. Hospital Francisco Valderrama - Turbo</v>
          </cell>
        </row>
        <row r="800">
          <cell r="H800">
            <v>184705000</v>
          </cell>
          <cell r="I800" t="str">
            <v>E.S.E. Hospital Tobías Puerta - Uramita</v>
          </cell>
        </row>
        <row r="801">
          <cell r="H801">
            <v>184805000</v>
          </cell>
          <cell r="I801" t="str">
            <v>E.S.E. Hospital Iván Restrepo Gómez</v>
          </cell>
        </row>
        <row r="802">
          <cell r="H802">
            <v>184905000</v>
          </cell>
          <cell r="I802" t="str">
            <v>E.S.E. Hospital San Juan de Dios - Valdivia</v>
          </cell>
        </row>
        <row r="803">
          <cell r="H803">
            <v>185005000</v>
          </cell>
          <cell r="I803" t="str">
            <v>E.S.E. Hospital San Juan de Dios - Valparaiso</v>
          </cell>
        </row>
        <row r="804">
          <cell r="H804">
            <v>185105000</v>
          </cell>
          <cell r="I804" t="str">
            <v>E.S.E. Hospital San Camilo de Celis - Vegachi</v>
          </cell>
        </row>
        <row r="805">
          <cell r="H805">
            <v>185205000</v>
          </cell>
          <cell r="I805" t="str">
            <v>E.S.E. Hospital San Rafael - Venecia</v>
          </cell>
        </row>
        <row r="806">
          <cell r="H806">
            <v>185305000</v>
          </cell>
          <cell r="I806" t="str">
            <v>E.S.E. Hospital Atrato Medio Antioqueño - Vigía del Fuerte</v>
          </cell>
        </row>
        <row r="807">
          <cell r="H807">
            <v>185405000</v>
          </cell>
          <cell r="I807" t="str">
            <v>E.S.E. Hospital la Misericordia - Yalí</v>
          </cell>
        </row>
        <row r="808">
          <cell r="H808">
            <v>185505000</v>
          </cell>
          <cell r="I808" t="str">
            <v>E.S.E. Hospital Regional San Juan de Dios - Yarumal</v>
          </cell>
        </row>
        <row r="809">
          <cell r="H809">
            <v>185605000</v>
          </cell>
          <cell r="I809" t="str">
            <v>E.S.E. Hospital Regional San Rafael - Yolombó</v>
          </cell>
        </row>
        <row r="810">
          <cell r="H810">
            <v>185705000</v>
          </cell>
          <cell r="I810" t="str">
            <v>E.S.E. Hospital Héctor Abad Gómez - Yondó</v>
          </cell>
        </row>
        <row r="811">
          <cell r="H811">
            <v>185905000</v>
          </cell>
          <cell r="I811" t="str">
            <v>E.S.E. Hospital Local San Miguel - Olaya</v>
          </cell>
        </row>
        <row r="812">
          <cell r="H812">
            <v>186005000</v>
          </cell>
          <cell r="I812" t="str">
            <v>E.S.E. Hospital Octavio Olivares - Puerto Nare</v>
          </cell>
        </row>
        <row r="813">
          <cell r="H813">
            <v>186105000</v>
          </cell>
          <cell r="I813" t="str">
            <v>E.S.E. Hospital San Francisco de Asís - San Francisco</v>
          </cell>
        </row>
        <row r="814">
          <cell r="H814">
            <v>210005400</v>
          </cell>
          <cell r="I814" t="str">
            <v>La Unión - Antioquia</v>
          </cell>
        </row>
        <row r="815">
          <cell r="H815">
            <v>210013300</v>
          </cell>
          <cell r="I815" t="str">
            <v>Hatillo de Loba</v>
          </cell>
        </row>
        <row r="816">
          <cell r="H816">
            <v>210013600</v>
          </cell>
          <cell r="I816" t="str">
            <v>Rioviejo</v>
          </cell>
        </row>
        <row r="817">
          <cell r="H817">
            <v>210015500</v>
          </cell>
          <cell r="I817" t="str">
            <v>Oicatá</v>
          </cell>
        </row>
        <row r="818">
          <cell r="H818">
            <v>210015600</v>
          </cell>
          <cell r="I818" t="str">
            <v>Ráquira</v>
          </cell>
        </row>
        <row r="819">
          <cell r="H819">
            <v>210019100</v>
          </cell>
          <cell r="I819" t="str">
            <v>Bolívar - Cauca</v>
          </cell>
        </row>
        <row r="820">
          <cell r="H820">
            <v>210020400</v>
          </cell>
          <cell r="I820" t="str">
            <v>La Jagua de Ibirico</v>
          </cell>
        </row>
        <row r="821">
          <cell r="H821">
            <v>210023300</v>
          </cell>
          <cell r="I821" t="str">
            <v>Cotorra</v>
          </cell>
        </row>
        <row r="822">
          <cell r="H822">
            <v>210023500</v>
          </cell>
          <cell r="I822" t="str">
            <v>Moñitos</v>
          </cell>
        </row>
        <row r="823">
          <cell r="H823">
            <v>210025200</v>
          </cell>
          <cell r="I823" t="str">
            <v>Cogua</v>
          </cell>
        </row>
        <row r="824">
          <cell r="H824">
            <v>210027600</v>
          </cell>
          <cell r="I824" t="str">
            <v>Río Quito</v>
          </cell>
        </row>
        <row r="825">
          <cell r="H825">
            <v>210027800</v>
          </cell>
          <cell r="I825" t="str">
            <v>Unguía</v>
          </cell>
        </row>
        <row r="826">
          <cell r="H826">
            <v>210050400</v>
          </cell>
          <cell r="I826" t="str">
            <v>Lejanías</v>
          </cell>
        </row>
        <row r="827">
          <cell r="H827">
            <v>210054800</v>
          </cell>
          <cell r="I827" t="str">
            <v>Teorama</v>
          </cell>
        </row>
        <row r="828">
          <cell r="H828">
            <v>210066400</v>
          </cell>
          <cell r="I828" t="str">
            <v>La Virginia</v>
          </cell>
        </row>
        <row r="829">
          <cell r="H829">
            <v>210068500</v>
          </cell>
          <cell r="I829" t="str">
            <v>Oiba</v>
          </cell>
        </row>
        <row r="830">
          <cell r="H830">
            <v>210070400</v>
          </cell>
          <cell r="I830" t="str">
            <v>La Unión de Sucre</v>
          </cell>
        </row>
        <row r="831">
          <cell r="H831">
            <v>210073200</v>
          </cell>
          <cell r="I831" t="str">
            <v>Coello</v>
          </cell>
        </row>
        <row r="832">
          <cell r="H832">
            <v>210076100</v>
          </cell>
          <cell r="I832" t="str">
            <v>Bolívar - Valle del Cauca</v>
          </cell>
        </row>
        <row r="833">
          <cell r="H833">
            <v>210076400</v>
          </cell>
          <cell r="I833" t="str">
            <v>La Unión - Valle del Cauca</v>
          </cell>
        </row>
        <row r="834">
          <cell r="H834">
            <v>210081300</v>
          </cell>
          <cell r="I834" t="str">
            <v>Fortul</v>
          </cell>
        </row>
        <row r="835">
          <cell r="H835">
            <v>210085300</v>
          </cell>
          <cell r="I835" t="str">
            <v>Sabanalarga - Casanare</v>
          </cell>
        </row>
        <row r="836">
          <cell r="H836">
            <v>210085400</v>
          </cell>
          <cell r="I836" t="str">
            <v>Támara</v>
          </cell>
        </row>
        <row r="837">
          <cell r="H837">
            <v>210095200</v>
          </cell>
          <cell r="I837" t="str">
            <v>Miraflores - Guaviare</v>
          </cell>
        </row>
        <row r="838">
          <cell r="H838">
            <v>210105001</v>
          </cell>
          <cell r="I838" t="str">
            <v>Medellín</v>
          </cell>
        </row>
        <row r="839">
          <cell r="H839">
            <v>210105101</v>
          </cell>
          <cell r="I839" t="str">
            <v>Ciudad Bolívar</v>
          </cell>
        </row>
        <row r="840">
          <cell r="H840">
            <v>210105501</v>
          </cell>
          <cell r="I840" t="str">
            <v>Olaya</v>
          </cell>
        </row>
        <row r="841">
          <cell r="H841">
            <v>210108001</v>
          </cell>
          <cell r="I841" t="str">
            <v>Barranquilla, Distrito Especial, Industrial y Portuario</v>
          </cell>
        </row>
        <row r="842">
          <cell r="H842">
            <v>210111001</v>
          </cell>
          <cell r="I842" t="str">
            <v>Bogotá D.C.</v>
          </cell>
        </row>
        <row r="843">
          <cell r="H843">
            <v>210113001</v>
          </cell>
          <cell r="I843" t="str">
            <v>Cartagena de Indias, Distrito Turístico y Cultural</v>
          </cell>
        </row>
        <row r="844">
          <cell r="H844">
            <v>210115001</v>
          </cell>
          <cell r="I844" t="str">
            <v>Tunja</v>
          </cell>
        </row>
        <row r="845">
          <cell r="H845">
            <v>210115401</v>
          </cell>
          <cell r="I845" t="str">
            <v>La Victoria - Boyacá</v>
          </cell>
        </row>
        <row r="846">
          <cell r="H846">
            <v>210117001</v>
          </cell>
          <cell r="I846" t="str">
            <v>Manizales</v>
          </cell>
        </row>
        <row r="847">
          <cell r="H847">
            <v>210118001</v>
          </cell>
          <cell r="I847" t="str">
            <v>Florencia - Caquetá</v>
          </cell>
        </row>
        <row r="848">
          <cell r="H848">
            <v>210119001</v>
          </cell>
          <cell r="I848" t="str">
            <v>Popayán</v>
          </cell>
        </row>
        <row r="849">
          <cell r="H849">
            <v>210119701</v>
          </cell>
          <cell r="I849" t="str">
            <v>Santa Rosa - Cauca</v>
          </cell>
        </row>
        <row r="850">
          <cell r="H850">
            <v>210120001</v>
          </cell>
          <cell r="I850" t="str">
            <v>Valledupar</v>
          </cell>
        </row>
        <row r="851">
          <cell r="H851">
            <v>210123001</v>
          </cell>
          <cell r="I851" t="str">
            <v>Montería</v>
          </cell>
        </row>
        <row r="852">
          <cell r="H852">
            <v>210125001</v>
          </cell>
          <cell r="I852" t="str">
            <v>Agua de Dios</v>
          </cell>
        </row>
        <row r="853">
          <cell r="H853">
            <v>210127001</v>
          </cell>
          <cell r="I853" t="str">
            <v>Quibdó</v>
          </cell>
        </row>
        <row r="854">
          <cell r="H854">
            <v>210141001</v>
          </cell>
          <cell r="I854" t="str">
            <v>Neiva</v>
          </cell>
        </row>
        <row r="855">
          <cell r="H855">
            <v>210141801</v>
          </cell>
          <cell r="I855" t="str">
            <v>Teruel</v>
          </cell>
        </row>
        <row r="856">
          <cell r="H856">
            <v>210144001</v>
          </cell>
          <cell r="I856" t="str">
            <v>Riohacha</v>
          </cell>
        </row>
        <row r="857">
          <cell r="H857">
            <v>210147001</v>
          </cell>
          <cell r="I857" t="str">
            <v>Santa Marta, Distrito Turístico, Cultural e Histórico</v>
          </cell>
        </row>
        <row r="858">
          <cell r="H858">
            <v>210150001</v>
          </cell>
          <cell r="I858" t="str">
            <v>Villavicencio</v>
          </cell>
        </row>
        <row r="859">
          <cell r="H859">
            <v>210152001</v>
          </cell>
          <cell r="I859" t="str">
            <v>San Juan de Pasto</v>
          </cell>
        </row>
        <row r="860">
          <cell r="H860">
            <v>210154001</v>
          </cell>
          <cell r="I860" t="str">
            <v>San José de Cúcuta</v>
          </cell>
        </row>
        <row r="861">
          <cell r="H861">
            <v>210163001</v>
          </cell>
          <cell r="I861" t="str">
            <v>Armenia</v>
          </cell>
        </row>
        <row r="862">
          <cell r="H862">
            <v>210163401</v>
          </cell>
          <cell r="I862" t="str">
            <v>La Tebaida</v>
          </cell>
        </row>
        <row r="863">
          <cell r="H863">
            <v>210166001</v>
          </cell>
          <cell r="I863" t="str">
            <v>Pereira</v>
          </cell>
        </row>
        <row r="864">
          <cell r="H864">
            <v>210168001</v>
          </cell>
          <cell r="I864" t="str">
            <v>Bucaramanga</v>
          </cell>
        </row>
        <row r="865">
          <cell r="H865">
            <v>210168101</v>
          </cell>
          <cell r="I865" t="str">
            <v>Bolívar - Santander</v>
          </cell>
        </row>
        <row r="866">
          <cell r="H866">
            <v>210170001</v>
          </cell>
          <cell r="I866" t="str">
            <v>Sincelejo</v>
          </cell>
        </row>
        <row r="867">
          <cell r="H867">
            <v>210173001</v>
          </cell>
          <cell r="I867" t="str">
            <v>Ibagué</v>
          </cell>
        </row>
        <row r="868">
          <cell r="H868">
            <v>210176001</v>
          </cell>
          <cell r="I868" t="str">
            <v>Santiago de Cali</v>
          </cell>
        </row>
        <row r="869">
          <cell r="H869">
            <v>210181001</v>
          </cell>
          <cell r="I869" t="str">
            <v>Arauca</v>
          </cell>
        </row>
        <row r="870">
          <cell r="H870">
            <v>210185001</v>
          </cell>
          <cell r="I870" t="str">
            <v>Yopal</v>
          </cell>
        </row>
        <row r="871">
          <cell r="H871">
            <v>210186001</v>
          </cell>
          <cell r="I871" t="str">
            <v>San Miguel de Mocoa</v>
          </cell>
        </row>
        <row r="872">
          <cell r="H872">
            <v>210191001</v>
          </cell>
          <cell r="I872" t="str">
            <v>Leticia</v>
          </cell>
        </row>
        <row r="873">
          <cell r="H873">
            <v>210194001</v>
          </cell>
          <cell r="I873" t="str">
            <v>Puerto Inírida</v>
          </cell>
        </row>
        <row r="874">
          <cell r="H874">
            <v>210195001</v>
          </cell>
          <cell r="I874" t="str">
            <v>San José del Guaviare</v>
          </cell>
        </row>
        <row r="875">
          <cell r="H875">
            <v>210197001</v>
          </cell>
          <cell r="I875" t="str">
            <v>Mitú</v>
          </cell>
        </row>
        <row r="876">
          <cell r="H876">
            <v>210199001</v>
          </cell>
          <cell r="I876" t="str">
            <v>Puerto Carreño</v>
          </cell>
        </row>
        <row r="877">
          <cell r="H877">
            <v>210205002</v>
          </cell>
          <cell r="I877" t="str">
            <v>Abejorral</v>
          </cell>
        </row>
        <row r="878">
          <cell r="H878">
            <v>210225402</v>
          </cell>
          <cell r="I878" t="str">
            <v>La Vega - Cundinamarca</v>
          </cell>
        </row>
        <row r="879">
          <cell r="H879">
            <v>210263302</v>
          </cell>
          <cell r="I879" t="str">
            <v>Génova</v>
          </cell>
        </row>
        <row r="880">
          <cell r="H880">
            <v>210268502</v>
          </cell>
          <cell r="I880" t="str">
            <v>Onzaga</v>
          </cell>
        </row>
        <row r="881">
          <cell r="H881">
            <v>210270702</v>
          </cell>
          <cell r="I881" t="str">
            <v>San Juan de Betulia</v>
          </cell>
        </row>
        <row r="882">
          <cell r="H882">
            <v>210315403</v>
          </cell>
          <cell r="I882" t="str">
            <v>La Uvita</v>
          </cell>
        </row>
        <row r="883">
          <cell r="H883">
            <v>210341503</v>
          </cell>
          <cell r="I883" t="str">
            <v>Oporapa</v>
          </cell>
        </row>
        <row r="884">
          <cell r="H884">
            <v>210347703</v>
          </cell>
          <cell r="I884" t="str">
            <v>San Zenón</v>
          </cell>
        </row>
        <row r="885">
          <cell r="H885">
            <v>210352203</v>
          </cell>
          <cell r="I885" t="str">
            <v>Colón (Génova) - Nariño</v>
          </cell>
        </row>
        <row r="886">
          <cell r="H886">
            <v>210354003</v>
          </cell>
          <cell r="I886" t="str">
            <v>Ábrego</v>
          </cell>
        </row>
        <row r="887">
          <cell r="H887">
            <v>210376403</v>
          </cell>
          <cell r="I887" t="str">
            <v>La Victoria - Valle del Cauca</v>
          </cell>
        </row>
        <row r="888">
          <cell r="H888">
            <v>210405004</v>
          </cell>
          <cell r="I888" t="str">
            <v>Abriaquí</v>
          </cell>
        </row>
        <row r="889">
          <cell r="H889">
            <v>210405604</v>
          </cell>
          <cell r="I889" t="str">
            <v>Remedios</v>
          </cell>
        </row>
        <row r="890">
          <cell r="H890">
            <v>210415104</v>
          </cell>
          <cell r="I890" t="str">
            <v>Boyacá</v>
          </cell>
        </row>
        <row r="891">
          <cell r="H891">
            <v>210415204</v>
          </cell>
          <cell r="I891" t="str">
            <v>Cómbita</v>
          </cell>
        </row>
        <row r="892">
          <cell r="H892">
            <v>210415804</v>
          </cell>
          <cell r="I892" t="str">
            <v>Tibaná</v>
          </cell>
        </row>
        <row r="893">
          <cell r="H893">
            <v>210470204</v>
          </cell>
          <cell r="I893" t="str">
            <v>Colosó (Ricaurte)</v>
          </cell>
        </row>
        <row r="894">
          <cell r="H894">
            <v>210473504</v>
          </cell>
          <cell r="I894" t="str">
            <v>Ortega</v>
          </cell>
        </row>
        <row r="895">
          <cell r="H895">
            <v>210518205</v>
          </cell>
          <cell r="I895" t="str">
            <v>Curillo</v>
          </cell>
        </row>
        <row r="896">
          <cell r="H896">
            <v>210525805</v>
          </cell>
          <cell r="I896" t="str">
            <v>Tibacuy</v>
          </cell>
        </row>
        <row r="897">
          <cell r="H897">
            <v>210527205</v>
          </cell>
          <cell r="I897" t="str">
            <v>Condoto</v>
          </cell>
        </row>
        <row r="898">
          <cell r="H898">
            <v>210547205</v>
          </cell>
          <cell r="I898" t="str">
            <v>Concordia - Magdalena</v>
          </cell>
        </row>
        <row r="899">
          <cell r="H899">
            <v>210547605</v>
          </cell>
          <cell r="I899" t="str">
            <v>Remolino</v>
          </cell>
        </row>
        <row r="900">
          <cell r="H900">
            <v>210552405</v>
          </cell>
          <cell r="I900" t="str">
            <v>Leiva</v>
          </cell>
        </row>
        <row r="901">
          <cell r="H901">
            <v>210554405</v>
          </cell>
          <cell r="I901" t="str">
            <v>Los Patios</v>
          </cell>
        </row>
        <row r="902">
          <cell r="H902">
            <v>210568705</v>
          </cell>
          <cell r="I902" t="str">
            <v>Santa Bárbara - Santander</v>
          </cell>
        </row>
        <row r="903">
          <cell r="H903">
            <v>210605206</v>
          </cell>
          <cell r="I903" t="str">
            <v>Concepción - Antioquia</v>
          </cell>
        </row>
        <row r="904">
          <cell r="H904">
            <v>210605306</v>
          </cell>
          <cell r="I904" t="str">
            <v>Giraldo</v>
          </cell>
        </row>
        <row r="905">
          <cell r="H905">
            <v>210608606</v>
          </cell>
          <cell r="I905" t="str">
            <v>Repelón</v>
          </cell>
        </row>
        <row r="906">
          <cell r="H906">
            <v>210613006</v>
          </cell>
          <cell r="I906" t="str">
            <v>Achí</v>
          </cell>
        </row>
        <row r="907">
          <cell r="H907">
            <v>210615106</v>
          </cell>
          <cell r="I907" t="str">
            <v>Briceño - Boyacá</v>
          </cell>
        </row>
        <row r="908">
          <cell r="H908">
            <v>210615806</v>
          </cell>
          <cell r="I908" t="str">
            <v>Tibasosa</v>
          </cell>
        </row>
        <row r="909">
          <cell r="H909">
            <v>210625506</v>
          </cell>
          <cell r="I909" t="str">
            <v>Venecia - Cundinamarca</v>
          </cell>
        </row>
        <row r="910">
          <cell r="H910">
            <v>210627006</v>
          </cell>
          <cell r="I910" t="str">
            <v>Acandí</v>
          </cell>
        </row>
        <row r="911">
          <cell r="H911">
            <v>210641006</v>
          </cell>
          <cell r="I911" t="str">
            <v>Acevedo</v>
          </cell>
        </row>
        <row r="912">
          <cell r="H912">
            <v>210641206</v>
          </cell>
          <cell r="I912" t="str">
            <v>Colombia</v>
          </cell>
        </row>
        <row r="913">
          <cell r="H913">
            <v>210641306</v>
          </cell>
          <cell r="I913" t="str">
            <v>Gigante</v>
          </cell>
        </row>
        <row r="914">
          <cell r="H914">
            <v>210650006</v>
          </cell>
          <cell r="I914" t="str">
            <v>Acacías</v>
          </cell>
        </row>
        <row r="915">
          <cell r="H915">
            <v>210650606</v>
          </cell>
          <cell r="I915" t="str">
            <v>Restrepo - Meta</v>
          </cell>
        </row>
        <row r="916">
          <cell r="H916">
            <v>210652506</v>
          </cell>
          <cell r="I916" t="str">
            <v>Ospina</v>
          </cell>
        </row>
        <row r="917">
          <cell r="H917">
            <v>210654206</v>
          </cell>
          <cell r="I917" t="str">
            <v>Convención</v>
          </cell>
        </row>
        <row r="918">
          <cell r="H918">
            <v>210668406</v>
          </cell>
          <cell r="I918" t="str">
            <v>Lebrija</v>
          </cell>
        </row>
        <row r="919">
          <cell r="H919">
            <v>210676306</v>
          </cell>
          <cell r="I919" t="str">
            <v>Ginebra</v>
          </cell>
        </row>
        <row r="920">
          <cell r="H920">
            <v>210676606</v>
          </cell>
          <cell r="I920" t="str">
            <v>Restrepo - Valle del Cauca</v>
          </cell>
        </row>
        <row r="921">
          <cell r="H921">
            <v>210705107</v>
          </cell>
          <cell r="I921" t="str">
            <v>Briceño - Antioquia</v>
          </cell>
        </row>
        <row r="922">
          <cell r="H922">
            <v>210705607</v>
          </cell>
          <cell r="I922" t="str">
            <v>El Retiro</v>
          </cell>
        </row>
        <row r="923">
          <cell r="H923">
            <v>210715407</v>
          </cell>
          <cell r="I923" t="str">
            <v>Villa de Leyva</v>
          </cell>
        </row>
        <row r="924">
          <cell r="H924">
            <v>210715507</v>
          </cell>
          <cell r="I924" t="str">
            <v>Otanche</v>
          </cell>
        </row>
        <row r="925">
          <cell r="H925">
            <v>210719807</v>
          </cell>
          <cell r="I925" t="str">
            <v>Timbío</v>
          </cell>
        </row>
        <row r="926">
          <cell r="H926">
            <v>210723807</v>
          </cell>
          <cell r="I926" t="str">
            <v>Tierralta</v>
          </cell>
        </row>
        <row r="927">
          <cell r="H927">
            <v>210725307</v>
          </cell>
          <cell r="I927" t="str">
            <v>Girardot</v>
          </cell>
        </row>
        <row r="928">
          <cell r="H928">
            <v>210725407</v>
          </cell>
          <cell r="I928" t="str">
            <v>Lenguazaque</v>
          </cell>
        </row>
        <row r="929">
          <cell r="H929">
            <v>210725807</v>
          </cell>
          <cell r="I929" t="str">
            <v>Tibirita</v>
          </cell>
        </row>
        <row r="930">
          <cell r="H930">
            <v>210741807</v>
          </cell>
          <cell r="I930" t="str">
            <v>Timaná</v>
          </cell>
        </row>
        <row r="931">
          <cell r="H931">
            <v>210747707</v>
          </cell>
          <cell r="I931" t="str">
            <v>Santa Ana</v>
          </cell>
        </row>
        <row r="932">
          <cell r="H932">
            <v>210752207</v>
          </cell>
          <cell r="I932" t="str">
            <v>Consacá</v>
          </cell>
        </row>
        <row r="933">
          <cell r="H933">
            <v>210768207</v>
          </cell>
          <cell r="I933" t="str">
            <v>Concepción - Santander</v>
          </cell>
        </row>
        <row r="934">
          <cell r="H934">
            <v>210768307</v>
          </cell>
          <cell r="I934" t="str">
            <v>Girón</v>
          </cell>
        </row>
        <row r="935">
          <cell r="H935">
            <v>210805308</v>
          </cell>
          <cell r="I935" t="str">
            <v>Girardota</v>
          </cell>
        </row>
        <row r="936">
          <cell r="H936">
            <v>210815808</v>
          </cell>
          <cell r="I936" t="str">
            <v>Tinjacá</v>
          </cell>
        </row>
        <row r="937">
          <cell r="H937">
            <v>210870508</v>
          </cell>
          <cell r="I937" t="str">
            <v>Ovejas</v>
          </cell>
        </row>
        <row r="938">
          <cell r="H938">
            <v>210870708</v>
          </cell>
          <cell r="I938" t="str">
            <v>San Marcos</v>
          </cell>
        </row>
        <row r="939">
          <cell r="H939">
            <v>210873408</v>
          </cell>
          <cell r="I939" t="str">
            <v>Lérida</v>
          </cell>
        </row>
        <row r="940">
          <cell r="H940">
            <v>210905209</v>
          </cell>
          <cell r="I940" t="str">
            <v>Concordia - Antioquia</v>
          </cell>
        </row>
        <row r="941">
          <cell r="H941">
            <v>210905809</v>
          </cell>
          <cell r="I941" t="str">
            <v>Titiribí</v>
          </cell>
        </row>
        <row r="942">
          <cell r="H942">
            <v>210915109</v>
          </cell>
          <cell r="I942" t="str">
            <v>Buenavista - Boyacá</v>
          </cell>
        </row>
        <row r="943">
          <cell r="H943">
            <v>210919809</v>
          </cell>
          <cell r="I943" t="str">
            <v>Timbiquí</v>
          </cell>
        </row>
        <row r="944">
          <cell r="H944">
            <v>210954109</v>
          </cell>
          <cell r="I944" t="str">
            <v>Bucarasica</v>
          </cell>
        </row>
        <row r="945">
          <cell r="H945">
            <v>210968209</v>
          </cell>
          <cell r="I945" t="str">
            <v>Confines</v>
          </cell>
        </row>
        <row r="946">
          <cell r="H946">
            <v>210976109</v>
          </cell>
          <cell r="I946" t="str">
            <v>Buenaventura</v>
          </cell>
        </row>
        <row r="947">
          <cell r="H947">
            <v>211005310</v>
          </cell>
          <cell r="I947" t="str">
            <v>Gómez Plata</v>
          </cell>
        </row>
        <row r="948">
          <cell r="H948">
            <v>211013810</v>
          </cell>
          <cell r="I948" t="str">
            <v>Tiquisio</v>
          </cell>
        </row>
        <row r="949">
          <cell r="H949">
            <v>211015810</v>
          </cell>
          <cell r="I949" t="str">
            <v>Tipacoque</v>
          </cell>
        </row>
        <row r="950">
          <cell r="H950">
            <v>211018410</v>
          </cell>
          <cell r="I950" t="str">
            <v>La Montañita</v>
          </cell>
        </row>
        <row r="951">
          <cell r="H951">
            <v>211018610</v>
          </cell>
          <cell r="I951" t="str">
            <v>San José de la Fragua</v>
          </cell>
        </row>
        <row r="952">
          <cell r="H952">
            <v>211019110</v>
          </cell>
          <cell r="I952" t="str">
            <v>Buenos Aires</v>
          </cell>
        </row>
        <row r="953">
          <cell r="H953">
            <v>211020310</v>
          </cell>
          <cell r="I953" t="str">
            <v>González</v>
          </cell>
        </row>
        <row r="954">
          <cell r="H954">
            <v>211020710</v>
          </cell>
          <cell r="I954" t="str">
            <v>San Alberto</v>
          </cell>
        </row>
        <row r="955">
          <cell r="H955">
            <v>211027810</v>
          </cell>
          <cell r="I955" t="str">
            <v>Unión Panamericana</v>
          </cell>
        </row>
        <row r="956">
          <cell r="H956">
            <v>211044110</v>
          </cell>
          <cell r="I956" t="str">
            <v>El Molino</v>
          </cell>
        </row>
        <row r="957">
          <cell r="H957">
            <v>211050110</v>
          </cell>
          <cell r="I957" t="str">
            <v>Barranca de Upía</v>
          </cell>
        </row>
        <row r="958">
          <cell r="H958">
            <v>211052110</v>
          </cell>
          <cell r="I958" t="str">
            <v>Buesaco</v>
          </cell>
        </row>
        <row r="959">
          <cell r="H959">
            <v>211052210</v>
          </cell>
          <cell r="I959" t="str">
            <v>Contadero</v>
          </cell>
        </row>
        <row r="960">
          <cell r="H960">
            <v>211054810</v>
          </cell>
          <cell r="I960" t="str">
            <v>Tibú</v>
          </cell>
        </row>
        <row r="961">
          <cell r="H961">
            <v>211070110</v>
          </cell>
          <cell r="I961" t="str">
            <v>Buenavista - Sucre</v>
          </cell>
        </row>
        <row r="962">
          <cell r="H962">
            <v>211085010</v>
          </cell>
          <cell r="I962" t="str">
            <v>Aguazul</v>
          </cell>
        </row>
        <row r="963">
          <cell r="H963">
            <v>211085410</v>
          </cell>
          <cell r="I963" t="str">
            <v>Tauramena.</v>
          </cell>
        </row>
        <row r="964">
          <cell r="H964">
            <v>211105411</v>
          </cell>
          <cell r="I964" t="str">
            <v>Liborina</v>
          </cell>
        </row>
        <row r="965">
          <cell r="H965">
            <v>211115511</v>
          </cell>
          <cell r="I965" t="str">
            <v>Pachavita</v>
          </cell>
        </row>
        <row r="966">
          <cell r="H966">
            <v>211120011</v>
          </cell>
          <cell r="I966" t="str">
            <v>Aguachica</v>
          </cell>
        </row>
        <row r="967">
          <cell r="H967">
            <v>211150711</v>
          </cell>
          <cell r="I967" t="str">
            <v>Vista Hermosa</v>
          </cell>
        </row>
        <row r="968">
          <cell r="H968">
            <v>211152411</v>
          </cell>
          <cell r="I968" t="str">
            <v>Linares</v>
          </cell>
        </row>
        <row r="969">
          <cell r="H969">
            <v>211163111</v>
          </cell>
          <cell r="I969" t="str">
            <v>Buenavista - Quindío</v>
          </cell>
        </row>
        <row r="970">
          <cell r="H970">
            <v>211168211</v>
          </cell>
          <cell r="I970" t="str">
            <v>Contratación</v>
          </cell>
        </row>
        <row r="971">
          <cell r="H971">
            <v>211173411</v>
          </cell>
          <cell r="I971" t="str">
            <v>Líbano</v>
          </cell>
        </row>
        <row r="972">
          <cell r="H972">
            <v>211176111</v>
          </cell>
          <cell r="I972" t="str">
            <v>Guadalajara de Buga</v>
          </cell>
        </row>
        <row r="973">
          <cell r="H973">
            <v>211205212</v>
          </cell>
          <cell r="I973" t="str">
            <v>Copacabana</v>
          </cell>
        </row>
        <row r="974">
          <cell r="H974">
            <v>211213212</v>
          </cell>
          <cell r="I974" t="str">
            <v>Córdoba - Bolívar</v>
          </cell>
        </row>
        <row r="975">
          <cell r="H975">
            <v>211215212</v>
          </cell>
          <cell r="I975" t="str">
            <v>Coper</v>
          </cell>
        </row>
        <row r="976">
          <cell r="H976">
            <v>211219212</v>
          </cell>
          <cell r="I976" t="str">
            <v>Corinto</v>
          </cell>
        </row>
        <row r="977">
          <cell r="H977">
            <v>211225312</v>
          </cell>
          <cell r="I977" t="str">
            <v>Granada - Cundinamarca</v>
          </cell>
        </row>
        <row r="978">
          <cell r="H978">
            <v>211225612</v>
          </cell>
          <cell r="I978" t="str">
            <v>Ricaurte - Cundinamarca</v>
          </cell>
        </row>
        <row r="979">
          <cell r="H979">
            <v>211252612</v>
          </cell>
          <cell r="I979" t="str">
            <v>Ricaurte - Nariño</v>
          </cell>
        </row>
        <row r="980">
          <cell r="H980">
            <v>211263212</v>
          </cell>
          <cell r="I980" t="str">
            <v>Córdoba - Quindío</v>
          </cell>
        </row>
        <row r="981">
          <cell r="H981">
            <v>211305113</v>
          </cell>
          <cell r="I981" t="str">
            <v>Buriticá</v>
          </cell>
        </row>
        <row r="982">
          <cell r="H982">
            <v>211305313</v>
          </cell>
          <cell r="I982" t="str">
            <v>Granada - Antioquia</v>
          </cell>
        </row>
        <row r="983">
          <cell r="H983">
            <v>211317013</v>
          </cell>
          <cell r="I983" t="str">
            <v>Aguadas - Caldas</v>
          </cell>
        </row>
        <row r="984">
          <cell r="H984">
            <v>211317513</v>
          </cell>
          <cell r="I984" t="str">
            <v>Pácora</v>
          </cell>
        </row>
        <row r="985">
          <cell r="H985">
            <v>211319513</v>
          </cell>
          <cell r="I985" t="str">
            <v>Padilla</v>
          </cell>
        </row>
        <row r="986">
          <cell r="H986">
            <v>211320013</v>
          </cell>
          <cell r="I986" t="str">
            <v>Agustín Codazzi</v>
          </cell>
        </row>
        <row r="987">
          <cell r="H987">
            <v>211325513</v>
          </cell>
          <cell r="I987" t="str">
            <v>Pacho</v>
          </cell>
        </row>
        <row r="988">
          <cell r="H988">
            <v>211327413</v>
          </cell>
          <cell r="I988" t="str">
            <v>Lloró</v>
          </cell>
        </row>
        <row r="989">
          <cell r="H989">
            <v>211341013</v>
          </cell>
          <cell r="I989" t="str">
            <v>El Agrado</v>
          </cell>
        </row>
        <row r="990">
          <cell r="H990">
            <v>211350313</v>
          </cell>
          <cell r="I990" t="str">
            <v>Granada - Meta</v>
          </cell>
        </row>
        <row r="991">
          <cell r="H991">
            <v>211354313</v>
          </cell>
          <cell r="I991" t="str">
            <v>Gramalote</v>
          </cell>
        </row>
        <row r="992">
          <cell r="H992">
            <v>211368013</v>
          </cell>
          <cell r="I992" t="str">
            <v>Aguada - Santander</v>
          </cell>
        </row>
        <row r="993">
          <cell r="H993">
            <v>211370713</v>
          </cell>
          <cell r="I993" t="str">
            <v>San Onofre</v>
          </cell>
        </row>
        <row r="994">
          <cell r="H994">
            <v>211376113</v>
          </cell>
          <cell r="I994" t="str">
            <v>Bugalagrande</v>
          </cell>
        </row>
        <row r="995">
          <cell r="H995">
            <v>211415114</v>
          </cell>
          <cell r="I995" t="str">
            <v>Busbanzá</v>
          </cell>
        </row>
        <row r="996">
          <cell r="H996">
            <v>211415514</v>
          </cell>
          <cell r="I996" t="str">
            <v>Páez - Boyacá</v>
          </cell>
        </row>
        <row r="997">
          <cell r="H997">
            <v>211415814</v>
          </cell>
          <cell r="I997" t="str">
            <v>Toca</v>
          </cell>
        </row>
        <row r="998">
          <cell r="H998">
            <v>211417614</v>
          </cell>
          <cell r="I998" t="str">
            <v>Riosucio - Caldas</v>
          </cell>
        </row>
        <row r="999">
          <cell r="H999">
            <v>211420614</v>
          </cell>
          <cell r="I999" t="str">
            <v>Río de Oro</v>
          </cell>
        </row>
        <row r="1000">
          <cell r="H1000">
            <v>211425214</v>
          </cell>
          <cell r="I1000" t="str">
            <v>Cota</v>
          </cell>
        </row>
        <row r="1001">
          <cell r="H1001">
            <v>211505315</v>
          </cell>
          <cell r="I1001" t="str">
            <v>Guadalupe - Antioquia</v>
          </cell>
        </row>
        <row r="1002">
          <cell r="H1002">
            <v>211505615</v>
          </cell>
          <cell r="I1002" t="str">
            <v>Rionegro - Antioquia</v>
          </cell>
        </row>
        <row r="1003">
          <cell r="H1003">
            <v>211515215</v>
          </cell>
          <cell r="I1003" t="str">
            <v>Corrales</v>
          </cell>
        </row>
        <row r="1004">
          <cell r="H1004">
            <v>211525815</v>
          </cell>
          <cell r="I1004" t="str">
            <v>Tocaima</v>
          </cell>
        </row>
        <row r="1005">
          <cell r="H1005">
            <v>211527615</v>
          </cell>
          <cell r="I1005" t="str">
            <v>Riosucio - Chocó</v>
          </cell>
        </row>
        <row r="1006">
          <cell r="H1006">
            <v>211541615</v>
          </cell>
          <cell r="I1006" t="str">
            <v>Rivera</v>
          </cell>
        </row>
        <row r="1007">
          <cell r="H1007">
            <v>211552215</v>
          </cell>
          <cell r="I1007" t="str">
            <v>Córdoba - Nariño</v>
          </cell>
        </row>
        <row r="1008">
          <cell r="H1008">
            <v>211568615</v>
          </cell>
          <cell r="I1008" t="str">
            <v>Rionegro - Santander</v>
          </cell>
        </row>
        <row r="1009">
          <cell r="H1009">
            <v>211570215</v>
          </cell>
          <cell r="I1009" t="str">
            <v>Corozal</v>
          </cell>
        </row>
        <row r="1010">
          <cell r="H1010">
            <v>211585015</v>
          </cell>
          <cell r="I1010" t="str">
            <v>Chámeza</v>
          </cell>
        </row>
        <row r="1011">
          <cell r="H1011">
            <v>211585315</v>
          </cell>
          <cell r="I1011" t="str">
            <v>Sácama</v>
          </cell>
        </row>
        <row r="1012">
          <cell r="H1012">
            <v>211595015</v>
          </cell>
          <cell r="I1012" t="str">
            <v>Calamar - Guaviare</v>
          </cell>
        </row>
        <row r="1013">
          <cell r="H1013">
            <v>211615516</v>
          </cell>
          <cell r="I1013" t="str">
            <v>Paipa</v>
          </cell>
        </row>
        <row r="1014">
          <cell r="H1014">
            <v>211615816</v>
          </cell>
          <cell r="I1014" t="str">
            <v>Togüí</v>
          </cell>
        </row>
        <row r="1015">
          <cell r="H1015">
            <v>211617616</v>
          </cell>
          <cell r="I1015" t="str">
            <v>Risaralda</v>
          </cell>
        </row>
        <row r="1016">
          <cell r="H1016">
            <v>211641016</v>
          </cell>
          <cell r="I1016" t="str">
            <v>Aipe</v>
          </cell>
        </row>
        <row r="1017">
          <cell r="H1017">
            <v>211673616</v>
          </cell>
          <cell r="I1017" t="str">
            <v>Rioblanco</v>
          </cell>
        </row>
        <row r="1018">
          <cell r="H1018">
            <v>211676616</v>
          </cell>
          <cell r="I1018" t="str">
            <v>Riofrío</v>
          </cell>
        </row>
        <row r="1019">
          <cell r="H1019">
            <v>211715317</v>
          </cell>
          <cell r="I1019" t="str">
            <v>Guacamayas</v>
          </cell>
        </row>
        <row r="1020">
          <cell r="H1020">
            <v>211719517</v>
          </cell>
          <cell r="I1020" t="str">
            <v>Páez (Belalcázar) - Cauca</v>
          </cell>
        </row>
        <row r="1021">
          <cell r="H1021">
            <v>211720517</v>
          </cell>
          <cell r="I1021" t="str">
            <v>Pailitas</v>
          </cell>
        </row>
        <row r="1022">
          <cell r="H1022">
            <v>211723417</v>
          </cell>
          <cell r="I1022" t="str">
            <v>Santa Cruz de Lorica</v>
          </cell>
        </row>
        <row r="1023">
          <cell r="H1023">
            <v>211725317</v>
          </cell>
          <cell r="I1023" t="str">
            <v>Guachetá</v>
          </cell>
        </row>
        <row r="1024">
          <cell r="H1024">
            <v>211725817</v>
          </cell>
          <cell r="I1024" t="str">
            <v>Tocancipá</v>
          </cell>
        </row>
        <row r="1025">
          <cell r="H1025">
            <v>211752317</v>
          </cell>
          <cell r="I1025" t="str">
            <v>Guachucal</v>
          </cell>
        </row>
        <row r="1026">
          <cell r="H1026">
            <v>211768217</v>
          </cell>
          <cell r="I1026" t="str">
            <v>Coromoro</v>
          </cell>
        </row>
        <row r="1027">
          <cell r="H1027">
            <v>211770717</v>
          </cell>
          <cell r="I1027" t="str">
            <v>San Pedro - Sucre</v>
          </cell>
        </row>
        <row r="1028">
          <cell r="H1028">
            <v>211773217</v>
          </cell>
          <cell r="I1028" t="str">
            <v>Coyaima</v>
          </cell>
        </row>
        <row r="1029">
          <cell r="H1029">
            <v>211805318</v>
          </cell>
          <cell r="I1029" t="str">
            <v>Guarne</v>
          </cell>
        </row>
        <row r="1030">
          <cell r="H1030">
            <v>211815218</v>
          </cell>
          <cell r="I1030" t="str">
            <v>Covarachía</v>
          </cell>
        </row>
        <row r="1031">
          <cell r="H1031">
            <v>211815518</v>
          </cell>
          <cell r="I1031" t="str">
            <v>Pajarito</v>
          </cell>
        </row>
        <row r="1032">
          <cell r="H1032">
            <v>211819318</v>
          </cell>
          <cell r="I1032" t="str">
            <v>Guapí</v>
          </cell>
        </row>
        <row r="1033">
          <cell r="H1033">
            <v>211819418</v>
          </cell>
          <cell r="I1033" t="str">
            <v>López de Micay</v>
          </cell>
        </row>
        <row r="1034">
          <cell r="H1034">
            <v>211825518</v>
          </cell>
          <cell r="I1034" t="str">
            <v>Paime</v>
          </cell>
        </row>
        <row r="1035">
          <cell r="H1035">
            <v>211825718</v>
          </cell>
          <cell r="I1035" t="str">
            <v>Sasaima</v>
          </cell>
        </row>
        <row r="1036">
          <cell r="H1036">
            <v>211841518</v>
          </cell>
          <cell r="I1036" t="str">
            <v>Paicol</v>
          </cell>
        </row>
        <row r="1037">
          <cell r="H1037">
            <v>211847318</v>
          </cell>
          <cell r="I1037" t="str">
            <v>Guamal - Magdalena</v>
          </cell>
        </row>
        <row r="1038">
          <cell r="H1038">
            <v>211850318</v>
          </cell>
          <cell r="I1038" t="str">
            <v>Guamal - Meta</v>
          </cell>
        </row>
        <row r="1039">
          <cell r="H1039">
            <v>211852418</v>
          </cell>
          <cell r="I1039" t="str">
            <v>Los Andes (Sotomayor)</v>
          </cell>
        </row>
        <row r="1040">
          <cell r="H1040">
            <v>211854418</v>
          </cell>
          <cell r="I1040" t="str">
            <v>Lourdes</v>
          </cell>
        </row>
        <row r="1041">
          <cell r="H1041">
            <v>211854518</v>
          </cell>
          <cell r="I1041" t="str">
            <v>Pamplona</v>
          </cell>
        </row>
        <row r="1042">
          <cell r="H1042">
            <v>211866318</v>
          </cell>
          <cell r="I1042" t="str">
            <v>Guática</v>
          </cell>
        </row>
        <row r="1043">
          <cell r="H1043">
            <v>211868318</v>
          </cell>
          <cell r="I1043" t="str">
            <v>Guaca</v>
          </cell>
        </row>
        <row r="1044">
          <cell r="H1044">
            <v>211868418</v>
          </cell>
          <cell r="I1044" t="str">
            <v>Los Santos</v>
          </cell>
        </row>
        <row r="1045">
          <cell r="H1045">
            <v>211870418</v>
          </cell>
          <cell r="I1045" t="str">
            <v>Los Palmitos</v>
          </cell>
        </row>
        <row r="1046">
          <cell r="H1046">
            <v>211876318</v>
          </cell>
          <cell r="I1046" t="str">
            <v>San Juan Bautista de Guacarí</v>
          </cell>
        </row>
        <row r="1047">
          <cell r="H1047">
            <v>211905819</v>
          </cell>
          <cell r="I1047" t="str">
            <v>Toledo - Antioquia</v>
          </cell>
        </row>
        <row r="1048">
          <cell r="H1048">
            <v>211923419</v>
          </cell>
          <cell r="I1048" t="str">
            <v>Los Córdobas</v>
          </cell>
        </row>
        <row r="1049">
          <cell r="H1049">
            <v>211925019</v>
          </cell>
          <cell r="I1049" t="str">
            <v>Albán</v>
          </cell>
        </row>
        <row r="1050">
          <cell r="H1050">
            <v>211941319</v>
          </cell>
          <cell r="I1050" t="str">
            <v>Guadalupe - Huila</v>
          </cell>
        </row>
        <row r="1051">
          <cell r="H1051">
            <v>211952019</v>
          </cell>
          <cell r="I1051" t="str">
            <v>Albán (San José)</v>
          </cell>
        </row>
        <row r="1052">
          <cell r="H1052">
            <v>211973319</v>
          </cell>
          <cell r="I1052" t="str">
            <v>El Guamo - Tolima</v>
          </cell>
        </row>
        <row r="1053">
          <cell r="H1053">
            <v>211986219</v>
          </cell>
          <cell r="I1053" t="str">
            <v>Colón - Putumayo</v>
          </cell>
        </row>
        <row r="1054">
          <cell r="H1054">
            <v>212005120</v>
          </cell>
          <cell r="I1054" t="str">
            <v>Cáceres</v>
          </cell>
        </row>
        <row r="1055">
          <cell r="H1055">
            <v>212008520</v>
          </cell>
          <cell r="I1055" t="str">
            <v>Palmar de Varela</v>
          </cell>
        </row>
        <row r="1056">
          <cell r="H1056">
            <v>212013620</v>
          </cell>
          <cell r="I1056" t="str">
            <v>San Cristóbal</v>
          </cell>
        </row>
        <row r="1057">
          <cell r="H1057">
            <v>212015720</v>
          </cell>
          <cell r="I1057" t="str">
            <v>Sativanorte</v>
          </cell>
        </row>
        <row r="1058">
          <cell r="H1058">
            <v>212015820</v>
          </cell>
          <cell r="I1058" t="str">
            <v>Tópaga</v>
          </cell>
        </row>
        <row r="1059">
          <cell r="H1059">
            <v>212025120</v>
          </cell>
          <cell r="I1059" t="str">
            <v>Cabrera - Cundinamarca</v>
          </cell>
        </row>
        <row r="1060">
          <cell r="H1060">
            <v>212025320</v>
          </cell>
          <cell r="I1060" t="str">
            <v>Guaduas</v>
          </cell>
        </row>
        <row r="1061">
          <cell r="H1061">
            <v>212041020</v>
          </cell>
          <cell r="I1061" t="str">
            <v>Algeciras</v>
          </cell>
        </row>
        <row r="1062">
          <cell r="H1062">
            <v>212044420</v>
          </cell>
          <cell r="I1062" t="str">
            <v>La Jagua del Pilar</v>
          </cell>
        </row>
        <row r="1063">
          <cell r="H1063">
            <v>212047720</v>
          </cell>
          <cell r="I1063" t="str">
            <v>Santa Bárbara de Pinto</v>
          </cell>
        </row>
        <row r="1064">
          <cell r="H1064">
            <v>212052320</v>
          </cell>
          <cell r="I1064" t="str">
            <v>Guaitarilla</v>
          </cell>
        </row>
        <row r="1065">
          <cell r="H1065">
            <v>212052520</v>
          </cell>
          <cell r="I1065" t="str">
            <v>Francisco Pizarro (Salahonda)</v>
          </cell>
        </row>
        <row r="1066">
          <cell r="H1066">
            <v>212052720</v>
          </cell>
          <cell r="I1066" t="str">
            <v>Sapuyes</v>
          </cell>
        </row>
        <row r="1067">
          <cell r="H1067">
            <v>212054520</v>
          </cell>
          <cell r="I1067" t="str">
            <v>Pamplonita</v>
          </cell>
        </row>
        <row r="1068">
          <cell r="H1068">
            <v>212054720</v>
          </cell>
          <cell r="I1068" t="str">
            <v>Sardinata</v>
          </cell>
        </row>
        <row r="1069">
          <cell r="H1069">
            <v>212054820</v>
          </cell>
          <cell r="I1069" t="str">
            <v>Toledo - Norte de Santander</v>
          </cell>
        </row>
        <row r="1070">
          <cell r="H1070">
            <v>212068020</v>
          </cell>
          <cell r="I1070" t="str">
            <v>Albania - Santander</v>
          </cell>
        </row>
        <row r="1071">
          <cell r="H1071">
            <v>212068320</v>
          </cell>
          <cell r="I1071" t="str">
            <v>Guadalupe - Santander</v>
          </cell>
        </row>
        <row r="1072">
          <cell r="H1072">
            <v>212068720</v>
          </cell>
          <cell r="I1072" t="str">
            <v>Santa Helena de Opón</v>
          </cell>
        </row>
        <row r="1073">
          <cell r="H1073">
            <v>212068820</v>
          </cell>
          <cell r="I1073" t="str">
            <v>Tona</v>
          </cell>
        </row>
        <row r="1074">
          <cell r="H1074">
            <v>212070820</v>
          </cell>
          <cell r="I1074" t="str">
            <v>Santiago de Tolú</v>
          </cell>
        </row>
        <row r="1075">
          <cell r="H1075">
            <v>212073520</v>
          </cell>
          <cell r="I1075" t="str">
            <v>Palocabildo</v>
          </cell>
        </row>
        <row r="1076">
          <cell r="H1076">
            <v>212076020</v>
          </cell>
          <cell r="I1076" t="str">
            <v>Alcalá</v>
          </cell>
        </row>
        <row r="1077">
          <cell r="H1077">
            <v>212076520</v>
          </cell>
          <cell r="I1077" t="str">
            <v>Palmira</v>
          </cell>
        </row>
        <row r="1078">
          <cell r="H1078">
            <v>212081220</v>
          </cell>
          <cell r="I1078" t="str">
            <v>Cravo Norte</v>
          </cell>
        </row>
        <row r="1079">
          <cell r="H1079">
            <v>212086320</v>
          </cell>
          <cell r="I1079" t="str">
            <v>Orito</v>
          </cell>
        </row>
        <row r="1080">
          <cell r="H1080">
            <v>212105021</v>
          </cell>
          <cell r="I1080" t="str">
            <v>Alejandría</v>
          </cell>
        </row>
        <row r="1081">
          <cell r="H1081">
            <v>212105321</v>
          </cell>
          <cell r="I1081" t="str">
            <v>Guatapé</v>
          </cell>
        </row>
        <row r="1082">
          <cell r="H1082">
            <v>212108421</v>
          </cell>
          <cell r="I1082" t="str">
            <v>Luruaco</v>
          </cell>
        </row>
        <row r="1083">
          <cell r="H1083">
            <v>212115621</v>
          </cell>
          <cell r="I1083" t="str">
            <v>Rondón</v>
          </cell>
        </row>
        <row r="1084">
          <cell r="H1084">
            <v>212119821</v>
          </cell>
          <cell r="I1084" t="str">
            <v>Toribío</v>
          </cell>
        </row>
        <row r="1085">
          <cell r="H1085">
            <v>212120621</v>
          </cell>
          <cell r="I1085" t="str">
            <v>La Paz (Robles) - Cesar</v>
          </cell>
        </row>
        <row r="1086">
          <cell r="H1086">
            <v>212152621</v>
          </cell>
          <cell r="I1086" t="str">
            <v>Roberto Payán (San José)</v>
          </cell>
        </row>
        <row r="1087">
          <cell r="H1087">
            <v>212168121</v>
          </cell>
          <cell r="I1087" t="str">
            <v>Cabrera - Santander</v>
          </cell>
        </row>
        <row r="1088">
          <cell r="H1088">
            <v>212213222</v>
          </cell>
          <cell r="I1088" t="str">
            <v>Clemencia</v>
          </cell>
        </row>
        <row r="1089">
          <cell r="H1089">
            <v>212215022</v>
          </cell>
          <cell r="I1089" t="str">
            <v>Almeida</v>
          </cell>
        </row>
        <row r="1090">
          <cell r="H1090">
            <v>212215322</v>
          </cell>
          <cell r="I1090" t="str">
            <v>Guateque</v>
          </cell>
        </row>
        <row r="1091">
          <cell r="H1091">
            <v>212215522</v>
          </cell>
          <cell r="I1091" t="str">
            <v>Panqueba</v>
          </cell>
        </row>
        <row r="1092">
          <cell r="H1092">
            <v>212215822</v>
          </cell>
          <cell r="I1092" t="str">
            <v>Tota</v>
          </cell>
        </row>
        <row r="1093">
          <cell r="H1093">
            <v>212219022</v>
          </cell>
          <cell r="I1093" t="str">
            <v>Almaguer</v>
          </cell>
        </row>
        <row r="1094">
          <cell r="H1094">
            <v>212219622</v>
          </cell>
          <cell r="I1094" t="str">
            <v>Rosas</v>
          </cell>
        </row>
        <row r="1095">
          <cell r="H1095">
            <v>212225322</v>
          </cell>
          <cell r="I1095" t="str">
            <v>Guasca</v>
          </cell>
        </row>
        <row r="1096">
          <cell r="H1096">
            <v>212252022</v>
          </cell>
          <cell r="I1096" t="str">
            <v>Aldana</v>
          </cell>
        </row>
        <row r="1097">
          <cell r="H1097">
            <v>212268322</v>
          </cell>
          <cell r="I1097" t="str">
            <v>Guapotá</v>
          </cell>
        </row>
        <row r="1098">
          <cell r="H1098">
            <v>212268522</v>
          </cell>
          <cell r="I1098" t="str">
            <v>Palmar</v>
          </cell>
        </row>
        <row r="1099">
          <cell r="H1099">
            <v>212273622</v>
          </cell>
          <cell r="I1099" t="str">
            <v>Roncesvalles</v>
          </cell>
        </row>
        <row r="1100">
          <cell r="H1100">
            <v>212276122</v>
          </cell>
          <cell r="I1100" t="str">
            <v>Caicedonia</v>
          </cell>
        </row>
        <row r="1101">
          <cell r="H1101">
            <v>212276622</v>
          </cell>
          <cell r="I1101" t="str">
            <v>Roldanillo</v>
          </cell>
        </row>
        <row r="1102">
          <cell r="H1102">
            <v>212315223</v>
          </cell>
          <cell r="I1102" t="str">
            <v>Cubará</v>
          </cell>
        </row>
        <row r="1103">
          <cell r="H1103">
            <v>212315723</v>
          </cell>
          <cell r="I1103" t="str">
            <v>Sativasur</v>
          </cell>
        </row>
        <row r="1104">
          <cell r="H1104">
            <v>212325123</v>
          </cell>
          <cell r="I1104" t="str">
            <v>Cachipay</v>
          </cell>
        </row>
        <row r="1105">
          <cell r="H1105">
            <v>212325823</v>
          </cell>
          <cell r="I1105" t="str">
            <v>Topaipí</v>
          </cell>
        </row>
        <row r="1106">
          <cell r="H1106">
            <v>212350223</v>
          </cell>
          <cell r="I1106" t="str">
            <v>Cubarral</v>
          </cell>
        </row>
        <row r="1107">
          <cell r="H1107">
            <v>212352323</v>
          </cell>
          <cell r="I1107" t="str">
            <v>Gualmatán</v>
          </cell>
        </row>
        <row r="1108">
          <cell r="H1108">
            <v>212354223</v>
          </cell>
          <cell r="I1108" t="str">
            <v>Cucutilla</v>
          </cell>
        </row>
        <row r="1109">
          <cell r="H1109">
            <v>212370523</v>
          </cell>
          <cell r="I1109" t="str">
            <v>San Antonio de Palmito</v>
          </cell>
        </row>
        <row r="1110">
          <cell r="H1110">
            <v>212370823</v>
          </cell>
          <cell r="I1110" t="str">
            <v>Toluviejo</v>
          </cell>
        </row>
        <row r="1111">
          <cell r="H1111">
            <v>212376823</v>
          </cell>
          <cell r="I1111" t="str">
            <v>Toro</v>
          </cell>
        </row>
        <row r="1112">
          <cell r="H1112">
            <v>212415224</v>
          </cell>
          <cell r="I1112" t="str">
            <v>Cucaita</v>
          </cell>
        </row>
        <row r="1113">
          <cell r="H1113">
            <v>212417524</v>
          </cell>
          <cell r="I1113" t="str">
            <v>Palestina - Caldas</v>
          </cell>
        </row>
        <row r="1114">
          <cell r="H1114">
            <v>212419824</v>
          </cell>
          <cell r="I1114" t="str">
            <v>Totoró</v>
          </cell>
        </row>
        <row r="1115">
          <cell r="H1115">
            <v>212425224</v>
          </cell>
          <cell r="I1115" t="str">
            <v>Cucunubá</v>
          </cell>
        </row>
        <row r="1116">
          <cell r="H1116">
            <v>212425324</v>
          </cell>
          <cell r="I1116" t="str">
            <v>Guataquí</v>
          </cell>
        </row>
        <row r="1117">
          <cell r="H1117">
            <v>212425524</v>
          </cell>
          <cell r="I1117" t="str">
            <v>Pandi</v>
          </cell>
        </row>
        <row r="1118">
          <cell r="H1118">
            <v>212441524</v>
          </cell>
          <cell r="I1118" t="str">
            <v>Palermo</v>
          </cell>
        </row>
        <row r="1119">
          <cell r="H1119">
            <v>212450124</v>
          </cell>
          <cell r="I1119" t="str">
            <v>Cabuyaro</v>
          </cell>
        </row>
        <row r="1120">
          <cell r="H1120">
            <v>212452224</v>
          </cell>
          <cell r="I1120" t="str">
            <v>Cuaspud (Carlosama)</v>
          </cell>
        </row>
        <row r="1121">
          <cell r="H1121">
            <v>212468324</v>
          </cell>
          <cell r="I1121" t="str">
            <v>Guavatá</v>
          </cell>
        </row>
        <row r="1122">
          <cell r="H1122">
            <v>212468524</v>
          </cell>
          <cell r="I1122" t="str">
            <v>Palmas del Socorro</v>
          </cell>
        </row>
        <row r="1123">
          <cell r="H1123">
            <v>212470124</v>
          </cell>
          <cell r="I1123" t="str">
            <v>Caimito</v>
          </cell>
        </row>
        <row r="1124">
          <cell r="H1124">
            <v>212473024</v>
          </cell>
          <cell r="I1124" t="str">
            <v>Alpujarra</v>
          </cell>
        </row>
        <row r="1125">
          <cell r="H1125">
            <v>212473124</v>
          </cell>
          <cell r="I1125" t="str">
            <v>Cajamarca</v>
          </cell>
        </row>
        <row r="1126">
          <cell r="H1126">
            <v>212473624</v>
          </cell>
          <cell r="I1126" t="str">
            <v>Rovira</v>
          </cell>
        </row>
        <row r="1127">
          <cell r="H1127">
            <v>212499524</v>
          </cell>
          <cell r="I1127" t="str">
            <v>La Primavera</v>
          </cell>
        </row>
        <row r="1128">
          <cell r="H1128">
            <v>212499624</v>
          </cell>
          <cell r="I1128" t="str">
            <v>Santa Rosalía</v>
          </cell>
        </row>
        <row r="1129">
          <cell r="H1129">
            <v>212505125</v>
          </cell>
          <cell r="I1129" t="str">
            <v>Caicedo</v>
          </cell>
        </row>
        <row r="1130">
          <cell r="H1130">
            <v>212505425</v>
          </cell>
          <cell r="I1130" t="str">
            <v>Maceo</v>
          </cell>
        </row>
        <row r="1131">
          <cell r="H1131">
            <v>212515325</v>
          </cell>
          <cell r="I1131" t="str">
            <v>Guayatá</v>
          </cell>
        </row>
        <row r="1132">
          <cell r="H1132">
            <v>212515425</v>
          </cell>
          <cell r="I1132" t="str">
            <v>Macanal</v>
          </cell>
        </row>
        <row r="1133">
          <cell r="H1133">
            <v>212527025</v>
          </cell>
          <cell r="I1133" t="str">
            <v>Alto Baudó (Pie de Pato)</v>
          </cell>
        </row>
        <row r="1134">
          <cell r="H1134">
            <v>212527425</v>
          </cell>
          <cell r="I1134" t="str">
            <v>Medio Atrato</v>
          </cell>
        </row>
        <row r="1135">
          <cell r="H1135">
            <v>212550325</v>
          </cell>
          <cell r="I1135" t="str">
            <v>Mapiripán</v>
          </cell>
        </row>
        <row r="1136">
          <cell r="H1136">
            <v>212554125</v>
          </cell>
          <cell r="I1136" t="str">
            <v>Cácota</v>
          </cell>
        </row>
        <row r="1137">
          <cell r="H1137">
            <v>212568425</v>
          </cell>
          <cell r="I1137" t="str">
            <v>Macaravita</v>
          </cell>
        </row>
        <row r="1138">
          <cell r="H1138">
            <v>212585125</v>
          </cell>
          <cell r="I1138" t="str">
            <v>Hato Corozal</v>
          </cell>
        </row>
        <row r="1139">
          <cell r="H1139">
            <v>212585225</v>
          </cell>
          <cell r="I1139" t="str">
            <v>Nunchía</v>
          </cell>
        </row>
        <row r="1140">
          <cell r="H1140">
            <v>212585325</v>
          </cell>
          <cell r="I1140" t="str">
            <v>San Luis de Palenque</v>
          </cell>
        </row>
        <row r="1141">
          <cell r="H1141">
            <v>212595025</v>
          </cell>
          <cell r="I1141" t="str">
            <v>El Retorno</v>
          </cell>
        </row>
        <row r="1142">
          <cell r="H1142">
            <v>212615226</v>
          </cell>
          <cell r="I1142" t="str">
            <v>Cuítiva</v>
          </cell>
        </row>
        <row r="1143">
          <cell r="H1143">
            <v>212625126</v>
          </cell>
          <cell r="I1143" t="str">
            <v>Cajicá</v>
          </cell>
        </row>
        <row r="1144">
          <cell r="H1144">
            <v>212625326</v>
          </cell>
          <cell r="I1144" t="str">
            <v>Guatavita</v>
          </cell>
        </row>
        <row r="1145">
          <cell r="H1145">
            <v>212625426</v>
          </cell>
          <cell r="I1145" t="str">
            <v>Machetá</v>
          </cell>
        </row>
        <row r="1146">
          <cell r="H1146">
            <v>212641026</v>
          </cell>
          <cell r="I1146" t="str">
            <v>Altamira</v>
          </cell>
        </row>
        <row r="1147">
          <cell r="H1147">
            <v>212650226</v>
          </cell>
          <cell r="I1147" t="str">
            <v>Cumaral</v>
          </cell>
        </row>
        <row r="1148">
          <cell r="H1148">
            <v>212673026</v>
          </cell>
          <cell r="I1148" t="str">
            <v>Alvarado</v>
          </cell>
        </row>
        <row r="1149">
          <cell r="H1149">
            <v>212673226</v>
          </cell>
          <cell r="I1149" t="str">
            <v>Cunday</v>
          </cell>
        </row>
        <row r="1150">
          <cell r="H1150">
            <v>212676126</v>
          </cell>
          <cell r="I1150" t="str">
            <v>Calima del Darién</v>
          </cell>
        </row>
        <row r="1151">
          <cell r="H1151">
            <v>212752227</v>
          </cell>
          <cell r="I1151" t="str">
            <v>Cumbal</v>
          </cell>
        </row>
        <row r="1152">
          <cell r="H1152">
            <v>212752427</v>
          </cell>
          <cell r="I1152" t="str">
            <v>Magüí (Payán)</v>
          </cell>
        </row>
        <row r="1153">
          <cell r="H1153">
            <v>212768327</v>
          </cell>
          <cell r="I1153" t="str">
            <v>Güepsa</v>
          </cell>
        </row>
        <row r="1154">
          <cell r="H1154">
            <v>212805628</v>
          </cell>
          <cell r="I1154" t="str">
            <v>Sabanalarga - Antioquia</v>
          </cell>
        </row>
        <row r="1155">
          <cell r="H1155">
            <v>212820228</v>
          </cell>
          <cell r="I1155" t="str">
            <v>Curumaní</v>
          </cell>
        </row>
        <row r="1156">
          <cell r="H1156">
            <v>212825328</v>
          </cell>
          <cell r="I1156" t="str">
            <v>Guayabal de Síquima</v>
          </cell>
        </row>
        <row r="1157">
          <cell r="H1157">
            <v>212854128</v>
          </cell>
          <cell r="I1157" t="str">
            <v>Cáchira</v>
          </cell>
        </row>
        <row r="1158">
          <cell r="H1158">
            <v>212876828</v>
          </cell>
          <cell r="I1158" t="str">
            <v>Trujillo</v>
          </cell>
        </row>
        <row r="1159">
          <cell r="H1159">
            <v>212905129</v>
          </cell>
          <cell r="I1159" t="str">
            <v>Caldas - Antioquia</v>
          </cell>
        </row>
        <row r="1160">
          <cell r="H1160">
            <v>212918029</v>
          </cell>
          <cell r="I1160" t="str">
            <v>Albania - Caquetá</v>
          </cell>
        </row>
        <row r="1161">
          <cell r="H1161">
            <v>212968229</v>
          </cell>
          <cell r="I1161" t="str">
            <v>Curití</v>
          </cell>
        </row>
        <row r="1162">
          <cell r="H1162">
            <v>212970429</v>
          </cell>
          <cell r="I1162" t="str">
            <v>Majagual</v>
          </cell>
        </row>
        <row r="1163">
          <cell r="H1163">
            <v>213005030</v>
          </cell>
          <cell r="I1163" t="str">
            <v>Amagá</v>
          </cell>
        </row>
        <row r="1164">
          <cell r="H1164">
            <v>213013030</v>
          </cell>
          <cell r="I1164" t="str">
            <v>Alto del Rosario</v>
          </cell>
        </row>
        <row r="1165">
          <cell r="H1165">
            <v>213013430</v>
          </cell>
          <cell r="I1165" t="str">
            <v>Magangué</v>
          </cell>
        </row>
        <row r="1166">
          <cell r="H1166">
            <v>213019130</v>
          </cell>
          <cell r="I1166" t="str">
            <v>Cajibío</v>
          </cell>
        </row>
        <row r="1167">
          <cell r="H1167">
            <v>213025430</v>
          </cell>
          <cell r="I1167" t="str">
            <v>Madrid - Cundinamarca</v>
          </cell>
        </row>
        <row r="1168">
          <cell r="H1168">
            <v>213025530</v>
          </cell>
          <cell r="I1168" t="str">
            <v>Paratebueno</v>
          </cell>
        </row>
        <row r="1169">
          <cell r="H1169">
            <v>213027430</v>
          </cell>
          <cell r="I1169" t="str">
            <v>Medio Baudó</v>
          </cell>
        </row>
        <row r="1170">
          <cell r="H1170">
            <v>213041530</v>
          </cell>
          <cell r="I1170" t="str">
            <v>Palestina - Huila</v>
          </cell>
        </row>
        <row r="1171">
          <cell r="H1171">
            <v>213044430</v>
          </cell>
          <cell r="I1171" t="str">
            <v>Maicao</v>
          </cell>
        </row>
        <row r="1172">
          <cell r="H1172">
            <v>213047030</v>
          </cell>
          <cell r="I1172" t="str">
            <v>Algarrobo</v>
          </cell>
        </row>
        <row r="1173">
          <cell r="H1173">
            <v>213050330</v>
          </cell>
          <cell r="I1173" t="str">
            <v>Mesetas</v>
          </cell>
        </row>
        <row r="1174">
          <cell r="H1174">
            <v>213063130</v>
          </cell>
          <cell r="I1174" t="str">
            <v>Calarcá</v>
          </cell>
        </row>
        <row r="1175">
          <cell r="H1175">
            <v>213070230</v>
          </cell>
          <cell r="I1175" t="str">
            <v>Chalán</v>
          </cell>
        </row>
        <row r="1176">
          <cell r="H1176">
            <v>213073030</v>
          </cell>
          <cell r="I1176" t="str">
            <v>Ambalema</v>
          </cell>
        </row>
        <row r="1177">
          <cell r="H1177">
            <v>213076130</v>
          </cell>
          <cell r="I1177" t="str">
            <v>Candelaria - Valle del Cauca</v>
          </cell>
        </row>
        <row r="1178">
          <cell r="H1178">
            <v>213085230</v>
          </cell>
          <cell r="I1178" t="str">
            <v>Orocué</v>
          </cell>
        </row>
        <row r="1179">
          <cell r="H1179">
            <v>213085430</v>
          </cell>
          <cell r="I1179" t="str">
            <v>Trinidad</v>
          </cell>
        </row>
        <row r="1180">
          <cell r="H1180">
            <v>213105031</v>
          </cell>
          <cell r="I1180" t="str">
            <v>Amalfi</v>
          </cell>
        </row>
        <row r="1181">
          <cell r="H1181">
            <v>213105631</v>
          </cell>
          <cell r="I1181" t="str">
            <v>Sabaneta</v>
          </cell>
        </row>
        <row r="1182">
          <cell r="H1182">
            <v>213115131</v>
          </cell>
          <cell r="I1182" t="str">
            <v>Caldas - Boyacá</v>
          </cell>
        </row>
        <row r="1183">
          <cell r="H1183">
            <v>213115531</v>
          </cell>
          <cell r="I1183" t="str">
            <v>Pauna</v>
          </cell>
        </row>
        <row r="1184">
          <cell r="H1184">
            <v>213208832</v>
          </cell>
          <cell r="I1184" t="str">
            <v>Tubará</v>
          </cell>
        </row>
        <row r="1185">
          <cell r="H1185">
            <v>213215232</v>
          </cell>
          <cell r="I1185" t="str">
            <v>Chíquiza (San Pedro de Iguaque)</v>
          </cell>
        </row>
        <row r="1186">
          <cell r="H1186">
            <v>213215332</v>
          </cell>
          <cell r="I1186" t="str">
            <v>Güicán</v>
          </cell>
        </row>
        <row r="1187">
          <cell r="H1187">
            <v>213215632</v>
          </cell>
          <cell r="I1187" t="str">
            <v>Saboyá</v>
          </cell>
        </row>
        <row r="1188">
          <cell r="H1188">
            <v>213215832</v>
          </cell>
          <cell r="I1188" t="str">
            <v>Tununguá</v>
          </cell>
        </row>
        <row r="1189">
          <cell r="H1189">
            <v>213219532</v>
          </cell>
          <cell r="I1189" t="str">
            <v>Patía (El Bordo)</v>
          </cell>
        </row>
        <row r="1190">
          <cell r="H1190">
            <v>213220032</v>
          </cell>
          <cell r="I1190" t="str">
            <v>Astrea</v>
          </cell>
        </row>
        <row r="1191">
          <cell r="H1191">
            <v>213241132</v>
          </cell>
          <cell r="I1191" t="str">
            <v>Campoalegre</v>
          </cell>
        </row>
        <row r="1192">
          <cell r="H1192">
            <v>213268132</v>
          </cell>
          <cell r="I1192" t="str">
            <v>California</v>
          </cell>
        </row>
        <row r="1193">
          <cell r="H1193">
            <v>213268432</v>
          </cell>
          <cell r="I1193" t="str">
            <v>Málaga</v>
          </cell>
        </row>
        <row r="1194">
          <cell r="H1194">
            <v>213308433</v>
          </cell>
          <cell r="I1194" t="str">
            <v>Malambo</v>
          </cell>
        </row>
        <row r="1195">
          <cell r="H1195">
            <v>213313433</v>
          </cell>
          <cell r="I1195" t="str">
            <v>Mahates</v>
          </cell>
        </row>
        <row r="1196">
          <cell r="H1196">
            <v>213315533</v>
          </cell>
          <cell r="I1196" t="str">
            <v>Paya</v>
          </cell>
        </row>
        <row r="1197">
          <cell r="H1197">
            <v>213317433</v>
          </cell>
          <cell r="I1197" t="str">
            <v>Manzanares</v>
          </cell>
        </row>
        <row r="1198">
          <cell r="H1198">
            <v>213319533</v>
          </cell>
          <cell r="I1198" t="str">
            <v>Piamonte</v>
          </cell>
        </row>
        <row r="1199">
          <cell r="H1199">
            <v>213352233</v>
          </cell>
          <cell r="I1199" t="str">
            <v>Cumbitara</v>
          </cell>
        </row>
        <row r="1200">
          <cell r="H1200">
            <v>213368533</v>
          </cell>
          <cell r="I1200" t="str">
            <v>Páramo</v>
          </cell>
        </row>
        <row r="1201">
          <cell r="H1201">
            <v>213370233</v>
          </cell>
          <cell r="I1201" t="str">
            <v>El Roble</v>
          </cell>
        </row>
        <row r="1202">
          <cell r="H1202">
            <v>213376233</v>
          </cell>
          <cell r="I1202" t="str">
            <v>Dagua</v>
          </cell>
        </row>
        <row r="1203">
          <cell r="H1203">
            <v>213405034</v>
          </cell>
          <cell r="I1203" t="str">
            <v>Andes</v>
          </cell>
        </row>
        <row r="1204">
          <cell r="H1204">
            <v>213405134</v>
          </cell>
          <cell r="I1204" t="str">
            <v>Campamento</v>
          </cell>
        </row>
        <row r="1205">
          <cell r="H1205">
            <v>213405234</v>
          </cell>
          <cell r="I1205" t="str">
            <v>Dabeiba</v>
          </cell>
        </row>
        <row r="1206">
          <cell r="H1206">
            <v>213408634</v>
          </cell>
          <cell r="I1206" t="str">
            <v>Sabanagrande</v>
          </cell>
        </row>
        <row r="1207">
          <cell r="H1207">
            <v>213476834</v>
          </cell>
          <cell r="I1207" t="str">
            <v>Tuluá</v>
          </cell>
        </row>
        <row r="1208">
          <cell r="H1208">
            <v>213515135</v>
          </cell>
          <cell r="I1208" t="str">
            <v>Campohermoso</v>
          </cell>
        </row>
        <row r="1209">
          <cell r="H1209">
            <v>213515835</v>
          </cell>
          <cell r="I1209" t="str">
            <v>Turmequé</v>
          </cell>
        </row>
        <row r="1210">
          <cell r="H1210">
            <v>213525035</v>
          </cell>
          <cell r="I1210" t="str">
            <v>Anapoima</v>
          </cell>
        </row>
        <row r="1211">
          <cell r="H1211">
            <v>213525335</v>
          </cell>
          <cell r="I1211" t="str">
            <v>Guayabetal</v>
          </cell>
        </row>
        <row r="1212">
          <cell r="H1212">
            <v>213525535</v>
          </cell>
          <cell r="I1212" t="str">
            <v>Pasca</v>
          </cell>
        </row>
        <row r="1213">
          <cell r="H1213">
            <v>213527135</v>
          </cell>
          <cell r="I1213" t="str">
            <v>El Cantón de San Pablo (Managrú)</v>
          </cell>
        </row>
        <row r="1214">
          <cell r="H1214">
            <v>213544035</v>
          </cell>
          <cell r="I1214" t="str">
            <v>Albania - Guajira</v>
          </cell>
        </row>
        <row r="1215">
          <cell r="H1215">
            <v>213552435</v>
          </cell>
          <cell r="I1215" t="str">
            <v>Mallama (Piedrancha)</v>
          </cell>
        </row>
        <row r="1216">
          <cell r="H1216">
            <v>213552835</v>
          </cell>
          <cell r="I1216" t="str">
            <v>Tumaco</v>
          </cell>
        </row>
        <row r="1217">
          <cell r="H1217">
            <v>213568235</v>
          </cell>
          <cell r="I1217" t="str">
            <v>El Carmen de Chucurí</v>
          </cell>
        </row>
        <row r="1218">
          <cell r="H1218">
            <v>213570235</v>
          </cell>
          <cell r="I1218" t="str">
            <v>Galeras</v>
          </cell>
        </row>
        <row r="1219">
          <cell r="H1219">
            <v>213605036</v>
          </cell>
          <cell r="I1219" t="str">
            <v>Angelópolis</v>
          </cell>
        </row>
        <row r="1220">
          <cell r="H1220">
            <v>213605736</v>
          </cell>
          <cell r="I1220" t="str">
            <v>Segovia</v>
          </cell>
        </row>
        <row r="1221">
          <cell r="H1221">
            <v>213608436</v>
          </cell>
          <cell r="I1221" t="str">
            <v>Manatí</v>
          </cell>
        </row>
        <row r="1222">
          <cell r="H1222">
            <v>213613836</v>
          </cell>
          <cell r="I1222" t="str">
            <v>Turbaco</v>
          </cell>
        </row>
        <row r="1223">
          <cell r="H1223">
            <v>213615236</v>
          </cell>
          <cell r="I1223" t="str">
            <v>Chivor</v>
          </cell>
        </row>
        <row r="1224">
          <cell r="H1224">
            <v>213625436</v>
          </cell>
          <cell r="I1224" t="str">
            <v>Manta</v>
          </cell>
        </row>
        <row r="1225">
          <cell r="H1225">
            <v>213625736</v>
          </cell>
          <cell r="I1225" t="str">
            <v>Sesquilé</v>
          </cell>
        </row>
        <row r="1226">
          <cell r="H1226">
            <v>213652036</v>
          </cell>
          <cell r="I1226" t="str">
            <v>Ancuya</v>
          </cell>
        </row>
        <row r="1227">
          <cell r="H1227">
            <v>213673236</v>
          </cell>
          <cell r="I1227" t="str">
            <v>Dolores</v>
          </cell>
        </row>
        <row r="1228">
          <cell r="H1228">
            <v>213676036</v>
          </cell>
          <cell r="I1228" t="str">
            <v>Andalucía</v>
          </cell>
        </row>
        <row r="1229">
          <cell r="H1229">
            <v>213676736</v>
          </cell>
          <cell r="I1229" t="str">
            <v>Sevilla</v>
          </cell>
        </row>
        <row r="1230">
          <cell r="H1230">
            <v>213681736</v>
          </cell>
          <cell r="I1230" t="str">
            <v>Saravena</v>
          </cell>
        </row>
        <row r="1231">
          <cell r="H1231">
            <v>213685136</v>
          </cell>
          <cell r="I1231" t="str">
            <v>La Salina</v>
          </cell>
        </row>
        <row r="1232">
          <cell r="H1232">
            <v>213705237</v>
          </cell>
          <cell r="I1232" t="str">
            <v>Don Matías</v>
          </cell>
        </row>
        <row r="1233">
          <cell r="H1233">
            <v>213705837</v>
          </cell>
          <cell r="I1233" t="str">
            <v>Turbo</v>
          </cell>
        </row>
        <row r="1234">
          <cell r="H1234">
            <v>213708137</v>
          </cell>
          <cell r="I1234" t="str">
            <v>Campo de la Cruz</v>
          </cell>
        </row>
        <row r="1235">
          <cell r="H1235">
            <v>213715537</v>
          </cell>
          <cell r="I1235" t="str">
            <v>Paz del Río</v>
          </cell>
        </row>
        <row r="1236">
          <cell r="H1236">
            <v>213715837</v>
          </cell>
          <cell r="I1236" t="str">
            <v>Tuta</v>
          </cell>
        </row>
        <row r="1237">
          <cell r="H1237">
            <v>213719137</v>
          </cell>
          <cell r="I1237" t="str">
            <v>Caldono</v>
          </cell>
        </row>
        <row r="1238">
          <cell r="H1238">
            <v>213805038</v>
          </cell>
          <cell r="I1238" t="str">
            <v>Angostura</v>
          </cell>
        </row>
        <row r="1239">
          <cell r="H1239">
            <v>213805138</v>
          </cell>
          <cell r="I1239" t="str">
            <v>Cañasgordas</v>
          </cell>
        </row>
        <row r="1240">
          <cell r="H1240">
            <v>213808638</v>
          </cell>
          <cell r="I1240" t="str">
            <v>Sabanalarga - Atlántico</v>
          </cell>
        </row>
        <row r="1241">
          <cell r="H1241">
            <v>213813838</v>
          </cell>
          <cell r="I1241" t="str">
            <v>Turbaná</v>
          </cell>
        </row>
        <row r="1242">
          <cell r="H1242">
            <v>213815238</v>
          </cell>
          <cell r="I1242" t="str">
            <v>Duitama</v>
          </cell>
        </row>
        <row r="1243">
          <cell r="H1243">
            <v>213815638</v>
          </cell>
          <cell r="I1243" t="str">
            <v>Sáchica</v>
          </cell>
        </row>
        <row r="1244">
          <cell r="H1244">
            <v>213820238</v>
          </cell>
          <cell r="I1244" t="str">
            <v>El Copey</v>
          </cell>
        </row>
        <row r="1245">
          <cell r="H1245">
            <v>213825438</v>
          </cell>
          <cell r="I1245" t="str">
            <v>Medina</v>
          </cell>
        </row>
        <row r="1246">
          <cell r="H1246">
            <v>213852838</v>
          </cell>
          <cell r="I1246" t="str">
            <v>Túquerres</v>
          </cell>
        </row>
        <row r="1247">
          <cell r="H1247">
            <v>213915839</v>
          </cell>
          <cell r="I1247" t="str">
            <v>Tutasá</v>
          </cell>
        </row>
        <row r="1248">
          <cell r="H1248">
            <v>213925339</v>
          </cell>
          <cell r="I1248" t="str">
            <v>Gutiérrez</v>
          </cell>
        </row>
        <row r="1249">
          <cell r="H1249">
            <v>213925839</v>
          </cell>
          <cell r="I1249" t="str">
            <v>Ubalá</v>
          </cell>
        </row>
        <row r="1250">
          <cell r="H1250">
            <v>213954239</v>
          </cell>
          <cell r="I1250" t="str">
            <v>Durania</v>
          </cell>
        </row>
        <row r="1251">
          <cell r="H1251">
            <v>213985139</v>
          </cell>
          <cell r="I1251" t="str">
            <v>Maní</v>
          </cell>
        </row>
        <row r="1252">
          <cell r="H1252">
            <v>214005040</v>
          </cell>
          <cell r="I1252" t="str">
            <v>Anorí</v>
          </cell>
        </row>
        <row r="1253">
          <cell r="H1253">
            <v>214005240</v>
          </cell>
          <cell r="I1253" t="str">
            <v>Ebéjico</v>
          </cell>
        </row>
        <row r="1254">
          <cell r="H1254">
            <v>214005440</v>
          </cell>
          <cell r="I1254" t="str">
            <v>Marinilla</v>
          </cell>
        </row>
        <row r="1255">
          <cell r="H1255">
            <v>214013140</v>
          </cell>
          <cell r="I1255" t="str">
            <v>Calamar - Bolívar</v>
          </cell>
        </row>
        <row r="1256">
          <cell r="H1256">
            <v>214013440</v>
          </cell>
          <cell r="I1256" t="str">
            <v>Margarita</v>
          </cell>
        </row>
        <row r="1257">
          <cell r="H1257">
            <v>214015740</v>
          </cell>
          <cell r="I1257" t="str">
            <v>Siachoque</v>
          </cell>
        </row>
        <row r="1258">
          <cell r="H1258">
            <v>214025040</v>
          </cell>
          <cell r="I1258" t="str">
            <v>Anolaima</v>
          </cell>
        </row>
        <row r="1259">
          <cell r="H1259">
            <v>214025740</v>
          </cell>
          <cell r="I1259" t="str">
            <v>Sibaté</v>
          </cell>
        </row>
        <row r="1260">
          <cell r="H1260">
            <v>214052240</v>
          </cell>
          <cell r="I1260" t="str">
            <v>Chachagüí</v>
          </cell>
        </row>
        <row r="1261">
          <cell r="H1261">
            <v>214052540</v>
          </cell>
          <cell r="I1261" t="str">
            <v>Policarpa</v>
          </cell>
        </row>
        <row r="1262">
          <cell r="H1262">
            <v>214066440</v>
          </cell>
          <cell r="I1262" t="str">
            <v>Marsella</v>
          </cell>
        </row>
        <row r="1263">
          <cell r="H1263">
            <v>214085440</v>
          </cell>
          <cell r="I1263" t="str">
            <v>Villanueva - Casanare</v>
          </cell>
        </row>
        <row r="1264">
          <cell r="H1264">
            <v>214091540</v>
          </cell>
          <cell r="I1264" t="str">
            <v>Puerto Nariño</v>
          </cell>
        </row>
        <row r="1265">
          <cell r="H1265">
            <v>214105541</v>
          </cell>
          <cell r="I1265" t="str">
            <v>El Peñol - Antioquia</v>
          </cell>
        </row>
        <row r="1266">
          <cell r="H1266">
            <v>214108141</v>
          </cell>
          <cell r="I1266" t="str">
            <v>Candelaria - Atlántico</v>
          </cell>
        </row>
        <row r="1267">
          <cell r="H1267">
            <v>214117541</v>
          </cell>
          <cell r="I1267" t="str">
            <v>Pensilvania</v>
          </cell>
        </row>
        <row r="1268">
          <cell r="H1268">
            <v>214125841</v>
          </cell>
          <cell r="I1268" t="str">
            <v>Ubaque</v>
          </cell>
        </row>
        <row r="1269">
          <cell r="H1269">
            <v>214147541</v>
          </cell>
          <cell r="I1269" t="str">
            <v>Pedraza</v>
          </cell>
        </row>
        <row r="1270">
          <cell r="H1270">
            <v>214176041</v>
          </cell>
          <cell r="I1270" t="str">
            <v>Ansermanuevo</v>
          </cell>
        </row>
        <row r="1271">
          <cell r="H1271">
            <v>214205042</v>
          </cell>
          <cell r="I1271" t="str">
            <v>Santa Fe de Antioquia</v>
          </cell>
        </row>
        <row r="1272">
          <cell r="H1272">
            <v>214205142</v>
          </cell>
          <cell r="I1272" t="str">
            <v>Caracolí</v>
          </cell>
        </row>
        <row r="1273">
          <cell r="H1273">
            <v>214205642</v>
          </cell>
          <cell r="I1273" t="str">
            <v>Salgar</v>
          </cell>
        </row>
        <row r="1274">
          <cell r="H1274">
            <v>214205842</v>
          </cell>
          <cell r="I1274" t="str">
            <v>Uramita</v>
          </cell>
        </row>
        <row r="1275">
          <cell r="H1275">
            <v>214213042</v>
          </cell>
          <cell r="I1275" t="str">
            <v>Arenal</v>
          </cell>
        </row>
        <row r="1276">
          <cell r="H1276">
            <v>214213442</v>
          </cell>
          <cell r="I1276" t="str">
            <v>María la Baja</v>
          </cell>
        </row>
        <row r="1277">
          <cell r="H1277">
            <v>214215442</v>
          </cell>
          <cell r="I1277" t="str">
            <v>Maripí</v>
          </cell>
        </row>
        <row r="1278">
          <cell r="H1278">
            <v>214215542</v>
          </cell>
          <cell r="I1278" t="str">
            <v>Pesca</v>
          </cell>
        </row>
        <row r="1279">
          <cell r="H1279">
            <v>214215842</v>
          </cell>
          <cell r="I1279" t="str">
            <v>Úmbita</v>
          </cell>
        </row>
        <row r="1280">
          <cell r="H1280">
            <v>214217042</v>
          </cell>
          <cell r="I1280" t="str">
            <v>Anserma de los Caballeros</v>
          </cell>
        </row>
        <row r="1281">
          <cell r="H1281">
            <v>214217442</v>
          </cell>
          <cell r="I1281" t="str">
            <v>Marmato</v>
          </cell>
        </row>
        <row r="1282">
          <cell r="H1282">
            <v>214219142</v>
          </cell>
          <cell r="I1282" t="str">
            <v>Caloto</v>
          </cell>
        </row>
        <row r="1283">
          <cell r="H1283">
            <v>214270742</v>
          </cell>
          <cell r="I1283" t="str">
            <v>Sincé</v>
          </cell>
        </row>
        <row r="1284">
          <cell r="H1284">
            <v>214305543</v>
          </cell>
          <cell r="I1284" t="str">
            <v>Peque</v>
          </cell>
        </row>
        <row r="1285">
          <cell r="H1285">
            <v>214319743</v>
          </cell>
          <cell r="I1285" t="str">
            <v>Silvia</v>
          </cell>
        </row>
        <row r="1286">
          <cell r="H1286">
            <v>214320443</v>
          </cell>
          <cell r="I1286" t="str">
            <v>Manaure (Balcón del Cesar)</v>
          </cell>
        </row>
        <row r="1287">
          <cell r="H1287">
            <v>214325743</v>
          </cell>
          <cell r="I1287" t="str">
            <v>Silvania</v>
          </cell>
        </row>
        <row r="1288">
          <cell r="H1288">
            <v>214325843</v>
          </cell>
          <cell r="I1288" t="str">
            <v>Ubaté</v>
          </cell>
        </row>
        <row r="1289">
          <cell r="H1289">
            <v>214354743</v>
          </cell>
          <cell r="I1289" t="str">
            <v>Santo Domingo de Silos</v>
          </cell>
        </row>
        <row r="1290">
          <cell r="H1290">
            <v>214373043</v>
          </cell>
          <cell r="I1290" t="str">
            <v>Anzoátegui</v>
          </cell>
        </row>
        <row r="1291">
          <cell r="H1291">
            <v>214373443</v>
          </cell>
          <cell r="I1291" t="str">
            <v>San Sebastián de Mariquita</v>
          </cell>
        </row>
        <row r="1292">
          <cell r="H1292">
            <v>214376243</v>
          </cell>
          <cell r="I1292" t="str">
            <v>El Águila</v>
          </cell>
        </row>
        <row r="1293">
          <cell r="H1293">
            <v>214405044</v>
          </cell>
          <cell r="I1293" t="str">
            <v>Anzá</v>
          </cell>
        </row>
        <row r="1294">
          <cell r="H1294">
            <v>214413244</v>
          </cell>
          <cell r="I1294" t="str">
            <v>El Carmen de Bolívar</v>
          </cell>
        </row>
        <row r="1295">
          <cell r="H1295">
            <v>214413744</v>
          </cell>
          <cell r="I1295" t="str">
            <v>Simití</v>
          </cell>
        </row>
        <row r="1296">
          <cell r="H1296">
            <v>214415244</v>
          </cell>
          <cell r="I1296" t="str">
            <v>El Cocuy</v>
          </cell>
        </row>
        <row r="1297">
          <cell r="H1297">
            <v>214417444</v>
          </cell>
          <cell r="I1297" t="str">
            <v>Marquetalia</v>
          </cell>
        </row>
        <row r="1298">
          <cell r="H1298">
            <v>214441244</v>
          </cell>
          <cell r="I1298" t="str">
            <v>Elías</v>
          </cell>
        </row>
        <row r="1299">
          <cell r="H1299">
            <v>214454344</v>
          </cell>
          <cell r="I1299" t="str">
            <v>Hacarí</v>
          </cell>
        </row>
        <row r="1300">
          <cell r="H1300">
            <v>214468344</v>
          </cell>
          <cell r="I1300" t="str">
            <v>Hato</v>
          </cell>
        </row>
        <row r="1301">
          <cell r="H1301">
            <v>214468444</v>
          </cell>
          <cell r="I1301" t="str">
            <v>Matanza</v>
          </cell>
        </row>
        <row r="1302">
          <cell r="H1302">
            <v>214505045</v>
          </cell>
          <cell r="I1302" t="str">
            <v>Apartadó</v>
          </cell>
        </row>
        <row r="1303">
          <cell r="H1303">
            <v>214505145</v>
          </cell>
          <cell r="I1303" t="str">
            <v>Caramanta</v>
          </cell>
        </row>
        <row r="1304">
          <cell r="H1304">
            <v>214519845</v>
          </cell>
          <cell r="I1304" t="str">
            <v>Villa Rica - Cauca</v>
          </cell>
        </row>
        <row r="1305">
          <cell r="H1305">
            <v>214520045</v>
          </cell>
          <cell r="I1305" t="str">
            <v>Becerril</v>
          </cell>
        </row>
        <row r="1306">
          <cell r="H1306">
            <v>214525245</v>
          </cell>
          <cell r="I1306" t="str">
            <v>Mesitas del Colegio</v>
          </cell>
        </row>
        <row r="1307">
          <cell r="H1307">
            <v>214525645</v>
          </cell>
          <cell r="I1307" t="str">
            <v>San Antonio del Tequendama</v>
          </cell>
        </row>
        <row r="1308">
          <cell r="H1308">
            <v>214525745</v>
          </cell>
          <cell r="I1308" t="str">
            <v>Simijaca</v>
          </cell>
        </row>
        <row r="1309">
          <cell r="H1309">
            <v>214525845</v>
          </cell>
          <cell r="I1309" t="str">
            <v>Une</v>
          </cell>
        </row>
        <row r="1310">
          <cell r="H1310">
            <v>214527245</v>
          </cell>
          <cell r="I1310" t="str">
            <v>El Carmen de Atrato</v>
          </cell>
        </row>
        <row r="1311">
          <cell r="H1311">
            <v>214527745</v>
          </cell>
          <cell r="I1311" t="str">
            <v>Sipí</v>
          </cell>
        </row>
        <row r="1312">
          <cell r="H1312">
            <v>214547245</v>
          </cell>
          <cell r="I1312" t="str">
            <v>El Banco</v>
          </cell>
        </row>
        <row r="1313">
          <cell r="H1313">
            <v>214547545</v>
          </cell>
          <cell r="I1313" t="str">
            <v>Pijiño del Carmen</v>
          </cell>
        </row>
        <row r="1314">
          <cell r="H1314">
            <v>214547745</v>
          </cell>
          <cell r="I1314" t="str">
            <v>Sitionuevo</v>
          </cell>
        </row>
        <row r="1315">
          <cell r="H1315">
            <v>214550245</v>
          </cell>
          <cell r="I1315" t="str">
            <v>El Calvario</v>
          </cell>
        </row>
        <row r="1316">
          <cell r="H1316">
            <v>214554245</v>
          </cell>
          <cell r="I1316" t="str">
            <v>El Carmen</v>
          </cell>
        </row>
        <row r="1317">
          <cell r="H1317">
            <v>214566045</v>
          </cell>
          <cell r="I1317" t="str">
            <v>Apía</v>
          </cell>
        </row>
        <row r="1318">
          <cell r="H1318">
            <v>214568245</v>
          </cell>
          <cell r="I1318" t="str">
            <v>El Guacamayo</v>
          </cell>
        </row>
        <row r="1319">
          <cell r="H1319">
            <v>214568745</v>
          </cell>
          <cell r="I1319" t="str">
            <v>Simacota</v>
          </cell>
        </row>
        <row r="1320">
          <cell r="H1320">
            <v>214576845</v>
          </cell>
          <cell r="I1320" t="str">
            <v>Ulloa</v>
          </cell>
        </row>
        <row r="1321">
          <cell r="H1321">
            <v>214615646</v>
          </cell>
          <cell r="I1321" t="str">
            <v>Samacá</v>
          </cell>
        </row>
        <row r="1322">
          <cell r="H1322">
            <v>214617446</v>
          </cell>
          <cell r="I1322" t="str">
            <v>Marulanda</v>
          </cell>
        </row>
        <row r="1323">
          <cell r="H1323">
            <v>214676246</v>
          </cell>
          <cell r="I1323" t="str">
            <v>El Cairo</v>
          </cell>
        </row>
        <row r="1324">
          <cell r="H1324">
            <v>214705147</v>
          </cell>
          <cell r="I1324" t="str">
            <v>Carepa</v>
          </cell>
        </row>
        <row r="1325">
          <cell r="H1325">
            <v>214705347</v>
          </cell>
          <cell r="I1325" t="str">
            <v>Heliconia</v>
          </cell>
        </row>
        <row r="1326">
          <cell r="H1326">
            <v>214705647</v>
          </cell>
          <cell r="I1326" t="str">
            <v>San Andrés de Cuerquia</v>
          </cell>
        </row>
        <row r="1327">
          <cell r="H1327">
            <v>214705847</v>
          </cell>
          <cell r="I1327" t="str">
            <v>Urrao</v>
          </cell>
        </row>
        <row r="1328">
          <cell r="H1328">
            <v>214713647</v>
          </cell>
          <cell r="I1328" t="str">
            <v>San Estanislao</v>
          </cell>
        </row>
        <row r="1329">
          <cell r="H1329">
            <v>214715047</v>
          </cell>
          <cell r="I1329" t="str">
            <v>Aquitania</v>
          </cell>
        </row>
        <row r="1330">
          <cell r="H1330">
            <v>214718247</v>
          </cell>
          <cell r="I1330" t="str">
            <v>El Doncello</v>
          </cell>
        </row>
        <row r="1331">
          <cell r="H1331">
            <v>214744847</v>
          </cell>
          <cell r="I1331" t="str">
            <v>Uribia</v>
          </cell>
        </row>
        <row r="1332">
          <cell r="H1332">
            <v>214754347</v>
          </cell>
          <cell r="I1332" t="str">
            <v>Herrán</v>
          </cell>
        </row>
        <row r="1333">
          <cell r="H1333">
            <v>214768147</v>
          </cell>
          <cell r="I1333" t="str">
            <v>Capitanejo</v>
          </cell>
        </row>
        <row r="1334">
          <cell r="H1334">
            <v>214768547</v>
          </cell>
          <cell r="I1334" t="str">
            <v>Piedecuesta</v>
          </cell>
        </row>
        <row r="1335">
          <cell r="H1335">
            <v>214773347</v>
          </cell>
          <cell r="I1335" t="str">
            <v>Herveo</v>
          </cell>
        </row>
        <row r="1336">
          <cell r="H1336">
            <v>214773547</v>
          </cell>
          <cell r="I1336" t="str">
            <v>Piedras</v>
          </cell>
        </row>
        <row r="1337">
          <cell r="H1337">
            <v>214776147</v>
          </cell>
          <cell r="I1337" t="str">
            <v>Cartago</v>
          </cell>
        </row>
        <row r="1338">
          <cell r="H1338">
            <v>214805148</v>
          </cell>
          <cell r="I1338" t="str">
            <v>El Carmen de Viboral</v>
          </cell>
        </row>
        <row r="1339">
          <cell r="H1339">
            <v>214813248</v>
          </cell>
          <cell r="I1339" t="str">
            <v>El Guamo -  Bolívar</v>
          </cell>
        </row>
        <row r="1340">
          <cell r="H1340">
            <v>214815248</v>
          </cell>
          <cell r="I1340" t="str">
            <v>El Espino</v>
          </cell>
        </row>
        <row r="1341">
          <cell r="H1341">
            <v>214819548</v>
          </cell>
          <cell r="I1341" t="str">
            <v>Piendamó</v>
          </cell>
        </row>
        <row r="1342">
          <cell r="H1342">
            <v>214825148</v>
          </cell>
          <cell r="I1342" t="str">
            <v>Caparrapí</v>
          </cell>
        </row>
        <row r="1343">
          <cell r="H1343">
            <v>214841548</v>
          </cell>
          <cell r="I1343" t="str">
            <v>El Pital</v>
          </cell>
        </row>
        <row r="1344">
          <cell r="H1344">
            <v>214863548</v>
          </cell>
          <cell r="I1344" t="str">
            <v>Pijao</v>
          </cell>
        </row>
        <row r="1345">
          <cell r="H1345">
            <v>214873148</v>
          </cell>
          <cell r="I1345" t="str">
            <v>Carmen de Apicalá</v>
          </cell>
        </row>
        <row r="1346">
          <cell r="H1346">
            <v>214876248</v>
          </cell>
          <cell r="I1346" t="str">
            <v>El Cerrito</v>
          </cell>
        </row>
        <row r="1347">
          <cell r="H1347">
            <v>214905649</v>
          </cell>
          <cell r="I1347" t="str">
            <v>San Carlos -  Antioquia</v>
          </cell>
        </row>
        <row r="1348">
          <cell r="H1348">
            <v>214908549</v>
          </cell>
          <cell r="I1348" t="str">
            <v>Piojó</v>
          </cell>
        </row>
        <row r="1349">
          <cell r="H1349">
            <v>214908849</v>
          </cell>
          <cell r="I1349" t="str">
            <v>Usiacurí</v>
          </cell>
        </row>
        <row r="1350">
          <cell r="H1350">
            <v>214913549</v>
          </cell>
          <cell r="I1350" t="str">
            <v>Pinillos</v>
          </cell>
        </row>
        <row r="1351">
          <cell r="H1351">
            <v>214925649</v>
          </cell>
          <cell r="I1351" t="str">
            <v>San Bernardo - Cundinamarca</v>
          </cell>
        </row>
        <row r="1352">
          <cell r="H1352">
            <v>214941349</v>
          </cell>
          <cell r="I1352" t="str">
            <v>Hobo</v>
          </cell>
        </row>
        <row r="1353">
          <cell r="H1353">
            <v>214968549</v>
          </cell>
          <cell r="I1353" t="str">
            <v>Pinchote</v>
          </cell>
        </row>
        <row r="1354">
          <cell r="H1354">
            <v>214973349</v>
          </cell>
          <cell r="I1354" t="str">
            <v>Honda</v>
          </cell>
        </row>
        <row r="1355">
          <cell r="H1355">
            <v>214973449</v>
          </cell>
          <cell r="I1355" t="str">
            <v>Melgar</v>
          </cell>
        </row>
        <row r="1356">
          <cell r="H1356">
            <v>214986749</v>
          </cell>
          <cell r="I1356" t="str">
            <v>Sibundoy</v>
          </cell>
        </row>
        <row r="1357">
          <cell r="H1357">
            <v>215005150</v>
          </cell>
          <cell r="I1357" t="str">
            <v>Carolina del Príncipe</v>
          </cell>
        </row>
        <row r="1358">
          <cell r="H1358">
            <v>215005250</v>
          </cell>
          <cell r="I1358" t="str">
            <v>El Bagre</v>
          </cell>
        </row>
        <row r="1359">
          <cell r="H1359">
            <v>215013650</v>
          </cell>
          <cell r="I1359" t="str">
            <v>San Fernando</v>
          </cell>
        </row>
        <row r="1360">
          <cell r="H1360">
            <v>215015550</v>
          </cell>
          <cell r="I1360" t="str">
            <v>Pisba</v>
          </cell>
        </row>
        <row r="1361">
          <cell r="H1361">
            <v>215017050</v>
          </cell>
          <cell r="I1361" t="str">
            <v>Aranzazu</v>
          </cell>
        </row>
        <row r="1362">
          <cell r="H1362">
            <v>215018150</v>
          </cell>
          <cell r="I1362" t="str">
            <v>Cartagena del Chairá</v>
          </cell>
        </row>
        <row r="1363">
          <cell r="H1363">
            <v>215019050</v>
          </cell>
          <cell r="I1363" t="str">
            <v>Argelia -  Cauca</v>
          </cell>
        </row>
        <row r="1364">
          <cell r="H1364">
            <v>215019450</v>
          </cell>
          <cell r="I1364" t="str">
            <v>Mercaderes</v>
          </cell>
        </row>
        <row r="1365">
          <cell r="H1365">
            <v>215020250</v>
          </cell>
          <cell r="I1365" t="str">
            <v>El Paso</v>
          </cell>
        </row>
        <row r="1366">
          <cell r="H1366">
            <v>215020550</v>
          </cell>
          <cell r="I1366" t="str">
            <v>Pelaya</v>
          </cell>
        </row>
        <row r="1367">
          <cell r="H1367">
            <v>215020750</v>
          </cell>
          <cell r="I1367" t="str">
            <v>San Diego</v>
          </cell>
        </row>
        <row r="1368">
          <cell r="H1368">
            <v>215023350</v>
          </cell>
          <cell r="I1368" t="str">
            <v>La Apartada</v>
          </cell>
        </row>
        <row r="1369">
          <cell r="H1369">
            <v>215027050</v>
          </cell>
          <cell r="I1369" t="str">
            <v>Atrato</v>
          </cell>
        </row>
        <row r="1370">
          <cell r="H1370">
            <v>215027150</v>
          </cell>
          <cell r="I1370" t="str">
            <v>Carmen del Darién</v>
          </cell>
        </row>
        <row r="1371">
          <cell r="H1371">
            <v>215027250</v>
          </cell>
          <cell r="I1371" t="str">
            <v>Litoral del San Juan (Santa Genoveva de D.)</v>
          </cell>
        </row>
        <row r="1372">
          <cell r="H1372">
            <v>215027450</v>
          </cell>
          <cell r="I1372" t="str">
            <v>Medio San Juan</v>
          </cell>
        </row>
        <row r="1373">
          <cell r="H1373">
            <v>215044650</v>
          </cell>
          <cell r="I1373" t="str">
            <v>San Juan del Cesar</v>
          </cell>
        </row>
        <row r="1374">
          <cell r="H1374">
            <v>215050150</v>
          </cell>
          <cell r="I1374" t="str">
            <v>Castilla la Nueva</v>
          </cell>
        </row>
        <row r="1375">
          <cell r="H1375">
            <v>215050350</v>
          </cell>
          <cell r="I1375" t="str">
            <v>La Macarena</v>
          </cell>
        </row>
        <row r="1376">
          <cell r="H1376">
            <v>215050450</v>
          </cell>
          <cell r="I1376" t="str">
            <v>Puerto Concordia</v>
          </cell>
        </row>
        <row r="1377">
          <cell r="H1377">
            <v>215052250</v>
          </cell>
          <cell r="I1377" t="str">
            <v>El Charco</v>
          </cell>
        </row>
        <row r="1378">
          <cell r="H1378">
            <v>215054250</v>
          </cell>
          <cell r="I1378" t="str">
            <v>El Tarra</v>
          </cell>
        </row>
        <row r="1379">
          <cell r="H1379">
            <v>215068250</v>
          </cell>
          <cell r="I1379" t="str">
            <v>El Peñón - Santander</v>
          </cell>
        </row>
        <row r="1380">
          <cell r="H1380">
            <v>215076250</v>
          </cell>
          <cell r="I1380" t="str">
            <v>El Dovio</v>
          </cell>
        </row>
        <row r="1381">
          <cell r="H1381">
            <v>215085250</v>
          </cell>
          <cell r="I1381" t="str">
            <v>Paz de Ariporo</v>
          </cell>
        </row>
        <row r="1382">
          <cell r="H1382">
            <v>215105051</v>
          </cell>
          <cell r="I1382" t="str">
            <v>Arboletes</v>
          </cell>
        </row>
        <row r="1383">
          <cell r="H1383">
            <v>215115051</v>
          </cell>
          <cell r="I1383" t="str">
            <v>Arcabuco</v>
          </cell>
        </row>
        <row r="1384">
          <cell r="H1384">
            <v>215125151</v>
          </cell>
          <cell r="I1384" t="str">
            <v>Cáqueza</v>
          </cell>
        </row>
        <row r="1385">
          <cell r="H1385">
            <v>215125851</v>
          </cell>
          <cell r="I1385" t="str">
            <v>Útica</v>
          </cell>
        </row>
        <row r="1386">
          <cell r="H1386">
            <v>215141551</v>
          </cell>
          <cell r="I1386" t="str">
            <v>Pitalito</v>
          </cell>
        </row>
        <row r="1387">
          <cell r="H1387">
            <v>215147551</v>
          </cell>
          <cell r="I1387" t="str">
            <v>Pivijay</v>
          </cell>
        </row>
        <row r="1388">
          <cell r="H1388">
            <v>215150251</v>
          </cell>
          <cell r="I1388" t="str">
            <v>El Castillo</v>
          </cell>
        </row>
        <row r="1389">
          <cell r="H1389">
            <v>215152051</v>
          </cell>
          <cell r="I1389" t="str">
            <v>Arboleda - Berruecos</v>
          </cell>
        </row>
        <row r="1390">
          <cell r="H1390">
            <v>215154051</v>
          </cell>
          <cell r="I1390" t="str">
            <v>Arboledas</v>
          </cell>
        </row>
        <row r="1391">
          <cell r="H1391">
            <v>215168051</v>
          </cell>
          <cell r="I1391" t="str">
            <v>Aratoca</v>
          </cell>
        </row>
        <row r="1392">
          <cell r="H1392">
            <v>215205652</v>
          </cell>
          <cell r="I1392" t="str">
            <v>San Francisco - Antioquia</v>
          </cell>
        </row>
        <row r="1393">
          <cell r="H1393">
            <v>215213052</v>
          </cell>
          <cell r="I1393" t="str">
            <v>Arjona</v>
          </cell>
        </row>
        <row r="1394">
          <cell r="H1394">
            <v>215252352</v>
          </cell>
          <cell r="I1394" t="str">
            <v>Iles</v>
          </cell>
        </row>
        <row r="1395">
          <cell r="H1395">
            <v>215268152</v>
          </cell>
          <cell r="I1395" t="str">
            <v>Carcasí</v>
          </cell>
        </row>
        <row r="1396">
          <cell r="H1396">
            <v>215273152</v>
          </cell>
          <cell r="I1396" t="str">
            <v>Casabianca</v>
          </cell>
        </row>
        <row r="1397">
          <cell r="H1397">
            <v>215273352</v>
          </cell>
          <cell r="I1397" t="str">
            <v>Icononzo</v>
          </cell>
        </row>
        <row r="1398">
          <cell r="H1398">
            <v>215305353</v>
          </cell>
          <cell r="I1398" t="str">
            <v>Hispania</v>
          </cell>
        </row>
        <row r="1399">
          <cell r="H1399">
            <v>215315753</v>
          </cell>
          <cell r="I1399" t="str">
            <v>Soatá</v>
          </cell>
        </row>
        <row r="1400">
          <cell r="H1400">
            <v>215317653</v>
          </cell>
          <cell r="I1400" t="str">
            <v>Salamina - Caldas</v>
          </cell>
        </row>
        <row r="1401">
          <cell r="H1401">
            <v>215318753</v>
          </cell>
          <cell r="I1401" t="str">
            <v>San Vicente del Caguán</v>
          </cell>
        </row>
        <row r="1402">
          <cell r="H1402">
            <v>215325053</v>
          </cell>
          <cell r="I1402" t="str">
            <v>Arbeláez</v>
          </cell>
        </row>
        <row r="1403">
          <cell r="H1403">
            <v>215325653</v>
          </cell>
          <cell r="I1403" t="str">
            <v>San Cayetano - Cundinamarca</v>
          </cell>
        </row>
        <row r="1404">
          <cell r="H1404">
            <v>215347053</v>
          </cell>
          <cell r="I1404" t="str">
            <v>Aracataca</v>
          </cell>
        </row>
        <row r="1405">
          <cell r="H1405">
            <v>215354553</v>
          </cell>
          <cell r="I1405" t="str">
            <v>Puerto Santander</v>
          </cell>
        </row>
        <row r="1406">
          <cell r="H1406">
            <v>215405154</v>
          </cell>
          <cell r="I1406" t="str">
            <v>Caucasia</v>
          </cell>
        </row>
        <row r="1407">
          <cell r="H1407">
            <v>215405854</v>
          </cell>
          <cell r="I1407" t="str">
            <v>Valdivia</v>
          </cell>
        </row>
        <row r="1408">
          <cell r="H1408">
            <v>215413654</v>
          </cell>
          <cell r="I1408" t="str">
            <v>San Jacinto - Bolívar</v>
          </cell>
        </row>
        <row r="1409">
          <cell r="H1409">
            <v>215425154</v>
          </cell>
          <cell r="I1409" t="str">
            <v>Carmen de Carupa</v>
          </cell>
        </row>
        <row r="1410">
          <cell r="H1410">
            <v>215425754</v>
          </cell>
          <cell r="I1410" t="str">
            <v>Soacha</v>
          </cell>
        </row>
        <row r="1411">
          <cell r="H1411">
            <v>215452254</v>
          </cell>
          <cell r="I1411" t="str">
            <v>El Peñol - Nariño</v>
          </cell>
        </row>
        <row r="1412">
          <cell r="H1412">
            <v>215452354</v>
          </cell>
          <cell r="I1412" t="str">
            <v>Imués</v>
          </cell>
        </row>
        <row r="1413">
          <cell r="H1413">
            <v>215473854</v>
          </cell>
          <cell r="I1413" t="str">
            <v>Valle de San Juan</v>
          </cell>
        </row>
        <row r="1414">
          <cell r="H1414">
            <v>215476054</v>
          </cell>
          <cell r="I1414" t="str">
            <v>Argelia - Valle del Cauca</v>
          </cell>
        </row>
        <row r="1415">
          <cell r="H1415">
            <v>215505055</v>
          </cell>
          <cell r="I1415" t="str">
            <v>Argelia - Antioquia</v>
          </cell>
        </row>
        <row r="1416">
          <cell r="H1416">
            <v>215513655</v>
          </cell>
          <cell r="I1416" t="str">
            <v>San Jacinto del Cauca</v>
          </cell>
        </row>
        <row r="1417">
          <cell r="H1417">
            <v>215515455</v>
          </cell>
          <cell r="I1417" t="str">
            <v>Miraflores - Boyacá</v>
          </cell>
        </row>
        <row r="1418">
          <cell r="H1418">
            <v>215515755</v>
          </cell>
          <cell r="I1418" t="str">
            <v>Socotá</v>
          </cell>
        </row>
        <row r="1419">
          <cell r="H1419">
            <v>215519355</v>
          </cell>
          <cell r="I1419" t="str">
            <v>Inzá</v>
          </cell>
        </row>
        <row r="1420">
          <cell r="H1420">
            <v>215519455</v>
          </cell>
          <cell r="I1420" t="str">
            <v>Miranda</v>
          </cell>
        </row>
        <row r="1421">
          <cell r="H1421">
            <v>215523555</v>
          </cell>
          <cell r="I1421" t="str">
            <v>Planeta Rica</v>
          </cell>
        </row>
        <row r="1422">
          <cell r="H1422">
            <v>215523855</v>
          </cell>
          <cell r="I1422" t="str">
            <v>Valencia</v>
          </cell>
        </row>
        <row r="1423">
          <cell r="H1423">
            <v>215544855</v>
          </cell>
          <cell r="I1423" t="str">
            <v>Urumita</v>
          </cell>
        </row>
        <row r="1424">
          <cell r="H1424">
            <v>215547555</v>
          </cell>
          <cell r="I1424" t="str">
            <v>Plato</v>
          </cell>
        </row>
        <row r="1425">
          <cell r="H1425">
            <v>215568255</v>
          </cell>
          <cell r="I1425" t="str">
            <v>El Playón</v>
          </cell>
        </row>
        <row r="1426">
          <cell r="H1426">
            <v>215568655</v>
          </cell>
          <cell r="I1426" t="str">
            <v>Sabana de Torres</v>
          </cell>
        </row>
        <row r="1427">
          <cell r="H1427">
            <v>215568755</v>
          </cell>
          <cell r="I1427" t="str">
            <v>Socorro</v>
          </cell>
        </row>
        <row r="1428">
          <cell r="H1428">
            <v>215568855</v>
          </cell>
          <cell r="I1428" t="str">
            <v>Valle de San José</v>
          </cell>
        </row>
        <row r="1429">
          <cell r="H1429">
            <v>215573055</v>
          </cell>
          <cell r="I1429" t="str">
            <v>Armero - Guayabal</v>
          </cell>
        </row>
        <row r="1430">
          <cell r="H1430">
            <v>215573555</v>
          </cell>
          <cell r="I1430" t="str">
            <v>Planadas</v>
          </cell>
        </row>
        <row r="1431">
          <cell r="H1431">
            <v>215586755</v>
          </cell>
          <cell r="I1431" t="str">
            <v>San Francisco - Putumayo</v>
          </cell>
        </row>
        <row r="1432">
          <cell r="H1432">
            <v>215605656</v>
          </cell>
          <cell r="I1432" t="str">
            <v>San Jerónimo</v>
          </cell>
        </row>
        <row r="1433">
          <cell r="H1433">
            <v>215605756</v>
          </cell>
          <cell r="I1433" t="str">
            <v>Sonsón</v>
          </cell>
        </row>
        <row r="1434">
          <cell r="H1434">
            <v>215605856</v>
          </cell>
          <cell r="I1434" t="str">
            <v>Valparaíso - Antioquia</v>
          </cell>
        </row>
        <row r="1435">
          <cell r="H1435">
            <v>215618256</v>
          </cell>
          <cell r="I1435" t="str">
            <v>El Paujil</v>
          </cell>
        </row>
        <row r="1436">
          <cell r="H1436">
            <v>215618756</v>
          </cell>
          <cell r="I1436" t="str">
            <v>Solano</v>
          </cell>
        </row>
        <row r="1437">
          <cell r="H1437">
            <v>215619256</v>
          </cell>
          <cell r="I1437" t="str">
            <v>El Tambo - Cauca</v>
          </cell>
        </row>
        <row r="1438">
          <cell r="H1438">
            <v>215652256</v>
          </cell>
          <cell r="I1438" t="str">
            <v>El Rosario</v>
          </cell>
        </row>
        <row r="1439">
          <cell r="H1439">
            <v>215652356</v>
          </cell>
          <cell r="I1439" t="str">
            <v>Ipiales</v>
          </cell>
        </row>
        <row r="1440">
          <cell r="H1440">
            <v>215666456</v>
          </cell>
          <cell r="I1440" t="str">
            <v>Mistrató</v>
          </cell>
        </row>
        <row r="1441">
          <cell r="H1441">
            <v>215713657</v>
          </cell>
          <cell r="I1441" t="str">
            <v>San Juan Nepomuceno</v>
          </cell>
        </row>
        <row r="1442">
          <cell r="H1442">
            <v>215715757</v>
          </cell>
          <cell r="I1442" t="str">
            <v>Socha</v>
          </cell>
        </row>
        <row r="1443">
          <cell r="H1443">
            <v>215741357</v>
          </cell>
          <cell r="I1443" t="str">
            <v>Iquira</v>
          </cell>
        </row>
        <row r="1444">
          <cell r="H1444">
            <v>215786757</v>
          </cell>
          <cell r="I1444" t="str">
            <v>San Miguel - Putumayo</v>
          </cell>
        </row>
        <row r="1445">
          <cell r="H1445">
            <v>215805658</v>
          </cell>
          <cell r="I1445" t="str">
            <v>San José de la Montaña</v>
          </cell>
        </row>
        <row r="1446">
          <cell r="H1446">
            <v>215805858</v>
          </cell>
          <cell r="I1446" t="str">
            <v>Vegachí</v>
          </cell>
        </row>
        <row r="1447">
          <cell r="H1447">
            <v>215808558</v>
          </cell>
          <cell r="I1447" t="str">
            <v>Polonuevo</v>
          </cell>
        </row>
        <row r="1448">
          <cell r="H1448">
            <v>215808758</v>
          </cell>
          <cell r="I1448" t="str">
            <v>Soledad</v>
          </cell>
        </row>
        <row r="1449">
          <cell r="H1449">
            <v>215813458</v>
          </cell>
          <cell r="I1449" t="str">
            <v>Montecristo</v>
          </cell>
        </row>
        <row r="1450">
          <cell r="H1450">
            <v>215825258</v>
          </cell>
          <cell r="I1450" t="str">
            <v>El Peñón -  Cundinamarca</v>
          </cell>
        </row>
        <row r="1451">
          <cell r="H1451">
            <v>215825658</v>
          </cell>
          <cell r="I1451" t="str">
            <v>San Francisco -  Cundinamarca</v>
          </cell>
        </row>
        <row r="1452">
          <cell r="H1452">
            <v>215825758</v>
          </cell>
          <cell r="I1452" t="str">
            <v>Sopó</v>
          </cell>
        </row>
        <row r="1453">
          <cell r="H1453">
            <v>215847058</v>
          </cell>
          <cell r="I1453" t="str">
            <v>Ariguaní</v>
          </cell>
        </row>
        <row r="1454">
          <cell r="H1454">
            <v>215847258</v>
          </cell>
          <cell r="I1454" t="str">
            <v>El Piñón</v>
          </cell>
        </row>
        <row r="1455">
          <cell r="H1455">
            <v>215852258</v>
          </cell>
          <cell r="I1455" t="str">
            <v>El Tablón de Gómez</v>
          </cell>
        </row>
        <row r="1456">
          <cell r="H1456">
            <v>215905059</v>
          </cell>
          <cell r="I1456" t="str">
            <v>Armenia - Antioquia</v>
          </cell>
        </row>
        <row r="1457">
          <cell r="H1457">
            <v>215905659</v>
          </cell>
          <cell r="I1457" t="str">
            <v>San Juan de Urabá</v>
          </cell>
        </row>
        <row r="1458">
          <cell r="H1458">
            <v>215915759</v>
          </cell>
          <cell r="I1458" t="str">
            <v>Sogamoso</v>
          </cell>
        </row>
        <row r="1459">
          <cell r="H1459">
            <v>215941359</v>
          </cell>
          <cell r="I1459" t="str">
            <v>Isnos</v>
          </cell>
        </row>
        <row r="1460">
          <cell r="H1460">
            <v>216005360</v>
          </cell>
          <cell r="I1460" t="str">
            <v>Itagüí</v>
          </cell>
        </row>
        <row r="1461">
          <cell r="H1461">
            <v>216005660</v>
          </cell>
          <cell r="I1461" t="str">
            <v>San Luis - Antioquia</v>
          </cell>
        </row>
        <row r="1462">
          <cell r="H1462">
            <v>216008560</v>
          </cell>
          <cell r="I1462" t="str">
            <v>Ponedera</v>
          </cell>
        </row>
        <row r="1463">
          <cell r="H1463">
            <v>216013160</v>
          </cell>
          <cell r="I1463" t="str">
            <v>Cantagallo</v>
          </cell>
        </row>
        <row r="1464">
          <cell r="H1464">
            <v>216013760</v>
          </cell>
          <cell r="I1464" t="str">
            <v>Soplaviento</v>
          </cell>
        </row>
        <row r="1465">
          <cell r="H1465">
            <v>216015660</v>
          </cell>
          <cell r="I1465" t="str">
            <v>San Eduardo</v>
          </cell>
        </row>
        <row r="1466">
          <cell r="H1466">
            <v>216018460</v>
          </cell>
          <cell r="I1466" t="str">
            <v>Milán</v>
          </cell>
        </row>
        <row r="1467">
          <cell r="H1467">
            <v>216018860</v>
          </cell>
          <cell r="I1467" t="str">
            <v>Valparaíso - Caquetá</v>
          </cell>
        </row>
        <row r="1468">
          <cell r="H1468">
            <v>216019760</v>
          </cell>
          <cell r="I1468" t="str">
            <v>Sotará (Paispamba)</v>
          </cell>
        </row>
        <row r="1469">
          <cell r="H1469">
            <v>216020060</v>
          </cell>
          <cell r="I1469" t="str">
            <v>Bosconia</v>
          </cell>
        </row>
        <row r="1470">
          <cell r="H1470">
            <v>216023660</v>
          </cell>
          <cell r="I1470" t="str">
            <v>Sahagún</v>
          </cell>
        </row>
        <row r="1471">
          <cell r="H1471">
            <v>216025260</v>
          </cell>
          <cell r="I1471" t="str">
            <v>El Rosal</v>
          </cell>
        </row>
        <row r="1472">
          <cell r="H1472">
            <v>216027160</v>
          </cell>
          <cell r="I1472" t="str">
            <v>Cértegui</v>
          </cell>
        </row>
        <row r="1473">
          <cell r="H1473">
            <v>216027660</v>
          </cell>
          <cell r="I1473" t="str">
            <v>San José del Palmar</v>
          </cell>
        </row>
        <row r="1474">
          <cell r="H1474">
            <v>216041660</v>
          </cell>
          <cell r="I1474" t="str">
            <v>Saladoblanco</v>
          </cell>
        </row>
        <row r="1475">
          <cell r="H1475">
            <v>216044560</v>
          </cell>
          <cell r="I1475" t="str">
            <v>Manaure</v>
          </cell>
        </row>
        <row r="1476">
          <cell r="H1476">
            <v>216047460</v>
          </cell>
          <cell r="I1476" t="str">
            <v>Nueva Granada</v>
          </cell>
        </row>
        <row r="1477">
          <cell r="H1477">
            <v>216047660</v>
          </cell>
          <cell r="I1477" t="str">
            <v>Sabanas de San Ángel</v>
          </cell>
        </row>
        <row r="1478">
          <cell r="H1478">
            <v>216047960</v>
          </cell>
          <cell r="I1478" t="str">
            <v>Zapayán</v>
          </cell>
        </row>
        <row r="1479">
          <cell r="H1479">
            <v>216052260</v>
          </cell>
          <cell r="I1479" t="str">
            <v>El Tambo - Nariño</v>
          </cell>
        </row>
        <row r="1480">
          <cell r="H1480">
            <v>216052560</v>
          </cell>
          <cell r="I1480" t="str">
            <v>Potosí</v>
          </cell>
        </row>
        <row r="1481">
          <cell r="H1481">
            <v>216054660</v>
          </cell>
          <cell r="I1481" t="str">
            <v>Salazar de las Palmas</v>
          </cell>
        </row>
        <row r="1482">
          <cell r="H1482">
            <v>216068160</v>
          </cell>
          <cell r="I1482" t="str">
            <v>Cepitá</v>
          </cell>
        </row>
        <row r="1483">
          <cell r="H1483">
            <v>216086760</v>
          </cell>
          <cell r="I1483" t="str">
            <v>Santiago - Putumayo</v>
          </cell>
        </row>
        <row r="1484">
          <cell r="H1484">
            <v>216105361</v>
          </cell>
          <cell r="I1484" t="str">
            <v>Ituango</v>
          </cell>
        </row>
        <row r="1485">
          <cell r="H1485">
            <v>216105761</v>
          </cell>
          <cell r="I1485" t="str">
            <v>Sopetrán</v>
          </cell>
        </row>
        <row r="1486">
          <cell r="H1486">
            <v>216105861</v>
          </cell>
          <cell r="I1486" t="str">
            <v>Venecia - Antioquia</v>
          </cell>
        </row>
        <row r="1487">
          <cell r="H1487">
            <v>216115761</v>
          </cell>
          <cell r="I1487" t="str">
            <v>Somondoco</v>
          </cell>
        </row>
        <row r="1488">
          <cell r="H1488">
            <v>216115861</v>
          </cell>
          <cell r="I1488" t="str">
            <v>Ventaquemada</v>
          </cell>
        </row>
        <row r="1489">
          <cell r="H1489">
            <v>216127361</v>
          </cell>
          <cell r="I1489" t="str">
            <v>Istmina</v>
          </cell>
        </row>
        <row r="1490">
          <cell r="H1490">
            <v>216147161</v>
          </cell>
          <cell r="I1490" t="str">
            <v>Cerro de San Antonio</v>
          </cell>
        </row>
        <row r="1491">
          <cell r="H1491">
            <v>216154261</v>
          </cell>
          <cell r="I1491" t="str">
            <v>El Zulia</v>
          </cell>
        </row>
        <row r="1492">
          <cell r="H1492">
            <v>216168861</v>
          </cell>
          <cell r="I1492" t="str">
            <v>Vélez</v>
          </cell>
        </row>
        <row r="1493">
          <cell r="H1493">
            <v>216173461</v>
          </cell>
          <cell r="I1493" t="str">
            <v>Murillo</v>
          </cell>
        </row>
        <row r="1494">
          <cell r="H1494">
            <v>216173861</v>
          </cell>
          <cell r="I1494" t="str">
            <v>Venadillo</v>
          </cell>
        </row>
        <row r="1495">
          <cell r="H1495">
            <v>216197161</v>
          </cell>
          <cell r="I1495" t="str">
            <v>Carurú</v>
          </cell>
        </row>
        <row r="1496">
          <cell r="H1496">
            <v>216213062</v>
          </cell>
          <cell r="I1496" t="str">
            <v>Arroyohondo</v>
          </cell>
        </row>
        <row r="1497">
          <cell r="H1497">
            <v>216215162</v>
          </cell>
          <cell r="I1497" t="str">
            <v>Cerinza</v>
          </cell>
        </row>
        <row r="1498">
          <cell r="H1498">
            <v>216215362</v>
          </cell>
          <cell r="I1498" t="str">
            <v>Iza</v>
          </cell>
        </row>
        <row r="1499">
          <cell r="H1499">
            <v>216215762</v>
          </cell>
          <cell r="I1499" t="str">
            <v>Sora</v>
          </cell>
        </row>
        <row r="1500">
          <cell r="H1500">
            <v>216217662</v>
          </cell>
          <cell r="I1500" t="str">
            <v>Samaná</v>
          </cell>
        </row>
        <row r="1501">
          <cell r="H1501">
            <v>216223162</v>
          </cell>
          <cell r="I1501" t="str">
            <v>Cereté</v>
          </cell>
        </row>
        <row r="1502">
          <cell r="H1502">
            <v>216225662</v>
          </cell>
          <cell r="I1502" t="str">
            <v>San Juan de Río Seco</v>
          </cell>
        </row>
        <row r="1503">
          <cell r="H1503">
            <v>216225862</v>
          </cell>
          <cell r="I1503" t="str">
            <v>Vergara</v>
          </cell>
        </row>
        <row r="1504">
          <cell r="H1504">
            <v>216268162</v>
          </cell>
          <cell r="I1504" t="str">
            <v>Cerrito</v>
          </cell>
        </row>
        <row r="1505">
          <cell r="H1505">
            <v>216285162</v>
          </cell>
          <cell r="I1505" t="str">
            <v>Monterrey</v>
          </cell>
        </row>
        <row r="1506">
          <cell r="H1506">
            <v>216315763</v>
          </cell>
          <cell r="I1506" t="str">
            <v>Sotaquirá</v>
          </cell>
        </row>
        <row r="1507">
          <cell r="H1507">
            <v>216373563</v>
          </cell>
          <cell r="I1507" t="str">
            <v>Prado</v>
          </cell>
        </row>
        <row r="1508">
          <cell r="H1508">
            <v>216376563</v>
          </cell>
          <cell r="I1508" t="str">
            <v>Pradera</v>
          </cell>
        </row>
        <row r="1509">
          <cell r="H1509">
            <v>216376863</v>
          </cell>
          <cell r="I1509" t="str">
            <v>Versalles</v>
          </cell>
        </row>
        <row r="1510">
          <cell r="H1510">
            <v>216385263</v>
          </cell>
          <cell r="I1510" t="str">
            <v>Pore</v>
          </cell>
        </row>
        <row r="1511">
          <cell r="H1511">
            <v>216405264</v>
          </cell>
          <cell r="I1511" t="str">
            <v>Entrerríos</v>
          </cell>
        </row>
        <row r="1512">
          <cell r="H1512">
            <v>216405364</v>
          </cell>
          <cell r="I1512" t="str">
            <v>Jardín</v>
          </cell>
        </row>
        <row r="1513">
          <cell r="H1513">
            <v>216405664</v>
          </cell>
          <cell r="I1513" t="str">
            <v>San Pedro de los Milagros</v>
          </cell>
        </row>
        <row r="1514">
          <cell r="H1514">
            <v>216415464</v>
          </cell>
          <cell r="I1514" t="str">
            <v>Mongua</v>
          </cell>
        </row>
        <row r="1515">
          <cell r="H1515">
            <v>216415664</v>
          </cell>
          <cell r="I1515" t="str">
            <v>San José de Pare</v>
          </cell>
        </row>
        <row r="1516">
          <cell r="H1516">
            <v>216415764</v>
          </cell>
          <cell r="I1516" t="str">
            <v>Soracá</v>
          </cell>
        </row>
        <row r="1517">
          <cell r="H1517">
            <v>216419364</v>
          </cell>
          <cell r="I1517" t="str">
            <v>Jambaló</v>
          </cell>
        </row>
        <row r="1518">
          <cell r="H1518">
            <v>216423464</v>
          </cell>
          <cell r="I1518" t="str">
            <v>Momil</v>
          </cell>
        </row>
        <row r="1519">
          <cell r="H1519">
            <v>216468264</v>
          </cell>
          <cell r="I1519" t="str">
            <v>Encino</v>
          </cell>
        </row>
        <row r="1520">
          <cell r="H1520">
            <v>216468464</v>
          </cell>
          <cell r="I1520" t="str">
            <v>Mogotes</v>
          </cell>
        </row>
        <row r="1521">
          <cell r="H1521">
            <v>216476364</v>
          </cell>
          <cell r="I1521" t="str">
            <v>Jamundí</v>
          </cell>
        </row>
        <row r="1522">
          <cell r="H1522">
            <v>216488564</v>
          </cell>
          <cell r="I1522" t="str">
            <v>Providencia</v>
          </cell>
        </row>
        <row r="1523">
          <cell r="H1523">
            <v>216505665</v>
          </cell>
          <cell r="I1523" t="str">
            <v>San Pedro de Urabá</v>
          </cell>
        </row>
        <row r="1524">
          <cell r="H1524">
            <v>216517665</v>
          </cell>
          <cell r="I1524" t="str">
            <v>San José - Caldas</v>
          </cell>
        </row>
        <row r="1525">
          <cell r="H1525">
            <v>216552565</v>
          </cell>
          <cell r="I1525" t="str">
            <v>Providencia - Nariño</v>
          </cell>
        </row>
        <row r="1526">
          <cell r="H1526">
            <v>216570265</v>
          </cell>
          <cell r="I1526" t="str">
            <v>Guaranda</v>
          </cell>
        </row>
        <row r="1527">
          <cell r="H1527">
            <v>216581065</v>
          </cell>
          <cell r="I1527" t="str">
            <v>Arauquita</v>
          </cell>
        </row>
        <row r="1528">
          <cell r="H1528">
            <v>216586865</v>
          </cell>
          <cell r="I1528" t="str">
            <v>Valle del Guamuez (La Hormiga)</v>
          </cell>
        </row>
        <row r="1529">
          <cell r="H1529">
            <v>216605266</v>
          </cell>
          <cell r="I1529" t="str">
            <v>Envigado</v>
          </cell>
        </row>
        <row r="1530">
          <cell r="H1530">
            <v>216615466</v>
          </cell>
          <cell r="I1530" t="str">
            <v>Monguí</v>
          </cell>
        </row>
        <row r="1531">
          <cell r="H1531">
            <v>216623466</v>
          </cell>
          <cell r="I1531" t="str">
            <v>Montelíbano</v>
          </cell>
        </row>
        <row r="1532">
          <cell r="H1532">
            <v>216668266</v>
          </cell>
          <cell r="I1532" t="str">
            <v>Enciso</v>
          </cell>
        </row>
        <row r="1533">
          <cell r="H1533">
            <v>216697666</v>
          </cell>
          <cell r="I1533" t="str">
            <v>Taraira</v>
          </cell>
        </row>
        <row r="1534">
          <cell r="H1534">
            <v>216705467</v>
          </cell>
          <cell r="I1534" t="str">
            <v>Montebello</v>
          </cell>
        </row>
        <row r="1535">
          <cell r="H1535">
            <v>216705667</v>
          </cell>
          <cell r="I1535" t="str">
            <v>San Rafael</v>
          </cell>
        </row>
        <row r="1536">
          <cell r="H1536">
            <v>216713667</v>
          </cell>
          <cell r="I1536" t="str">
            <v>San Martín de Loba</v>
          </cell>
        </row>
        <row r="1537">
          <cell r="H1537">
            <v>216715367</v>
          </cell>
          <cell r="I1537" t="str">
            <v>Jenesano</v>
          </cell>
        </row>
        <row r="1538">
          <cell r="H1538">
            <v>216715667</v>
          </cell>
          <cell r="I1538" t="str">
            <v>San Luis de Gaceno</v>
          </cell>
        </row>
        <row r="1539">
          <cell r="H1539">
            <v>216717867</v>
          </cell>
          <cell r="I1539" t="str">
            <v>Victoria</v>
          </cell>
        </row>
        <row r="1540">
          <cell r="H1540">
            <v>216725867</v>
          </cell>
          <cell r="I1540" t="str">
            <v>Vianí</v>
          </cell>
        </row>
        <row r="1541">
          <cell r="H1541">
            <v>216768167</v>
          </cell>
          <cell r="I1541" t="str">
            <v>Charalá</v>
          </cell>
        </row>
        <row r="1542">
          <cell r="H1542">
            <v>216768867</v>
          </cell>
          <cell r="I1542" t="str">
            <v>Vetas</v>
          </cell>
        </row>
        <row r="1543">
          <cell r="H1543">
            <v>216773067</v>
          </cell>
          <cell r="I1543" t="str">
            <v>Ataco</v>
          </cell>
        </row>
        <row r="1544">
          <cell r="H1544">
            <v>216805368</v>
          </cell>
          <cell r="I1544" t="str">
            <v>Jericó - Antioquia</v>
          </cell>
        </row>
        <row r="1545">
          <cell r="H1545">
            <v>216813268</v>
          </cell>
          <cell r="I1545" t="str">
            <v>El Peñón - Bolívar</v>
          </cell>
        </row>
        <row r="1546">
          <cell r="H1546">
            <v>216813468</v>
          </cell>
          <cell r="I1546" t="str">
            <v>Santa Cruz de Mompóx</v>
          </cell>
        </row>
        <row r="1547">
          <cell r="H1547">
            <v>216815368</v>
          </cell>
          <cell r="I1547" t="str">
            <v>Jericó - Boyacá</v>
          </cell>
        </row>
        <row r="1548">
          <cell r="H1548">
            <v>216823068</v>
          </cell>
          <cell r="I1548" t="str">
            <v>Ayapel</v>
          </cell>
        </row>
        <row r="1549">
          <cell r="H1549">
            <v>216823168</v>
          </cell>
          <cell r="I1549" t="str">
            <v>Chimá - Córdoba</v>
          </cell>
        </row>
        <row r="1550">
          <cell r="H1550">
            <v>216825168</v>
          </cell>
          <cell r="I1550" t="str">
            <v>Chaguaní</v>
          </cell>
        </row>
        <row r="1551">
          <cell r="H1551">
            <v>216825368</v>
          </cell>
          <cell r="I1551" t="str">
            <v>Jerusalén</v>
          </cell>
        </row>
        <row r="1552">
          <cell r="H1552">
            <v>216841668</v>
          </cell>
          <cell r="I1552" t="str">
            <v>San Agustín</v>
          </cell>
        </row>
        <row r="1553">
          <cell r="H1553">
            <v>216847268</v>
          </cell>
          <cell r="I1553" t="str">
            <v>El Retén</v>
          </cell>
        </row>
        <row r="1554">
          <cell r="H1554">
            <v>216850568</v>
          </cell>
          <cell r="I1554" t="str">
            <v>Puerto Gaitán</v>
          </cell>
        </row>
        <row r="1555">
          <cell r="H1555">
            <v>216868368</v>
          </cell>
          <cell r="I1555" t="str">
            <v>Jesús María</v>
          </cell>
        </row>
        <row r="1556">
          <cell r="H1556">
            <v>216868468</v>
          </cell>
          <cell r="I1556" t="str">
            <v>Molagavita</v>
          </cell>
        </row>
        <row r="1557">
          <cell r="H1557">
            <v>216873168</v>
          </cell>
          <cell r="I1557" t="str">
            <v>Chaparral</v>
          </cell>
        </row>
        <row r="1558">
          <cell r="H1558">
            <v>216873268</v>
          </cell>
          <cell r="I1558" t="str">
            <v>El Espinal</v>
          </cell>
        </row>
        <row r="1559">
          <cell r="H1559">
            <v>216886568</v>
          </cell>
          <cell r="I1559" t="str">
            <v>Puerto Asís</v>
          </cell>
        </row>
        <row r="1560">
          <cell r="H1560">
            <v>216915469</v>
          </cell>
          <cell r="I1560" t="str">
            <v>Moniquirá</v>
          </cell>
        </row>
        <row r="1561">
          <cell r="H1561">
            <v>216925269</v>
          </cell>
          <cell r="I1561" t="str">
            <v>Facatativá</v>
          </cell>
        </row>
        <row r="1562">
          <cell r="H1562">
            <v>216925769</v>
          </cell>
          <cell r="I1562" t="str">
            <v>Subachoque</v>
          </cell>
        </row>
        <row r="1563">
          <cell r="H1563">
            <v>216968169</v>
          </cell>
          <cell r="I1563" t="str">
            <v>Charta</v>
          </cell>
        </row>
        <row r="1564">
          <cell r="H1564">
            <v>216968669</v>
          </cell>
          <cell r="I1564" t="str">
            <v>San Andrés - Santander</v>
          </cell>
        </row>
        <row r="1565">
          <cell r="H1565">
            <v>216976869</v>
          </cell>
          <cell r="I1565" t="str">
            <v>Vijes</v>
          </cell>
        </row>
        <row r="1566">
          <cell r="H1566">
            <v>216986569</v>
          </cell>
          <cell r="I1566" t="str">
            <v>Puerto Caicedo</v>
          </cell>
        </row>
        <row r="1567">
          <cell r="H1567">
            <v>217005670</v>
          </cell>
          <cell r="I1567" t="str">
            <v>San Roque</v>
          </cell>
        </row>
        <row r="1568">
          <cell r="H1568">
            <v>217008770</v>
          </cell>
          <cell r="I1568" t="str">
            <v>Suán</v>
          </cell>
        </row>
        <row r="1569">
          <cell r="H1569">
            <v>217013670</v>
          </cell>
          <cell r="I1569" t="str">
            <v>San Pablo - Bolívar</v>
          </cell>
        </row>
        <row r="1570">
          <cell r="H1570">
            <v>217020570</v>
          </cell>
          <cell r="I1570" t="str">
            <v>Pueblo Bello</v>
          </cell>
        </row>
        <row r="1571">
          <cell r="H1571">
            <v>217020770</v>
          </cell>
          <cell r="I1571" t="str">
            <v>San Martín - Cesar</v>
          </cell>
        </row>
        <row r="1572">
          <cell r="H1572">
            <v>217023570</v>
          </cell>
          <cell r="I1572" t="str">
            <v>Pueblo Nuevo</v>
          </cell>
        </row>
        <row r="1573">
          <cell r="H1573">
            <v>217023670</v>
          </cell>
          <cell r="I1573" t="str">
            <v>San Andrés de Sotavento</v>
          </cell>
        </row>
        <row r="1574">
          <cell r="H1574">
            <v>217041770</v>
          </cell>
          <cell r="I1574" t="str">
            <v>Suaza</v>
          </cell>
        </row>
        <row r="1575">
          <cell r="H1575">
            <v>217047170</v>
          </cell>
          <cell r="I1575" t="str">
            <v>Chivolo</v>
          </cell>
        </row>
        <row r="1576">
          <cell r="H1576">
            <v>217047570</v>
          </cell>
          <cell r="I1576" t="str">
            <v>Puebloviejo</v>
          </cell>
        </row>
        <row r="1577">
          <cell r="H1577">
            <v>217050270</v>
          </cell>
          <cell r="I1577" t="str">
            <v>El Dorado</v>
          </cell>
        </row>
        <row r="1578">
          <cell r="H1578">
            <v>217050370</v>
          </cell>
          <cell r="I1578" t="str">
            <v>La Uribe</v>
          </cell>
        </row>
        <row r="1579">
          <cell r="H1579">
            <v>217054670</v>
          </cell>
          <cell r="I1579" t="str">
            <v>San Calixto</v>
          </cell>
        </row>
        <row r="1580">
          <cell r="H1580">
            <v>217063470</v>
          </cell>
          <cell r="I1580" t="str">
            <v>Montenegro</v>
          </cell>
        </row>
        <row r="1581">
          <cell r="H1581">
            <v>217066170</v>
          </cell>
          <cell r="I1581" t="str">
            <v>Dosquebradas</v>
          </cell>
        </row>
        <row r="1582">
          <cell r="H1582">
            <v>217068370</v>
          </cell>
          <cell r="I1582" t="str">
            <v>Jordán</v>
          </cell>
        </row>
        <row r="1583">
          <cell r="H1583">
            <v>217068770</v>
          </cell>
          <cell r="I1583" t="str">
            <v>Suaita</v>
          </cell>
        </row>
        <row r="1584">
          <cell r="H1584">
            <v>217070670</v>
          </cell>
          <cell r="I1584" t="str">
            <v>Sampués</v>
          </cell>
        </row>
        <row r="1585">
          <cell r="H1585">
            <v>217073270</v>
          </cell>
          <cell r="I1585" t="str">
            <v>Falán</v>
          </cell>
        </row>
        <row r="1586">
          <cell r="H1586">
            <v>217073770</v>
          </cell>
          <cell r="I1586" t="str">
            <v>Suárez - Tolima</v>
          </cell>
        </row>
        <row r="1587">
          <cell r="H1587">
            <v>217073870</v>
          </cell>
          <cell r="I1587" t="str">
            <v>Villahermosa</v>
          </cell>
        </row>
        <row r="1588">
          <cell r="H1588">
            <v>217076670</v>
          </cell>
          <cell r="I1588" t="str">
            <v>San Pedro - Valle del Cauca</v>
          </cell>
        </row>
        <row r="1589">
          <cell r="H1589">
            <v>217125871</v>
          </cell>
          <cell r="I1589" t="str">
            <v>Villagómez</v>
          </cell>
        </row>
        <row r="1590">
          <cell r="H1590">
            <v>217154871</v>
          </cell>
          <cell r="I1590" t="str">
            <v>Villacaro</v>
          </cell>
        </row>
        <row r="1591">
          <cell r="H1591">
            <v>217168271</v>
          </cell>
          <cell r="I1591" t="str">
            <v>Florián</v>
          </cell>
        </row>
        <row r="1592">
          <cell r="H1592">
            <v>217170771</v>
          </cell>
          <cell r="I1592" t="str">
            <v>Sucre - Sucre</v>
          </cell>
        </row>
        <row r="1593">
          <cell r="H1593">
            <v>217173671</v>
          </cell>
          <cell r="I1593" t="str">
            <v>Saldaña</v>
          </cell>
        </row>
        <row r="1594">
          <cell r="H1594">
            <v>217186571</v>
          </cell>
          <cell r="I1594" t="str">
            <v>Puerto Guzmán</v>
          </cell>
        </row>
        <row r="1595">
          <cell r="H1595">
            <v>217205172</v>
          </cell>
          <cell r="I1595" t="str">
            <v>Chigorodó</v>
          </cell>
        </row>
        <row r="1596">
          <cell r="H1596">
            <v>217208372</v>
          </cell>
          <cell r="I1596" t="str">
            <v>Juan de Acosta</v>
          </cell>
        </row>
        <row r="1597">
          <cell r="H1597">
            <v>217215172</v>
          </cell>
          <cell r="I1597" t="str">
            <v>Chinavita</v>
          </cell>
        </row>
        <row r="1598">
          <cell r="H1598">
            <v>217215272</v>
          </cell>
          <cell r="I1598" t="str">
            <v>Firavitoba</v>
          </cell>
        </row>
        <row r="1599">
          <cell r="H1599">
            <v>217215572</v>
          </cell>
          <cell r="I1599" t="str">
            <v>Puerto Boyacá</v>
          </cell>
        </row>
        <row r="1600">
          <cell r="H1600">
            <v>217217272</v>
          </cell>
          <cell r="I1600" t="str">
            <v>Filadelfia</v>
          </cell>
        </row>
        <row r="1601">
          <cell r="H1601">
            <v>217223672</v>
          </cell>
          <cell r="I1601" t="str">
            <v>San Antero</v>
          </cell>
        </row>
        <row r="1602">
          <cell r="H1602">
            <v>217225372</v>
          </cell>
          <cell r="I1602" t="str">
            <v>Junín</v>
          </cell>
        </row>
        <row r="1603">
          <cell r="H1603">
            <v>217225572</v>
          </cell>
          <cell r="I1603" t="str">
            <v>Puerto Salgar</v>
          </cell>
        </row>
        <row r="1604">
          <cell r="H1604">
            <v>217225772</v>
          </cell>
          <cell r="I1604" t="str">
            <v>Suesca</v>
          </cell>
        </row>
        <row r="1605">
          <cell r="H1605">
            <v>217227372</v>
          </cell>
          <cell r="I1605" t="str">
            <v>Juradó</v>
          </cell>
        </row>
        <row r="1606">
          <cell r="H1606">
            <v>217241872</v>
          </cell>
          <cell r="I1606" t="str">
            <v>Villavieja</v>
          </cell>
        </row>
        <row r="1607">
          <cell r="H1607">
            <v>217254172</v>
          </cell>
          <cell r="I1607" t="str">
            <v>Chinácota</v>
          </cell>
        </row>
        <row r="1608">
          <cell r="H1608">
            <v>217263272</v>
          </cell>
          <cell r="I1608" t="str">
            <v>Filandia</v>
          </cell>
        </row>
        <row r="1609">
          <cell r="H1609">
            <v>217266572</v>
          </cell>
          <cell r="I1609" t="str">
            <v>Pueblo Rico - Risaralda</v>
          </cell>
        </row>
        <row r="1610">
          <cell r="H1610">
            <v>217268572</v>
          </cell>
          <cell r="I1610" t="str">
            <v>Puente Nacional</v>
          </cell>
        </row>
        <row r="1611">
          <cell r="H1611">
            <v>217268872</v>
          </cell>
          <cell r="I1611" t="str">
            <v>Villanueva - Santander</v>
          </cell>
        </row>
        <row r="1612">
          <cell r="H1612">
            <v>217305873</v>
          </cell>
          <cell r="I1612" t="str">
            <v>Vigía del Fuerte</v>
          </cell>
        </row>
        <row r="1613">
          <cell r="H1613">
            <v>217308573</v>
          </cell>
          <cell r="I1613" t="str">
            <v>Puerto Colombia</v>
          </cell>
        </row>
        <row r="1614">
          <cell r="H1614">
            <v>217313473</v>
          </cell>
          <cell r="I1614" t="str">
            <v>Morales - Bolívar</v>
          </cell>
        </row>
        <row r="1615">
          <cell r="H1615">
            <v>217313673</v>
          </cell>
          <cell r="I1615" t="str">
            <v>Santa Catalina - Bolívar</v>
          </cell>
        </row>
        <row r="1616">
          <cell r="H1616">
            <v>217313873</v>
          </cell>
          <cell r="I1616" t="str">
            <v>Villanueva - Bolívar</v>
          </cell>
        </row>
        <row r="1617">
          <cell r="H1617">
            <v>217315673</v>
          </cell>
          <cell r="I1617" t="str">
            <v>San Mateo</v>
          </cell>
        </row>
        <row r="1618">
          <cell r="H1618">
            <v>217317873</v>
          </cell>
          <cell r="I1618" t="str">
            <v>Villamaría</v>
          </cell>
        </row>
        <row r="1619">
          <cell r="H1619">
            <v>217319473</v>
          </cell>
          <cell r="I1619" t="str">
            <v>Morales - Cauca</v>
          </cell>
        </row>
        <row r="1620">
          <cell r="H1620">
            <v>217319573</v>
          </cell>
          <cell r="I1620" t="str">
            <v>Puerto Tejada</v>
          </cell>
        </row>
        <row r="1621">
          <cell r="H1621">
            <v>217325473</v>
          </cell>
          <cell r="I1621" t="str">
            <v>Mosquera - Cundinamarca</v>
          </cell>
        </row>
        <row r="1622">
          <cell r="H1622">
            <v>217325873</v>
          </cell>
          <cell r="I1622" t="str">
            <v>Villapinzón</v>
          </cell>
        </row>
        <row r="1623">
          <cell r="H1623">
            <v>217327073</v>
          </cell>
          <cell r="I1623" t="str">
            <v>Bagadó</v>
          </cell>
        </row>
        <row r="1624">
          <cell r="H1624">
            <v>217350573</v>
          </cell>
          <cell r="I1624" t="str">
            <v>Puerto López</v>
          </cell>
        </row>
        <row r="1625">
          <cell r="H1625">
            <v>217352473</v>
          </cell>
          <cell r="I1625" t="str">
            <v>Mosquera - Nariño</v>
          </cell>
        </row>
        <row r="1626">
          <cell r="H1626">
            <v>217352573</v>
          </cell>
          <cell r="I1626" t="str">
            <v>Puerres</v>
          </cell>
        </row>
        <row r="1627">
          <cell r="H1627">
            <v>217354673</v>
          </cell>
          <cell r="I1627" t="str">
            <v>San Cayetano - Norte de Santander</v>
          </cell>
        </row>
        <row r="1628">
          <cell r="H1628">
            <v>217368573</v>
          </cell>
          <cell r="I1628" t="str">
            <v>Puerto Parra</v>
          </cell>
        </row>
        <row r="1629">
          <cell r="H1629">
            <v>217368673</v>
          </cell>
          <cell r="I1629" t="str">
            <v>San Benito</v>
          </cell>
        </row>
        <row r="1630">
          <cell r="H1630">
            <v>217368773</v>
          </cell>
          <cell r="I1630" t="str">
            <v>Sucre - Santander</v>
          </cell>
        </row>
        <row r="1631">
          <cell r="H1631">
            <v>217370473</v>
          </cell>
          <cell r="I1631" t="str">
            <v>Morroa</v>
          </cell>
        </row>
        <row r="1632">
          <cell r="H1632">
            <v>217373873</v>
          </cell>
          <cell r="I1632" t="str">
            <v>Villarrica - Tolima</v>
          </cell>
        </row>
        <row r="1633">
          <cell r="H1633">
            <v>217386573</v>
          </cell>
          <cell r="I1633" t="str">
            <v>Puerto Leguízamo</v>
          </cell>
        </row>
        <row r="1634">
          <cell r="H1634">
            <v>217399773</v>
          </cell>
          <cell r="I1634" t="str">
            <v>Cumaribo</v>
          </cell>
        </row>
        <row r="1635">
          <cell r="H1635">
            <v>217405674</v>
          </cell>
          <cell r="I1635" t="str">
            <v>San Vicente Ferrer</v>
          </cell>
        </row>
        <row r="1636">
          <cell r="H1636">
            <v>217413074</v>
          </cell>
          <cell r="I1636" t="str">
            <v>Barranco de Loba</v>
          </cell>
        </row>
        <row r="1637">
          <cell r="H1637">
            <v>217415774</v>
          </cell>
          <cell r="I1637" t="str">
            <v>Susacón</v>
          </cell>
        </row>
        <row r="1638">
          <cell r="H1638">
            <v>217417174</v>
          </cell>
          <cell r="I1638" t="str">
            <v>Chinchiná</v>
          </cell>
        </row>
        <row r="1639">
          <cell r="H1639">
            <v>217423574</v>
          </cell>
          <cell r="I1639" t="str">
            <v>Puerto Escondido</v>
          </cell>
        </row>
        <row r="1640">
          <cell r="H1640">
            <v>217444874</v>
          </cell>
          <cell r="I1640" t="str">
            <v>Villanueva - Guajira</v>
          </cell>
        </row>
        <row r="1641">
          <cell r="H1641">
            <v>217454174</v>
          </cell>
          <cell r="I1641" t="str">
            <v>Chitagá</v>
          </cell>
        </row>
        <row r="1642">
          <cell r="H1642">
            <v>217454874</v>
          </cell>
          <cell r="I1642" t="str">
            <v>Villa del Rosario</v>
          </cell>
        </row>
        <row r="1643">
          <cell r="H1643">
            <v>217505475</v>
          </cell>
          <cell r="I1643" t="str">
            <v>Murindó</v>
          </cell>
        </row>
        <row r="1644">
          <cell r="H1644">
            <v>217508675</v>
          </cell>
          <cell r="I1644" t="str">
            <v>Santa Lucía</v>
          </cell>
        </row>
        <row r="1645">
          <cell r="H1645">
            <v>217519075</v>
          </cell>
          <cell r="I1645" t="str">
            <v>Balboa - Cauca</v>
          </cell>
        </row>
        <row r="1646">
          <cell r="H1646">
            <v>217520175</v>
          </cell>
          <cell r="I1646" t="str">
            <v>Chimichagua</v>
          </cell>
        </row>
        <row r="1647">
          <cell r="H1647">
            <v>217523675</v>
          </cell>
          <cell r="I1647" t="str">
            <v>San Bernardo del Viento</v>
          </cell>
        </row>
        <row r="1648">
          <cell r="H1648">
            <v>217525175</v>
          </cell>
          <cell r="I1648" t="str">
            <v>Chía</v>
          </cell>
        </row>
        <row r="1649">
          <cell r="H1649">
            <v>217525875</v>
          </cell>
          <cell r="I1649" t="str">
            <v>Villeta</v>
          </cell>
        </row>
        <row r="1650">
          <cell r="H1650">
            <v>217527075</v>
          </cell>
          <cell r="I1650" t="str">
            <v>Bahía Solano - Ciudad Mutis</v>
          </cell>
        </row>
        <row r="1651">
          <cell r="H1651">
            <v>217547675</v>
          </cell>
          <cell r="I1651" t="str">
            <v>Salamina - Magdalena</v>
          </cell>
        </row>
        <row r="1652">
          <cell r="H1652">
            <v>217566075</v>
          </cell>
          <cell r="I1652" t="str">
            <v>Balboa - Risaralda</v>
          </cell>
        </row>
        <row r="1653">
          <cell r="H1653">
            <v>217568575</v>
          </cell>
          <cell r="I1653" t="str">
            <v>Puerto Wilches</v>
          </cell>
        </row>
        <row r="1654">
          <cell r="H1654">
            <v>217573275</v>
          </cell>
          <cell r="I1654" t="str">
            <v>Flandes</v>
          </cell>
        </row>
        <row r="1655">
          <cell r="H1655">
            <v>217573675</v>
          </cell>
          <cell r="I1655" t="str">
            <v>San Antonio</v>
          </cell>
        </row>
        <row r="1656">
          <cell r="H1656">
            <v>217576275</v>
          </cell>
          <cell r="I1656" t="str">
            <v>Florida</v>
          </cell>
        </row>
        <row r="1657">
          <cell r="H1657">
            <v>217605376</v>
          </cell>
          <cell r="I1657" t="str">
            <v>La Ceja del Tambo</v>
          </cell>
        </row>
        <row r="1658">
          <cell r="H1658">
            <v>217605576</v>
          </cell>
          <cell r="I1658" t="str">
            <v>Pueblorrico - Antioquia</v>
          </cell>
        </row>
        <row r="1659">
          <cell r="H1659">
            <v>217615176</v>
          </cell>
          <cell r="I1659" t="str">
            <v>Chiquinquirá</v>
          </cell>
        </row>
        <row r="1660">
          <cell r="H1660">
            <v>217615276</v>
          </cell>
          <cell r="I1660" t="str">
            <v>Floresta</v>
          </cell>
        </row>
        <row r="1661">
          <cell r="H1661">
            <v>217615476</v>
          </cell>
          <cell r="I1661" t="str">
            <v>Motavita</v>
          </cell>
        </row>
        <row r="1662">
          <cell r="H1662">
            <v>217615676</v>
          </cell>
          <cell r="I1662" t="str">
            <v>San Miguel de Sema</v>
          </cell>
        </row>
        <row r="1663">
          <cell r="H1663">
            <v>217615776</v>
          </cell>
          <cell r="I1663" t="str">
            <v>Sutamarchán</v>
          </cell>
        </row>
        <row r="1664">
          <cell r="H1664">
            <v>217641676</v>
          </cell>
          <cell r="I1664" t="str">
            <v>Santa María - Huila</v>
          </cell>
        </row>
        <row r="1665">
          <cell r="H1665">
            <v>217668176</v>
          </cell>
          <cell r="I1665" t="str">
            <v>Chima - Santander</v>
          </cell>
        </row>
        <row r="1666">
          <cell r="H1666">
            <v>217668276</v>
          </cell>
          <cell r="I1666" t="str">
            <v>Floridablanca</v>
          </cell>
        </row>
        <row r="1667">
          <cell r="H1667">
            <v>217715377</v>
          </cell>
          <cell r="I1667" t="str">
            <v>Labranzagrande</v>
          </cell>
        </row>
        <row r="1668">
          <cell r="H1668">
            <v>217717777</v>
          </cell>
          <cell r="I1668" t="str">
            <v>Supía</v>
          </cell>
        </row>
        <row r="1669">
          <cell r="H1669">
            <v>217717877</v>
          </cell>
          <cell r="I1669" t="str">
            <v>Viterbo</v>
          </cell>
        </row>
        <row r="1670">
          <cell r="H1670">
            <v>217725377</v>
          </cell>
          <cell r="I1670" t="str">
            <v>La Calera</v>
          </cell>
        </row>
        <row r="1671">
          <cell r="H1671">
            <v>217725777</v>
          </cell>
          <cell r="I1671" t="str">
            <v>Supatá</v>
          </cell>
        </row>
        <row r="1672">
          <cell r="H1672">
            <v>217727077</v>
          </cell>
          <cell r="I1672" t="str">
            <v>Bajo Baudó - Pizarro</v>
          </cell>
        </row>
        <row r="1673">
          <cell r="H1673">
            <v>217750577</v>
          </cell>
          <cell r="I1673" t="str">
            <v>Puerto Lleras</v>
          </cell>
        </row>
        <row r="1674">
          <cell r="H1674">
            <v>217754377</v>
          </cell>
          <cell r="I1674" t="str">
            <v>Labateca</v>
          </cell>
        </row>
        <row r="1675">
          <cell r="H1675">
            <v>217768077</v>
          </cell>
          <cell r="I1675" t="str">
            <v>Barbosa - Santander</v>
          </cell>
        </row>
        <row r="1676">
          <cell r="H1676">
            <v>217768377</v>
          </cell>
          <cell r="I1676" t="str">
            <v>La Belleza</v>
          </cell>
        </row>
        <row r="1677">
          <cell r="H1677">
            <v>217776377</v>
          </cell>
          <cell r="I1677" t="str">
            <v>La Cumbre</v>
          </cell>
        </row>
        <row r="1678">
          <cell r="H1678">
            <v>217808078</v>
          </cell>
          <cell r="I1678" t="str">
            <v>Baranoa</v>
          </cell>
        </row>
        <row r="1679">
          <cell r="H1679">
            <v>217815778</v>
          </cell>
          <cell r="I1679" t="str">
            <v>Sutatenza</v>
          </cell>
        </row>
        <row r="1680">
          <cell r="H1680">
            <v>217820178</v>
          </cell>
          <cell r="I1680" t="str">
            <v>Chiriguaná</v>
          </cell>
        </row>
        <row r="1681">
          <cell r="H1681">
            <v>217823678</v>
          </cell>
          <cell r="I1681" t="str">
            <v>San Carlos - Córdoba</v>
          </cell>
        </row>
        <row r="1682">
          <cell r="H1682">
            <v>217825178</v>
          </cell>
          <cell r="I1682" t="str">
            <v>Chipaque</v>
          </cell>
        </row>
        <row r="1683">
          <cell r="H1683">
            <v>217825878</v>
          </cell>
          <cell r="I1683" t="str">
            <v>Viotá</v>
          </cell>
        </row>
        <row r="1684">
          <cell r="H1684">
            <v>217841078</v>
          </cell>
          <cell r="I1684" t="str">
            <v>Baraya</v>
          </cell>
        </row>
        <row r="1685">
          <cell r="H1685">
            <v>217841378</v>
          </cell>
          <cell r="I1685" t="str">
            <v>La Argentina</v>
          </cell>
        </row>
        <row r="1686">
          <cell r="H1686">
            <v>217844078</v>
          </cell>
          <cell r="I1686" t="str">
            <v>Barrancas</v>
          </cell>
        </row>
        <row r="1687">
          <cell r="H1687">
            <v>217844378</v>
          </cell>
          <cell r="I1687" t="str">
            <v>Hato Nuevo</v>
          </cell>
        </row>
        <row r="1688">
          <cell r="H1688">
            <v>217852378</v>
          </cell>
          <cell r="I1688" t="str">
            <v>La Cruz</v>
          </cell>
        </row>
        <row r="1689">
          <cell r="H1689">
            <v>217852678</v>
          </cell>
          <cell r="I1689" t="str">
            <v>Samaniego</v>
          </cell>
        </row>
        <row r="1690">
          <cell r="H1690">
            <v>217870678</v>
          </cell>
          <cell r="I1690" t="str">
            <v>San Benito Abad</v>
          </cell>
        </row>
        <row r="1691">
          <cell r="H1691">
            <v>217873678</v>
          </cell>
          <cell r="I1691" t="str">
            <v>San Luis - Tolima</v>
          </cell>
        </row>
        <row r="1692">
          <cell r="H1692">
            <v>217905079</v>
          </cell>
          <cell r="I1692" t="str">
            <v>Barbosa - Antioquia</v>
          </cell>
        </row>
        <row r="1693">
          <cell r="H1693">
            <v>217905579</v>
          </cell>
          <cell r="I1693" t="str">
            <v>Puerto Berrío</v>
          </cell>
        </row>
        <row r="1694">
          <cell r="H1694">
            <v>217905679</v>
          </cell>
          <cell r="I1694" t="str">
            <v>Santa Bárbara - Antioquia</v>
          </cell>
        </row>
        <row r="1695">
          <cell r="H1695">
            <v>217915879</v>
          </cell>
          <cell r="I1695" t="str">
            <v>Viracachá</v>
          </cell>
        </row>
        <row r="1696">
          <cell r="H1696">
            <v>217918479</v>
          </cell>
          <cell r="I1696" t="str">
            <v>Morelia</v>
          </cell>
        </row>
        <row r="1697">
          <cell r="H1697">
            <v>217923079</v>
          </cell>
          <cell r="I1697" t="str">
            <v>Buenavista - Córdoba</v>
          </cell>
        </row>
        <row r="1698">
          <cell r="H1698">
            <v>217925279</v>
          </cell>
          <cell r="I1698" t="str">
            <v>Fómeque</v>
          </cell>
        </row>
        <row r="1699">
          <cell r="H1699">
            <v>217925779</v>
          </cell>
          <cell r="I1699" t="str">
            <v>Susa</v>
          </cell>
        </row>
        <row r="1700">
          <cell r="H1700">
            <v>217944279</v>
          </cell>
          <cell r="I1700" t="str">
            <v>Fonseca</v>
          </cell>
        </row>
        <row r="1701">
          <cell r="H1701">
            <v>217952079</v>
          </cell>
          <cell r="I1701" t="str">
            <v>Barbacoas</v>
          </cell>
        </row>
        <row r="1702">
          <cell r="H1702">
            <v>217968079</v>
          </cell>
          <cell r="I1702" t="str">
            <v>Barichara</v>
          </cell>
        </row>
        <row r="1703">
          <cell r="H1703">
            <v>217968179</v>
          </cell>
          <cell r="I1703" t="str">
            <v>Chipatá</v>
          </cell>
        </row>
        <row r="1704">
          <cell r="H1704">
            <v>217968679</v>
          </cell>
          <cell r="I1704" t="str">
            <v>San Gil</v>
          </cell>
        </row>
        <row r="1705">
          <cell r="H1705">
            <v>217985279</v>
          </cell>
          <cell r="I1705" t="str">
            <v>Recetor</v>
          </cell>
        </row>
        <row r="1706">
          <cell r="H1706">
            <v>218005380</v>
          </cell>
          <cell r="I1706" t="str">
            <v>La Estrella</v>
          </cell>
        </row>
        <row r="1707">
          <cell r="H1707">
            <v>218005480</v>
          </cell>
          <cell r="I1707" t="str">
            <v>Mutatá</v>
          </cell>
        </row>
        <row r="1708">
          <cell r="H1708">
            <v>218013580</v>
          </cell>
          <cell r="I1708" t="str">
            <v>Regidor</v>
          </cell>
        </row>
        <row r="1709">
          <cell r="H1709">
            <v>218013780</v>
          </cell>
          <cell r="I1709" t="str">
            <v>Talaigua Nuevo</v>
          </cell>
        </row>
        <row r="1710">
          <cell r="H1710">
            <v>218015180</v>
          </cell>
          <cell r="I1710" t="str">
            <v>Chiscas</v>
          </cell>
        </row>
        <row r="1711">
          <cell r="H1711">
            <v>218015380</v>
          </cell>
          <cell r="I1711" t="str">
            <v>La Capilla</v>
          </cell>
        </row>
        <row r="1712">
          <cell r="H1712">
            <v>218015480</v>
          </cell>
          <cell r="I1712" t="str">
            <v>Muzo</v>
          </cell>
        </row>
        <row r="1713">
          <cell r="H1713">
            <v>218015580</v>
          </cell>
          <cell r="I1713" t="str">
            <v>Quípama</v>
          </cell>
        </row>
        <row r="1714">
          <cell r="H1714">
            <v>218017380</v>
          </cell>
          <cell r="I1714" t="str">
            <v>La Dorada</v>
          </cell>
        </row>
        <row r="1715">
          <cell r="H1715">
            <v>218019780</v>
          </cell>
          <cell r="I1715" t="str">
            <v>Suárez - Cauca</v>
          </cell>
        </row>
        <row r="1716">
          <cell r="H1716">
            <v>218023580</v>
          </cell>
          <cell r="I1716" t="str">
            <v>Puerto Libertador</v>
          </cell>
        </row>
        <row r="1717">
          <cell r="H1717">
            <v>218025580</v>
          </cell>
          <cell r="I1717" t="str">
            <v>Pulí</v>
          </cell>
        </row>
        <row r="1718">
          <cell r="H1718">
            <v>218027580</v>
          </cell>
          <cell r="I1718" t="str">
            <v>Rio Iró</v>
          </cell>
        </row>
        <row r="1719">
          <cell r="H1719">
            <v>218047980</v>
          </cell>
          <cell r="I1719" t="str">
            <v>Zona Bananera</v>
          </cell>
        </row>
        <row r="1720">
          <cell r="H1720">
            <v>218050680</v>
          </cell>
          <cell r="I1720" t="str">
            <v>San Carlos de Guaroa</v>
          </cell>
        </row>
        <row r="1721">
          <cell r="H1721">
            <v>218052480</v>
          </cell>
          <cell r="I1721" t="str">
            <v>Nariño - Nariño</v>
          </cell>
        </row>
        <row r="1722">
          <cell r="H1722">
            <v>218054480</v>
          </cell>
          <cell r="I1722" t="str">
            <v>Mutiscua</v>
          </cell>
        </row>
        <row r="1723">
          <cell r="H1723">
            <v>218054680</v>
          </cell>
          <cell r="I1723" t="str">
            <v>Santiago - Norte de Santander</v>
          </cell>
        </row>
        <row r="1724">
          <cell r="H1724">
            <v>218068780</v>
          </cell>
          <cell r="I1724" t="str">
            <v>Suratá</v>
          </cell>
        </row>
        <row r="1725">
          <cell r="H1725">
            <v>218115681</v>
          </cell>
          <cell r="I1725" t="str">
            <v>San Pablo de Borbur</v>
          </cell>
        </row>
        <row r="1726">
          <cell r="H1726">
            <v>218125181</v>
          </cell>
          <cell r="I1726" t="str">
            <v>Choachí</v>
          </cell>
        </row>
        <row r="1727">
          <cell r="H1727">
            <v>218125281</v>
          </cell>
          <cell r="I1727" t="str">
            <v>Fosca</v>
          </cell>
        </row>
        <row r="1728">
          <cell r="H1728">
            <v>218125781</v>
          </cell>
          <cell r="I1728" t="str">
            <v>Sutatausa</v>
          </cell>
        </row>
        <row r="1729">
          <cell r="H1729">
            <v>218152381</v>
          </cell>
          <cell r="I1729" t="str">
            <v>La Florida</v>
          </cell>
        </row>
        <row r="1730">
          <cell r="H1730">
            <v>218168081</v>
          </cell>
          <cell r="I1730" t="str">
            <v>Barrancabermeja</v>
          </cell>
        </row>
        <row r="1731">
          <cell r="H1731">
            <v>218205282</v>
          </cell>
          <cell r="I1731" t="str">
            <v>Fredonia</v>
          </cell>
        </row>
        <row r="1732">
          <cell r="H1732">
            <v>218223182</v>
          </cell>
          <cell r="I1732" t="str">
            <v>Chinú</v>
          </cell>
        </row>
        <row r="1733">
          <cell r="H1733">
            <v>218266682</v>
          </cell>
          <cell r="I1733" t="str">
            <v>Santa Rosa de Cabal</v>
          </cell>
        </row>
        <row r="1734">
          <cell r="H1734">
            <v>218268682</v>
          </cell>
          <cell r="I1734" t="str">
            <v>San Joaquín</v>
          </cell>
        </row>
        <row r="1735">
          <cell r="H1735">
            <v>218305483</v>
          </cell>
          <cell r="I1735" t="str">
            <v>Nariño - Antioquia</v>
          </cell>
        </row>
        <row r="1736">
          <cell r="H1736">
            <v>218313683</v>
          </cell>
          <cell r="I1736" t="str">
            <v>Santa Rosa Norte</v>
          </cell>
        </row>
        <row r="1737">
          <cell r="H1737">
            <v>218315183</v>
          </cell>
          <cell r="I1737" t="str">
            <v>Chita</v>
          </cell>
        </row>
        <row r="1738">
          <cell r="H1738">
            <v>218320383</v>
          </cell>
          <cell r="I1738" t="str">
            <v>La Gloria</v>
          </cell>
        </row>
        <row r="1739">
          <cell r="H1739">
            <v>218325183</v>
          </cell>
          <cell r="I1739" t="str">
            <v>Chocontá</v>
          </cell>
        </row>
        <row r="1740">
          <cell r="H1740">
            <v>218325483</v>
          </cell>
          <cell r="I1740" t="str">
            <v>Nariño - Cundinamarca</v>
          </cell>
        </row>
        <row r="1741">
          <cell r="H1741">
            <v>218341483</v>
          </cell>
          <cell r="I1741" t="str">
            <v>Nátaga</v>
          </cell>
        </row>
        <row r="1742">
          <cell r="H1742">
            <v>218350683</v>
          </cell>
          <cell r="I1742" t="str">
            <v>San Juan de Arama</v>
          </cell>
        </row>
        <row r="1743">
          <cell r="H1743">
            <v>218352083</v>
          </cell>
          <cell r="I1743" t="str">
            <v>Belén - Nariño</v>
          </cell>
        </row>
        <row r="1744">
          <cell r="H1744">
            <v>218352683</v>
          </cell>
          <cell r="I1744" t="str">
            <v>Sandoná</v>
          </cell>
        </row>
        <row r="1745">
          <cell r="H1745">
            <v>218366383</v>
          </cell>
          <cell r="I1745" t="str">
            <v>La Celia</v>
          </cell>
        </row>
        <row r="1746">
          <cell r="H1746">
            <v>218373283</v>
          </cell>
          <cell r="I1746" t="str">
            <v>Fresno</v>
          </cell>
        </row>
        <row r="1747">
          <cell r="H1747">
            <v>218373483</v>
          </cell>
          <cell r="I1747" t="str">
            <v>Natagaima</v>
          </cell>
        </row>
        <row r="1748">
          <cell r="H1748">
            <v>218405284</v>
          </cell>
          <cell r="I1748" t="str">
            <v>Frontino</v>
          </cell>
        </row>
        <row r="1749">
          <cell r="H1749">
            <v>218468684</v>
          </cell>
          <cell r="I1749" t="str">
            <v>San José de Miranda</v>
          </cell>
        </row>
        <row r="1750">
          <cell r="H1750">
            <v>218505585</v>
          </cell>
          <cell r="I1750" t="str">
            <v>Puerto Nare (La Magdalena)</v>
          </cell>
        </row>
        <row r="1751">
          <cell r="H1751">
            <v>218505885</v>
          </cell>
          <cell r="I1751" t="str">
            <v>Yalí</v>
          </cell>
        </row>
        <row r="1752">
          <cell r="H1752">
            <v>218508685</v>
          </cell>
          <cell r="I1752" t="str">
            <v>Santo Tomás</v>
          </cell>
        </row>
        <row r="1753">
          <cell r="H1753">
            <v>218515185</v>
          </cell>
          <cell r="I1753" t="str">
            <v>Chitaraque</v>
          </cell>
        </row>
        <row r="1754">
          <cell r="H1754">
            <v>218518785</v>
          </cell>
          <cell r="I1754" t="str">
            <v>Solita</v>
          </cell>
        </row>
        <row r="1755">
          <cell r="H1755">
            <v>218519585</v>
          </cell>
          <cell r="I1755" t="str">
            <v>Puracé (Coconuco)</v>
          </cell>
        </row>
        <row r="1756">
          <cell r="H1756">
            <v>218519785</v>
          </cell>
          <cell r="I1756" t="str">
            <v>Sucre - Cauca</v>
          </cell>
        </row>
        <row r="1757">
          <cell r="H1757">
            <v>218525785</v>
          </cell>
          <cell r="I1757" t="str">
            <v>Tabio</v>
          </cell>
        </row>
        <row r="1758">
          <cell r="H1758">
            <v>218525885</v>
          </cell>
          <cell r="I1758" t="str">
            <v>Yacopí</v>
          </cell>
        </row>
        <row r="1759">
          <cell r="H1759">
            <v>218541885</v>
          </cell>
          <cell r="I1759" t="str">
            <v>Yaguará</v>
          </cell>
        </row>
        <row r="1760">
          <cell r="H1760">
            <v>218552385</v>
          </cell>
          <cell r="I1760" t="str">
            <v>La Llanada</v>
          </cell>
        </row>
        <row r="1761">
          <cell r="H1761">
            <v>218552585</v>
          </cell>
          <cell r="I1761" t="str">
            <v>Pupiales</v>
          </cell>
        </row>
        <row r="1762">
          <cell r="H1762">
            <v>218552685</v>
          </cell>
          <cell r="I1762" t="str">
            <v>San Bernardo - Nariño</v>
          </cell>
        </row>
        <row r="1763">
          <cell r="H1763">
            <v>218552885</v>
          </cell>
          <cell r="I1763" t="str">
            <v>Yacuanquer</v>
          </cell>
        </row>
        <row r="1764">
          <cell r="H1764">
            <v>218554385</v>
          </cell>
          <cell r="I1764" t="str">
            <v>La Esperanza</v>
          </cell>
        </row>
        <row r="1765">
          <cell r="H1765">
            <v>218568385</v>
          </cell>
          <cell r="I1765" t="str">
            <v>Landázuri</v>
          </cell>
        </row>
        <row r="1766">
          <cell r="H1766">
            <v>218573585</v>
          </cell>
          <cell r="I1766" t="str">
            <v>Purificación</v>
          </cell>
        </row>
        <row r="1767">
          <cell r="H1767">
            <v>218586885</v>
          </cell>
          <cell r="I1767" t="str">
            <v>Villagarzón (Villa Amazónica)</v>
          </cell>
        </row>
        <row r="1768">
          <cell r="H1768">
            <v>218605086</v>
          </cell>
          <cell r="I1768" t="str">
            <v>Belmira</v>
          </cell>
        </row>
        <row r="1769">
          <cell r="H1769">
            <v>218605686</v>
          </cell>
          <cell r="I1769" t="str">
            <v>Santa Rosa de Osos</v>
          </cell>
        </row>
        <row r="1770">
          <cell r="H1770">
            <v>218615686</v>
          </cell>
          <cell r="I1770" t="str">
            <v>Santana</v>
          </cell>
        </row>
        <row r="1771">
          <cell r="H1771">
            <v>218617486</v>
          </cell>
          <cell r="I1771" t="str">
            <v>Neira</v>
          </cell>
        </row>
        <row r="1772">
          <cell r="H1772">
            <v>218623586</v>
          </cell>
          <cell r="I1772" t="str">
            <v>Purísima</v>
          </cell>
        </row>
        <row r="1773">
          <cell r="H1773">
            <v>218623686</v>
          </cell>
          <cell r="I1773" t="str">
            <v>San Pelayo</v>
          </cell>
        </row>
        <row r="1774">
          <cell r="H1774">
            <v>218625086</v>
          </cell>
          <cell r="I1774" t="str">
            <v>Beltrán</v>
          </cell>
        </row>
        <row r="1775">
          <cell r="H1775">
            <v>218625286</v>
          </cell>
          <cell r="I1775" t="str">
            <v>Funza</v>
          </cell>
        </row>
        <row r="1776">
          <cell r="H1776">
            <v>218625386</v>
          </cell>
          <cell r="I1776" t="str">
            <v>La Mesa</v>
          </cell>
        </row>
        <row r="1777">
          <cell r="H1777">
            <v>218625486</v>
          </cell>
          <cell r="I1777" t="str">
            <v>Nemocón</v>
          </cell>
        </row>
        <row r="1778">
          <cell r="H1778">
            <v>218650686</v>
          </cell>
          <cell r="I1778" t="str">
            <v>San Juanito</v>
          </cell>
        </row>
        <row r="1779">
          <cell r="H1779">
            <v>218652786</v>
          </cell>
          <cell r="I1779" t="str">
            <v>Taminango</v>
          </cell>
        </row>
        <row r="1780">
          <cell r="H1780">
            <v>218668686</v>
          </cell>
          <cell r="I1780" t="str">
            <v>San Miguel - Santander</v>
          </cell>
        </row>
        <row r="1781">
          <cell r="H1781">
            <v>218673686</v>
          </cell>
          <cell r="I1781" t="str">
            <v>Santa Isabel</v>
          </cell>
        </row>
        <row r="1782">
          <cell r="H1782">
            <v>218705887</v>
          </cell>
          <cell r="I1782" t="str">
            <v>Yarumal</v>
          </cell>
        </row>
        <row r="1783">
          <cell r="H1783">
            <v>218715087</v>
          </cell>
          <cell r="I1783" t="str">
            <v>Belén - Boyacá</v>
          </cell>
        </row>
        <row r="1784">
          <cell r="H1784">
            <v>218715187</v>
          </cell>
          <cell r="I1784" t="str">
            <v>Chivatá</v>
          </cell>
        </row>
        <row r="1785">
          <cell r="H1785">
            <v>218720787</v>
          </cell>
          <cell r="I1785" t="str">
            <v>Tamalameque</v>
          </cell>
        </row>
        <row r="1786">
          <cell r="H1786">
            <v>218727787</v>
          </cell>
          <cell r="I1786" t="str">
            <v>Tadó</v>
          </cell>
        </row>
        <row r="1787">
          <cell r="H1787">
            <v>218750287</v>
          </cell>
          <cell r="I1787" t="str">
            <v>Fuente de Oro</v>
          </cell>
        </row>
        <row r="1788">
          <cell r="H1788">
            <v>218752287</v>
          </cell>
          <cell r="I1788" t="str">
            <v>Funes</v>
          </cell>
        </row>
        <row r="1789">
          <cell r="H1789">
            <v>218752687</v>
          </cell>
          <cell r="I1789" t="str">
            <v>San Lorenzo</v>
          </cell>
        </row>
        <row r="1790">
          <cell r="H1790">
            <v>218766687</v>
          </cell>
          <cell r="I1790" t="str">
            <v>Santuario - Risaralda</v>
          </cell>
        </row>
        <row r="1791">
          <cell r="H1791">
            <v>218805088</v>
          </cell>
          <cell r="I1791" t="str">
            <v>Bello</v>
          </cell>
        </row>
        <row r="1792">
          <cell r="H1792">
            <v>218813188</v>
          </cell>
          <cell r="I1792" t="str">
            <v>Cicuco</v>
          </cell>
        </row>
        <row r="1793">
          <cell r="H1793">
            <v>218813688</v>
          </cell>
          <cell r="I1793" t="str">
            <v>Santa Rosa del Sur</v>
          </cell>
        </row>
        <row r="1794">
          <cell r="H1794">
            <v>218817088</v>
          </cell>
          <cell r="I1794" t="str">
            <v>Belalcázar</v>
          </cell>
        </row>
        <row r="1795">
          <cell r="H1795">
            <v>218817388</v>
          </cell>
          <cell r="I1795" t="str">
            <v>La Merced</v>
          </cell>
        </row>
        <row r="1796">
          <cell r="H1796">
            <v>218825288</v>
          </cell>
          <cell r="I1796" t="str">
            <v>Fúquene</v>
          </cell>
        </row>
        <row r="1797">
          <cell r="H1797">
            <v>218825488</v>
          </cell>
          <cell r="I1797" t="str">
            <v>Nilo</v>
          </cell>
        </row>
        <row r="1798">
          <cell r="H1798">
            <v>218847288</v>
          </cell>
          <cell r="I1798" t="str">
            <v>Fundación</v>
          </cell>
        </row>
        <row r="1799">
          <cell r="H1799">
            <v>218852788</v>
          </cell>
          <cell r="I1799" t="str">
            <v>Tangua</v>
          </cell>
        </row>
        <row r="1800">
          <cell r="H1800">
            <v>218866088</v>
          </cell>
          <cell r="I1800" t="str">
            <v>Belén de Umbría</v>
          </cell>
        </row>
        <row r="1801">
          <cell r="H1801">
            <v>218905789</v>
          </cell>
          <cell r="I1801" t="str">
            <v>Támesis</v>
          </cell>
        </row>
        <row r="1802">
          <cell r="H1802">
            <v>218915189</v>
          </cell>
          <cell r="I1802" t="str">
            <v>Ciénega - Boyacá</v>
          </cell>
        </row>
        <row r="1803">
          <cell r="H1803">
            <v>218923189</v>
          </cell>
          <cell r="I1803" t="str">
            <v>Ciénaga de Oro</v>
          </cell>
        </row>
        <row r="1804">
          <cell r="H1804">
            <v>218925489</v>
          </cell>
          <cell r="I1804" t="str">
            <v>Nimaima</v>
          </cell>
        </row>
        <row r="1805">
          <cell r="H1805">
            <v>218947189</v>
          </cell>
          <cell r="I1805" t="str">
            <v>Ciénaga</v>
          </cell>
        </row>
        <row r="1806">
          <cell r="H1806">
            <v>218950689</v>
          </cell>
          <cell r="I1806" t="str">
            <v>San Martín - Meta</v>
          </cell>
        </row>
        <row r="1807">
          <cell r="H1807">
            <v>218968689</v>
          </cell>
          <cell r="I1807" t="str">
            <v>San Vicente de Chucurí</v>
          </cell>
        </row>
        <row r="1808">
          <cell r="H1808">
            <v>219005190</v>
          </cell>
          <cell r="I1808" t="str">
            <v>Cisneros</v>
          </cell>
        </row>
        <row r="1809">
          <cell r="H1809">
            <v>219005390</v>
          </cell>
          <cell r="I1809" t="str">
            <v>La Pintada</v>
          </cell>
        </row>
        <row r="1810">
          <cell r="H1810">
            <v>219005490</v>
          </cell>
          <cell r="I1810" t="str">
            <v>Necoclí</v>
          </cell>
        </row>
        <row r="1811">
          <cell r="H1811">
            <v>219005690</v>
          </cell>
          <cell r="I1811" t="str">
            <v>Santo Domingo</v>
          </cell>
        </row>
        <row r="1812">
          <cell r="H1812">
            <v>219005790</v>
          </cell>
          <cell r="I1812" t="str">
            <v>Tarazá</v>
          </cell>
        </row>
        <row r="1813">
          <cell r="H1813">
            <v>219005890</v>
          </cell>
          <cell r="I1813" t="str">
            <v>Yolombó</v>
          </cell>
        </row>
        <row r="1814">
          <cell r="H1814">
            <v>219015090</v>
          </cell>
          <cell r="I1814" t="str">
            <v>Berbeo</v>
          </cell>
        </row>
        <row r="1815">
          <cell r="H1815">
            <v>219015690</v>
          </cell>
          <cell r="I1815" t="str">
            <v>Santa María - Boyacá</v>
          </cell>
        </row>
        <row r="1816">
          <cell r="H1816">
            <v>219015790</v>
          </cell>
          <cell r="I1816" t="str">
            <v>Tasco</v>
          </cell>
        </row>
        <row r="1817">
          <cell r="H1817">
            <v>219019290</v>
          </cell>
          <cell r="I1817" t="str">
            <v>Florencia - Cauca</v>
          </cell>
        </row>
        <row r="1818">
          <cell r="H1818">
            <v>219023090</v>
          </cell>
          <cell r="I1818" t="str">
            <v>Canalete</v>
          </cell>
        </row>
        <row r="1819">
          <cell r="H1819">
            <v>219025290</v>
          </cell>
          <cell r="I1819" t="str">
            <v>Fusagasugá</v>
          </cell>
        </row>
        <row r="1820">
          <cell r="H1820">
            <v>219044090</v>
          </cell>
          <cell r="I1820" t="str">
            <v>Dibulla</v>
          </cell>
        </row>
        <row r="1821">
          <cell r="H1821">
            <v>219050590</v>
          </cell>
          <cell r="I1821" t="str">
            <v>Puerto Rico - Meta</v>
          </cell>
        </row>
        <row r="1822">
          <cell r="H1822">
            <v>219052390</v>
          </cell>
          <cell r="I1822" t="str">
            <v>La Tola</v>
          </cell>
        </row>
        <row r="1823">
          <cell r="H1823">
            <v>219052490</v>
          </cell>
          <cell r="I1823" t="str">
            <v>Olaya Herrera (Bocas de Satinga)</v>
          </cell>
        </row>
        <row r="1824">
          <cell r="H1824">
            <v>219063190</v>
          </cell>
          <cell r="I1824" t="str">
            <v>Circasia</v>
          </cell>
        </row>
        <row r="1825">
          <cell r="H1825">
            <v>219063690</v>
          </cell>
          <cell r="I1825" t="str">
            <v>Salento</v>
          </cell>
        </row>
        <row r="1826">
          <cell r="H1826">
            <v>219068190</v>
          </cell>
          <cell r="I1826" t="str">
            <v>Cimitarra</v>
          </cell>
        </row>
        <row r="1827">
          <cell r="H1827">
            <v>219076890</v>
          </cell>
          <cell r="I1827" t="str">
            <v>Yotoco</v>
          </cell>
        </row>
        <row r="1828">
          <cell r="H1828">
            <v>219105091</v>
          </cell>
          <cell r="I1828" t="str">
            <v>Betania</v>
          </cell>
        </row>
        <row r="1829">
          <cell r="H1829">
            <v>219105591</v>
          </cell>
          <cell r="I1829" t="str">
            <v>Puerto Triunfo</v>
          </cell>
        </row>
        <row r="1830">
          <cell r="H1830">
            <v>219115491</v>
          </cell>
          <cell r="I1830" t="str">
            <v>Nobsa</v>
          </cell>
        </row>
        <row r="1831">
          <cell r="H1831">
            <v>219125491</v>
          </cell>
          <cell r="I1831" t="str">
            <v>Nocaima</v>
          </cell>
        </row>
        <row r="1832">
          <cell r="H1832">
            <v>219127491</v>
          </cell>
          <cell r="I1832" t="str">
            <v>Nóvita</v>
          </cell>
        </row>
        <row r="1833">
          <cell r="H1833">
            <v>219141791</v>
          </cell>
          <cell r="I1833" t="str">
            <v>Tárqui</v>
          </cell>
        </row>
        <row r="1834">
          <cell r="H1834">
            <v>219181591</v>
          </cell>
          <cell r="I1834" t="str">
            <v>Puerto Rondón</v>
          </cell>
        </row>
        <row r="1835">
          <cell r="H1835">
            <v>219205792</v>
          </cell>
          <cell r="I1835" t="str">
            <v>Tarso</v>
          </cell>
        </row>
        <row r="1836">
          <cell r="H1836">
            <v>219215092</v>
          </cell>
          <cell r="I1836" t="str">
            <v>Betéitiva</v>
          </cell>
        </row>
        <row r="1837">
          <cell r="H1837">
            <v>219218592</v>
          </cell>
          <cell r="I1837" t="str">
            <v>Puerto Rico - Caquetá</v>
          </cell>
        </row>
        <row r="1838">
          <cell r="H1838">
            <v>219219392</v>
          </cell>
          <cell r="I1838" t="str">
            <v>La Sierra</v>
          </cell>
        </row>
        <row r="1839">
          <cell r="H1839">
            <v>219225592</v>
          </cell>
          <cell r="I1839" t="str">
            <v>Quebradanegra</v>
          </cell>
        </row>
        <row r="1840">
          <cell r="H1840">
            <v>219247692</v>
          </cell>
          <cell r="I1840" t="str">
            <v>San Sebastián de Buenavista</v>
          </cell>
        </row>
        <row r="1841">
          <cell r="H1841">
            <v>219268092</v>
          </cell>
          <cell r="I1841" t="str">
            <v>Betulia - Santander</v>
          </cell>
        </row>
        <row r="1842">
          <cell r="H1842">
            <v>219276892</v>
          </cell>
          <cell r="I1842" t="str">
            <v>Yumbo</v>
          </cell>
        </row>
        <row r="1843">
          <cell r="H1843">
            <v>219305093</v>
          </cell>
          <cell r="I1843" t="str">
            <v>Betulia - Antioquia</v>
          </cell>
        </row>
        <row r="1844">
          <cell r="H1844">
            <v>219305893</v>
          </cell>
          <cell r="I1844" t="str">
            <v>Yondó (Casabe)</v>
          </cell>
        </row>
        <row r="1845">
          <cell r="H1845">
            <v>219315293</v>
          </cell>
          <cell r="I1845" t="str">
            <v>Gachantivá</v>
          </cell>
        </row>
        <row r="1846">
          <cell r="H1846">
            <v>219315693</v>
          </cell>
          <cell r="I1846" t="str">
            <v>Santa Rosa de Viterbo</v>
          </cell>
        </row>
        <row r="1847">
          <cell r="H1847">
            <v>219319693</v>
          </cell>
          <cell r="I1847" t="str">
            <v>San Sebastián</v>
          </cell>
        </row>
        <row r="1848">
          <cell r="H1848">
            <v>219325293</v>
          </cell>
          <cell r="I1848" t="str">
            <v>Gachalá</v>
          </cell>
        </row>
        <row r="1849">
          <cell r="H1849">
            <v>219325793</v>
          </cell>
          <cell r="I1849" t="str">
            <v>Tausa</v>
          </cell>
        </row>
        <row r="1850">
          <cell r="H1850">
            <v>219352693</v>
          </cell>
          <cell r="I1850" t="str">
            <v>San Pablo - Nariño</v>
          </cell>
        </row>
        <row r="1851">
          <cell r="H1851">
            <v>219413894</v>
          </cell>
          <cell r="I1851" t="str">
            <v>Zambrano</v>
          </cell>
        </row>
        <row r="1852">
          <cell r="H1852">
            <v>219415494</v>
          </cell>
          <cell r="I1852" t="str">
            <v>Nuevo Colón</v>
          </cell>
        </row>
        <row r="1853">
          <cell r="H1853">
            <v>219418094</v>
          </cell>
          <cell r="I1853" t="str">
            <v>Belén de los Andaquíes</v>
          </cell>
        </row>
        <row r="1854">
          <cell r="H1854">
            <v>219425394</v>
          </cell>
          <cell r="I1854" t="str">
            <v>La Palma</v>
          </cell>
        </row>
        <row r="1855">
          <cell r="H1855">
            <v>219425594</v>
          </cell>
          <cell r="I1855" t="str">
            <v>Quetame</v>
          </cell>
        </row>
        <row r="1856">
          <cell r="H1856">
            <v>219452694</v>
          </cell>
          <cell r="I1856" t="str">
            <v>San Pedro de Cartago</v>
          </cell>
        </row>
        <row r="1857">
          <cell r="H1857">
            <v>219463594</v>
          </cell>
          <cell r="I1857" t="str">
            <v>Quimbaya</v>
          </cell>
        </row>
        <row r="1858">
          <cell r="H1858">
            <v>219466594</v>
          </cell>
          <cell r="I1858" t="str">
            <v>Quinchía</v>
          </cell>
        </row>
        <row r="1859">
          <cell r="H1859">
            <v>219481794</v>
          </cell>
          <cell r="I1859" t="str">
            <v>Tame</v>
          </cell>
        </row>
        <row r="1860">
          <cell r="H1860">
            <v>219505495</v>
          </cell>
          <cell r="I1860" t="str">
            <v>Nechí</v>
          </cell>
        </row>
        <row r="1861">
          <cell r="H1861">
            <v>219505895</v>
          </cell>
          <cell r="I1861" t="str">
            <v>Zaragoza</v>
          </cell>
        </row>
        <row r="1862">
          <cell r="H1862">
            <v>219517495</v>
          </cell>
          <cell r="I1862" t="str">
            <v>Norcasia</v>
          </cell>
        </row>
        <row r="1863">
          <cell r="H1863">
            <v>219520295</v>
          </cell>
          <cell r="I1863" t="str">
            <v>Gamarra</v>
          </cell>
        </row>
        <row r="1864">
          <cell r="H1864">
            <v>219525095</v>
          </cell>
          <cell r="I1864" t="str">
            <v>Bituima</v>
          </cell>
        </row>
        <row r="1865">
          <cell r="H1865">
            <v>219525295</v>
          </cell>
          <cell r="I1865" t="str">
            <v>Gachancipá</v>
          </cell>
        </row>
        <row r="1866">
          <cell r="H1866">
            <v>219527495</v>
          </cell>
          <cell r="I1866" t="str">
            <v>Nuquí</v>
          </cell>
        </row>
        <row r="1867">
          <cell r="H1867">
            <v>219568895</v>
          </cell>
          <cell r="I1867" t="str">
            <v>Zapatoca</v>
          </cell>
        </row>
        <row r="1868">
          <cell r="H1868">
            <v>219576895</v>
          </cell>
          <cell r="I1868" t="str">
            <v>Zarzal</v>
          </cell>
        </row>
        <row r="1869">
          <cell r="H1869">
            <v>219608296</v>
          </cell>
          <cell r="I1869" t="str">
            <v>Galapa</v>
          </cell>
        </row>
        <row r="1870">
          <cell r="H1870">
            <v>219615296</v>
          </cell>
          <cell r="I1870" t="str">
            <v>Gámeza</v>
          </cell>
        </row>
        <row r="1871">
          <cell r="H1871">
            <v>219615696</v>
          </cell>
          <cell r="I1871" t="str">
            <v>Santa Sofía</v>
          </cell>
        </row>
        <row r="1872">
          <cell r="H1872">
            <v>219625596</v>
          </cell>
          <cell r="I1872" t="str">
            <v>Quipile</v>
          </cell>
        </row>
        <row r="1873">
          <cell r="H1873">
            <v>219641396</v>
          </cell>
          <cell r="I1873" t="str">
            <v>La Plata</v>
          </cell>
        </row>
        <row r="1874">
          <cell r="H1874">
            <v>219652696</v>
          </cell>
          <cell r="I1874" t="str">
            <v>Santa Bárbara (Iscuandé)</v>
          </cell>
        </row>
        <row r="1875">
          <cell r="H1875">
            <v>219668296</v>
          </cell>
          <cell r="I1875" t="str">
            <v>Galán</v>
          </cell>
        </row>
        <row r="1876">
          <cell r="H1876">
            <v>219705197</v>
          </cell>
          <cell r="I1876" t="str">
            <v>Cocorná</v>
          </cell>
        </row>
        <row r="1877">
          <cell r="H1877">
            <v>219705697</v>
          </cell>
          <cell r="I1877" t="str">
            <v>Santuario - Antioquia</v>
          </cell>
        </row>
        <row r="1878">
          <cell r="H1878">
            <v>219715097</v>
          </cell>
          <cell r="I1878" t="str">
            <v>Boavita</v>
          </cell>
        </row>
        <row r="1879">
          <cell r="H1879">
            <v>219715897</v>
          </cell>
          <cell r="I1879" t="str">
            <v>Zetaquira</v>
          </cell>
        </row>
        <row r="1880">
          <cell r="H1880">
            <v>219719397</v>
          </cell>
          <cell r="I1880" t="str">
            <v>La Vega - Cauca</v>
          </cell>
        </row>
        <row r="1881">
          <cell r="H1881">
            <v>219725297</v>
          </cell>
          <cell r="I1881" t="str">
            <v>Gachetá</v>
          </cell>
        </row>
        <row r="1882">
          <cell r="H1882">
            <v>219725797</v>
          </cell>
          <cell r="I1882" t="str">
            <v>Tena</v>
          </cell>
        </row>
        <row r="1883">
          <cell r="H1883">
            <v>219741797</v>
          </cell>
          <cell r="I1883" t="str">
            <v>Tesalia</v>
          </cell>
        </row>
        <row r="1884">
          <cell r="H1884">
            <v>219768397</v>
          </cell>
          <cell r="I1884" t="str">
            <v>La Paz - Santander</v>
          </cell>
        </row>
        <row r="1885">
          <cell r="H1885">
            <v>219776497</v>
          </cell>
          <cell r="I1885" t="str">
            <v>Obando</v>
          </cell>
        </row>
        <row r="1886">
          <cell r="H1886">
            <v>219815798</v>
          </cell>
          <cell r="I1886" t="str">
            <v>Tenza</v>
          </cell>
        </row>
        <row r="1887">
          <cell r="H1887">
            <v>219819698</v>
          </cell>
          <cell r="I1887" t="str">
            <v>Santander de Quilichao</v>
          </cell>
        </row>
        <row r="1888">
          <cell r="H1888">
            <v>219825398</v>
          </cell>
          <cell r="I1888" t="str">
            <v>La Peña</v>
          </cell>
        </row>
        <row r="1889">
          <cell r="H1889">
            <v>219825898</v>
          </cell>
          <cell r="I1889" t="str">
            <v>Zipacón</v>
          </cell>
        </row>
        <row r="1890">
          <cell r="H1890">
            <v>219841298</v>
          </cell>
          <cell r="I1890" t="str">
            <v>Garzón</v>
          </cell>
        </row>
        <row r="1891">
          <cell r="H1891">
            <v>219844098</v>
          </cell>
          <cell r="I1891" t="str">
            <v>Distracción</v>
          </cell>
        </row>
        <row r="1892">
          <cell r="H1892">
            <v>219847798</v>
          </cell>
          <cell r="I1892" t="str">
            <v>Tenerife</v>
          </cell>
        </row>
        <row r="1893">
          <cell r="H1893">
            <v>219854398</v>
          </cell>
          <cell r="I1893" t="str">
            <v>La Playa de Belén</v>
          </cell>
        </row>
        <row r="1894">
          <cell r="H1894">
            <v>219854498</v>
          </cell>
          <cell r="I1894" t="str">
            <v>Ocaña</v>
          </cell>
        </row>
        <row r="1895">
          <cell r="H1895">
            <v>219868298</v>
          </cell>
          <cell r="I1895" t="str">
            <v>Gámbita</v>
          </cell>
        </row>
        <row r="1896">
          <cell r="H1896">
            <v>219868498</v>
          </cell>
          <cell r="I1896" t="str">
            <v>Ocamonte</v>
          </cell>
        </row>
        <row r="1897">
          <cell r="H1897">
            <v>219915299</v>
          </cell>
          <cell r="I1897" t="str">
            <v>Garagoa</v>
          </cell>
        </row>
        <row r="1898">
          <cell r="H1898">
            <v>219915599</v>
          </cell>
          <cell r="I1898" t="str">
            <v>Ramiriquí</v>
          </cell>
        </row>
        <row r="1899">
          <cell r="H1899">
            <v>219925099</v>
          </cell>
          <cell r="I1899" t="str">
            <v>Bojacá</v>
          </cell>
        </row>
        <row r="1900">
          <cell r="H1900">
            <v>219925299</v>
          </cell>
          <cell r="I1900" t="str">
            <v>Gama</v>
          </cell>
        </row>
        <row r="1901">
          <cell r="H1901">
            <v>219925599</v>
          </cell>
          <cell r="I1901" t="str">
            <v>Apulo - Rafael Reyes</v>
          </cell>
        </row>
        <row r="1902">
          <cell r="H1902">
            <v>219925799</v>
          </cell>
          <cell r="I1902" t="str">
            <v>Tenjo</v>
          </cell>
        </row>
        <row r="1903">
          <cell r="H1903">
            <v>219925899</v>
          </cell>
          <cell r="I1903" t="str">
            <v>Zipaquirá</v>
          </cell>
        </row>
        <row r="1904">
          <cell r="H1904">
            <v>219927099</v>
          </cell>
          <cell r="I1904" t="str">
            <v>Bojayá (Bellavista)</v>
          </cell>
        </row>
        <row r="1905">
          <cell r="H1905">
            <v>219941799</v>
          </cell>
          <cell r="I1905" t="str">
            <v>Tello</v>
          </cell>
        </row>
        <row r="1906">
          <cell r="H1906">
            <v>219952399</v>
          </cell>
          <cell r="I1906" t="str">
            <v>La Unión - Nariño</v>
          </cell>
        </row>
        <row r="1907">
          <cell r="H1907">
            <v>219952699</v>
          </cell>
          <cell r="I1907" t="str">
            <v>Santacruz (Guachavés)</v>
          </cell>
        </row>
        <row r="1908">
          <cell r="H1908">
            <v>219954099</v>
          </cell>
          <cell r="I1908" t="str">
            <v>Bochalema</v>
          </cell>
        </row>
        <row r="1909">
          <cell r="H1909">
            <v>219954599</v>
          </cell>
          <cell r="I1909" t="str">
            <v>Ragonvalia</v>
          </cell>
        </row>
        <row r="1910">
          <cell r="H1910">
            <v>220105051</v>
          </cell>
          <cell r="I1910" t="str">
            <v>Instituto Municipal de Deportes de Arboletes</v>
          </cell>
        </row>
        <row r="1911">
          <cell r="H1911">
            <v>220105079</v>
          </cell>
          <cell r="I1911" t="str">
            <v>Instituto de Deportes y Recreación - Barbosa</v>
          </cell>
        </row>
        <row r="1912">
          <cell r="H1912">
            <v>220105129</v>
          </cell>
          <cell r="I1912" t="str">
            <v>Instituto de Deportes y Recreación de Caldas</v>
          </cell>
        </row>
        <row r="1913">
          <cell r="H1913">
            <v>220105172</v>
          </cell>
          <cell r="I1913" t="str">
            <v>Instituto Municipal de Deporte y Recreación - Chigorodó</v>
          </cell>
        </row>
        <row r="1914">
          <cell r="H1914">
            <v>220105237</v>
          </cell>
          <cell r="I1914" t="str">
            <v>Fondo de Vivienda de Interés Social y Reforma Urbana - Donmatías</v>
          </cell>
        </row>
        <row r="1915">
          <cell r="H1915">
            <v>220105308</v>
          </cell>
          <cell r="I1915" t="str">
            <v>Instituto Girardotano del Deporte, la Recreación y el Aprovechamiento del Tiempo Libre</v>
          </cell>
        </row>
        <row r="1916">
          <cell r="H1916">
            <v>220105318</v>
          </cell>
          <cell r="I1916" t="str">
            <v>Instituto del Deporte, la Recreación y Aprovechamiento del Tiempo Libre - Guarne</v>
          </cell>
        </row>
        <row r="1917">
          <cell r="H1917">
            <v>220105380</v>
          </cell>
          <cell r="I1917" t="str">
            <v>Instituto Municipal del Deporte y Recreación de la Estrella</v>
          </cell>
        </row>
        <row r="1918">
          <cell r="H1918">
            <v>220105440</v>
          </cell>
          <cell r="I1918" t="str">
            <v>Instituto de Deportes de Marinilla</v>
          </cell>
        </row>
        <row r="1919">
          <cell r="H1919">
            <v>220105475</v>
          </cell>
          <cell r="I1919" t="str">
            <v>E.S.P. Empresa de Energía Eléctrica de Servicios Públicos - Murindó</v>
          </cell>
        </row>
        <row r="1920">
          <cell r="H1920">
            <v>220105579</v>
          </cell>
          <cell r="I1920" t="str">
            <v>Fondo de Vivienda de Interés Social de Puerto Berrío</v>
          </cell>
        </row>
        <row r="1921">
          <cell r="H1921">
            <v>220105631</v>
          </cell>
          <cell r="I1921" t="str">
            <v>Instituto para el Deporte y la Recreación INDESA - Sabaneta</v>
          </cell>
        </row>
        <row r="1922">
          <cell r="H1922">
            <v>220105697</v>
          </cell>
          <cell r="I1922" t="str">
            <v>E.S.P. Empresas Públicas de El Santuario</v>
          </cell>
        </row>
        <row r="1923">
          <cell r="H1923">
            <v>220105837</v>
          </cell>
          <cell r="I1923" t="str">
            <v>Instituto Municipal de Deportes Imdeportes - Turbo</v>
          </cell>
        </row>
        <row r="1924">
          <cell r="H1924">
            <v>220105873</v>
          </cell>
          <cell r="I1924" t="str">
            <v>E.S.P. de Vigía del Fuerte</v>
          </cell>
        </row>
        <row r="1925">
          <cell r="H1925">
            <v>220105890</v>
          </cell>
          <cell r="I1925" t="str">
            <v>Instituto de Deportes,Recreación y Educación Física - Yolombó</v>
          </cell>
        </row>
        <row r="1926">
          <cell r="H1926">
            <v>220105999</v>
          </cell>
          <cell r="I1926" t="str">
            <v>Área Metropolitana del Valle de Aburrá</v>
          </cell>
        </row>
        <row r="1927">
          <cell r="H1927">
            <v>220108141</v>
          </cell>
          <cell r="I1927" t="str">
            <v>E.S.E. Hospital de Candelaria</v>
          </cell>
        </row>
        <row r="1928">
          <cell r="H1928">
            <v>220108433</v>
          </cell>
          <cell r="I1928" t="str">
            <v>Instituto Municipal de Deportes de Malambo</v>
          </cell>
        </row>
        <row r="1929">
          <cell r="H1929">
            <v>220108436</v>
          </cell>
          <cell r="I1929" t="str">
            <v>E.S.E. Hospital del Municipio de Manatí</v>
          </cell>
        </row>
        <row r="1930">
          <cell r="H1930">
            <v>220108520</v>
          </cell>
          <cell r="I1930" t="str">
            <v>E.S.E. Centro de Salud Palmar de Varela</v>
          </cell>
        </row>
        <row r="1931">
          <cell r="H1931">
            <v>220108549</v>
          </cell>
          <cell r="I1931" t="str">
            <v>E. S. E. Hospital Vera Judith Imitola Villanueva Piojo Atlántico</v>
          </cell>
        </row>
        <row r="1932">
          <cell r="H1932">
            <v>220108560</v>
          </cell>
          <cell r="I1932" t="str">
            <v>E.S.E. Hospital de Ponedera</v>
          </cell>
        </row>
        <row r="1933">
          <cell r="H1933">
            <v>220108634</v>
          </cell>
          <cell r="I1933" t="str">
            <v>E.S.E. Centro de Salud Sabanagrande</v>
          </cell>
        </row>
        <row r="1934">
          <cell r="H1934">
            <v>220108638</v>
          </cell>
          <cell r="I1934" t="str">
            <v>E.S.E. Ceminsa</v>
          </cell>
        </row>
        <row r="1935">
          <cell r="H1935">
            <v>220108675</v>
          </cell>
          <cell r="I1935" t="str">
            <v>E.S.E. Centro de Salud Santa Lucía - Atlántico</v>
          </cell>
        </row>
        <row r="1936">
          <cell r="H1936">
            <v>220108758</v>
          </cell>
          <cell r="I1936" t="str">
            <v>E.S.E. Hospital Materno Infantil Ciudadela Metropolitana - Soledad</v>
          </cell>
        </row>
        <row r="1937">
          <cell r="H1937">
            <v>220108832</v>
          </cell>
          <cell r="I1937" t="str">
            <v xml:space="preserve">E.S.E. Centro de Salud de Tubará </v>
          </cell>
        </row>
        <row r="1938">
          <cell r="H1938">
            <v>220108849</v>
          </cell>
          <cell r="I1938" t="str">
            <v>E.S.E. Centro de Salud de Usiacurí</v>
          </cell>
        </row>
        <row r="1939">
          <cell r="H1939">
            <v>220113001</v>
          </cell>
          <cell r="I1939" t="str">
            <v>Institución Universitaria Bellas Artes y Ciencias de Bolívar</v>
          </cell>
        </row>
        <row r="1940">
          <cell r="H1940">
            <v>220113042</v>
          </cell>
          <cell r="I1940" t="str">
            <v>E.S.E. Hospital Local de Arenal Manuela Pabuena Lobo - Arenal</v>
          </cell>
        </row>
        <row r="1941">
          <cell r="H1941">
            <v>220113052</v>
          </cell>
          <cell r="I1941" t="str">
            <v>E.S.E. Hospital Local de Arjona</v>
          </cell>
        </row>
        <row r="1942">
          <cell r="H1942">
            <v>220113062</v>
          </cell>
          <cell r="I1942" t="str">
            <v>E.S.E. Centro de Salud Con Cama - Arroyohondo</v>
          </cell>
        </row>
        <row r="1943">
          <cell r="H1943">
            <v>220113074</v>
          </cell>
          <cell r="I1943" t="str">
            <v>E.S.E. Hospital José Rudecindo López Parodi - Barranco de Loba</v>
          </cell>
        </row>
        <row r="1944">
          <cell r="H1944">
            <v>220113140</v>
          </cell>
          <cell r="I1944" t="str">
            <v>E.S.E. Hospital Local Calamar - Calamar</v>
          </cell>
        </row>
        <row r="1945">
          <cell r="H1945">
            <v>220113188</v>
          </cell>
          <cell r="I1945" t="str">
            <v>E.S.E. Hospital Local de Cicuco</v>
          </cell>
        </row>
        <row r="1946">
          <cell r="H1946">
            <v>220113212</v>
          </cell>
          <cell r="I1946" t="str">
            <v>E.S.E. Centro de Salud Con Camas - Córdoba</v>
          </cell>
        </row>
        <row r="1947">
          <cell r="H1947">
            <v>220113244</v>
          </cell>
          <cell r="I1947" t="str">
            <v>E.S.E. Centro de Salud Giovani Cristini - Carmen de Bolívar</v>
          </cell>
        </row>
        <row r="1948">
          <cell r="H1948">
            <v>220113433</v>
          </cell>
          <cell r="I1948" t="str">
            <v>E.S.E. Hospital Local - Mahates (Bolívar)</v>
          </cell>
        </row>
        <row r="1949">
          <cell r="H1949">
            <v>220113468</v>
          </cell>
          <cell r="I1949" t="str">
            <v>E.S.E. Hospital Local Santa María - Santa Cruz de Mompox</v>
          </cell>
        </row>
        <row r="1950">
          <cell r="H1950">
            <v>220113473</v>
          </cell>
          <cell r="I1950" t="str">
            <v>E.S.E. Hospital Local San Sebastián - Morales</v>
          </cell>
        </row>
        <row r="1951">
          <cell r="H1951">
            <v>220113600</v>
          </cell>
          <cell r="I1951" t="str">
            <v>E.S.E. Hospital Local la Candelaria - Rioviejo</v>
          </cell>
        </row>
        <row r="1952">
          <cell r="H1952">
            <v>220113647</v>
          </cell>
          <cell r="I1952" t="str">
            <v>E.S.E. Hospital Local Ana María Rodríguez - San Estanislao de Kotska</v>
          </cell>
        </row>
        <row r="1953">
          <cell r="H1953">
            <v>220113650</v>
          </cell>
          <cell r="I1953" t="str">
            <v>E.S.E. Hospital Local - San Fernando</v>
          </cell>
        </row>
        <row r="1954">
          <cell r="H1954">
            <v>220113654</v>
          </cell>
          <cell r="I1954" t="str">
            <v>E.S.E. Hospital Local de San Jacinto - Bolívar</v>
          </cell>
        </row>
        <row r="1955">
          <cell r="H1955">
            <v>220113655</v>
          </cell>
          <cell r="I1955" t="str">
            <v>E.S.E. Centro de Salud Con Cama</v>
          </cell>
        </row>
        <row r="1956">
          <cell r="H1956">
            <v>220113657</v>
          </cell>
          <cell r="I1956" t="str">
            <v>E.S.E. Hospital Local de San Juan Nepomuceno</v>
          </cell>
        </row>
        <row r="1957">
          <cell r="H1957">
            <v>220113667</v>
          </cell>
          <cell r="I1957" t="str">
            <v>E.S.E. Hospital Local - San Martín de Loba</v>
          </cell>
        </row>
        <row r="1958">
          <cell r="H1958">
            <v>220113670</v>
          </cell>
          <cell r="I1958" t="str">
            <v>E.S.E. Hospital Local - San Pablo</v>
          </cell>
        </row>
        <row r="1959">
          <cell r="H1959">
            <v>220113688</v>
          </cell>
          <cell r="I1959" t="str">
            <v>E.S.E. Hospital Manuel Elkin Patarroyo - Santa Rosa del Sur</v>
          </cell>
        </row>
        <row r="1960">
          <cell r="H1960">
            <v>220113760</v>
          </cell>
          <cell r="I1960" t="str">
            <v>E.S.E. Centro de Salud Con Cama Vitalio Sara Castillo - Soplaviento</v>
          </cell>
        </row>
        <row r="1961">
          <cell r="H1961">
            <v>220113836</v>
          </cell>
          <cell r="I1961" t="str">
            <v>E.S.E. Hospital Local - Turbaco</v>
          </cell>
        </row>
        <row r="1962">
          <cell r="H1962">
            <v>220113894</v>
          </cell>
          <cell r="I1962" t="str">
            <v>E.S.E. Hospital Local San Sebastián - Zambrano</v>
          </cell>
        </row>
        <row r="1963">
          <cell r="H1963">
            <v>220114001</v>
          </cell>
          <cell r="I1963" t="str">
            <v>Establecimiento Público Ambiental - Cartagena</v>
          </cell>
        </row>
        <row r="1964">
          <cell r="H1964">
            <v>220115051</v>
          </cell>
          <cell r="I1964" t="str">
            <v>E.S.E Centro de Salud - Arcabuco</v>
          </cell>
        </row>
        <row r="1965">
          <cell r="H1965">
            <v>220115106</v>
          </cell>
          <cell r="I1965" t="str">
            <v>E.S.E. Centro de Salud de Briceño</v>
          </cell>
        </row>
        <row r="1966">
          <cell r="H1966">
            <v>220115109</v>
          </cell>
          <cell r="I1966" t="str">
            <v>E.S.E. Centro de Salud - Buenavista</v>
          </cell>
        </row>
        <row r="1967">
          <cell r="H1967">
            <v>220115162</v>
          </cell>
          <cell r="I1967" t="str">
            <v>E.S.E. Centro de Salud - Cerinza</v>
          </cell>
        </row>
        <row r="1968">
          <cell r="H1968">
            <v>220115176</v>
          </cell>
          <cell r="I1968" t="str">
            <v>Corporación de Desarrollo de Chiquinquirá</v>
          </cell>
        </row>
        <row r="1969">
          <cell r="H1969">
            <v>220115185</v>
          </cell>
          <cell r="I1969" t="str">
            <v>E.S.E. Centro de Salud - Chitaraque</v>
          </cell>
        </row>
        <row r="1970">
          <cell r="H1970">
            <v>220115212</v>
          </cell>
          <cell r="I1970" t="str">
            <v>E.S.E. Centro de Salud Luis Lanceros - Coper</v>
          </cell>
        </row>
        <row r="1971">
          <cell r="H1971">
            <v>220115226</v>
          </cell>
          <cell r="I1971" t="str">
            <v>E.S.E. Centro de Salud Lagosalud de Cuítiva</v>
          </cell>
        </row>
        <row r="1972">
          <cell r="H1972">
            <v>220115276</v>
          </cell>
          <cell r="I1972" t="str">
            <v>E.S.E. Centro de Salud - Floresta</v>
          </cell>
        </row>
        <row r="1973">
          <cell r="H1973">
            <v>220115293</v>
          </cell>
          <cell r="I1973" t="str">
            <v>E.S.E. Centro de Salud San Antonio de Padua - Gachantivá</v>
          </cell>
        </row>
        <row r="1974">
          <cell r="H1974">
            <v>220115296</v>
          </cell>
          <cell r="I1974" t="str">
            <v>E.S.E. Gámeza Municipio Saludable</v>
          </cell>
        </row>
        <row r="1975">
          <cell r="H1975">
            <v>220115332</v>
          </cell>
          <cell r="I1975" t="str">
            <v>E.S.E. Hospital Andrés Girardot - Güicán</v>
          </cell>
        </row>
        <row r="1976">
          <cell r="H1976">
            <v>220115362</v>
          </cell>
          <cell r="I1976" t="str">
            <v>E.S.E. Centro de Salud - Luis Patiño Camargo</v>
          </cell>
        </row>
        <row r="1977">
          <cell r="H1977">
            <v>220115368</v>
          </cell>
          <cell r="I1977" t="str">
            <v>E.S.E. Centro de Salud Nuestra Señora de la Natividad Jericó - Boyacá</v>
          </cell>
        </row>
        <row r="1978">
          <cell r="H1978">
            <v>220115407</v>
          </cell>
          <cell r="I1978" t="str">
            <v>E.S.E. Hospital San Francisco - Villa de Leyva</v>
          </cell>
        </row>
        <row r="1979">
          <cell r="H1979">
            <v>220115425</v>
          </cell>
          <cell r="I1979" t="str">
            <v>E.S.E. Centro de Salud Macanal</v>
          </cell>
        </row>
        <row r="1980">
          <cell r="H1980">
            <v>220115455</v>
          </cell>
          <cell r="I1980" t="str">
            <v>E.S.E. Hospital Regional de Miraflores</v>
          </cell>
        </row>
        <row r="1981">
          <cell r="H1981">
            <v>220115464</v>
          </cell>
          <cell r="I1981" t="str">
            <v>E.S.E. Centro de Salud San Jerónimo - Mongua</v>
          </cell>
        </row>
        <row r="1982">
          <cell r="H1982">
            <v>220115494</v>
          </cell>
          <cell r="I1982" t="str">
            <v>E.S.E. Centro de Salud - Nuevo Colón</v>
          </cell>
        </row>
        <row r="1983">
          <cell r="H1983">
            <v>220115500</v>
          </cell>
          <cell r="I1983" t="str">
            <v>E.S.E. Puesto de Salud de Oicatá</v>
          </cell>
        </row>
        <row r="1984">
          <cell r="H1984">
            <v>220115507</v>
          </cell>
          <cell r="I1984" t="str">
            <v>E.S.E. Manuel Elkin Patarroyo del Municipio de Otanche</v>
          </cell>
        </row>
        <row r="1985">
          <cell r="H1985">
            <v>220115511</v>
          </cell>
          <cell r="I1985" t="str">
            <v>E.S.E. Centro de Salud Nuestra Señora de Guadalupe - Pachavita</v>
          </cell>
        </row>
        <row r="1986">
          <cell r="H1986">
            <v>220115514</v>
          </cell>
          <cell r="I1986" t="str">
            <v>E.S.E Centro de Salud Jorge González Olmos - Páez</v>
          </cell>
        </row>
        <row r="1987">
          <cell r="H1987">
            <v>220115516</v>
          </cell>
          <cell r="I1987" t="str">
            <v>Instituto de Turismo y Recreación de Paipa</v>
          </cell>
        </row>
        <row r="1988">
          <cell r="H1988">
            <v>220115531</v>
          </cell>
          <cell r="I1988" t="str">
            <v>E.S.E. Centro de Salud Pauna - Edgar Alonso Pulido</v>
          </cell>
        </row>
        <row r="1989">
          <cell r="H1989">
            <v>220115537</v>
          </cell>
          <cell r="I1989" t="str">
            <v>E.S.E. Salud - Paz de Río</v>
          </cell>
        </row>
        <row r="1990">
          <cell r="H1990">
            <v>220115550</v>
          </cell>
          <cell r="I1990" t="str">
            <v>E.S.E. Nuestra Señora del Rosario de Pisba</v>
          </cell>
        </row>
        <row r="1991">
          <cell r="H1991">
            <v>220115572</v>
          </cell>
          <cell r="I1991" t="str">
            <v>Instituto Municipal de Deportes y Recreación - Puerto Boyacá</v>
          </cell>
        </row>
        <row r="1992">
          <cell r="H1992">
            <v>220115599</v>
          </cell>
          <cell r="I1992" t="str">
            <v>E.S.E. Hospital San Vicente - Ramiriquí</v>
          </cell>
        </row>
        <row r="1993">
          <cell r="H1993">
            <v>220115646</v>
          </cell>
          <cell r="I1993" t="str">
            <v>E.S.E. Hospital Santa Marta - Samacá</v>
          </cell>
        </row>
        <row r="1994">
          <cell r="H1994">
            <v>220115676</v>
          </cell>
          <cell r="I1994" t="str">
            <v>E.S.E. Centro de Salud - San Miguel</v>
          </cell>
        </row>
        <row r="1995">
          <cell r="H1995">
            <v>220115686</v>
          </cell>
          <cell r="I1995" t="str">
            <v>E.S.E. Centro de Salud de Santana</v>
          </cell>
        </row>
        <row r="1996">
          <cell r="H1996">
            <v>220115757</v>
          </cell>
          <cell r="I1996" t="str">
            <v>E.S.E. Hospital Sagrado Corazón de Jesús - Socha</v>
          </cell>
        </row>
        <row r="1997">
          <cell r="H1997">
            <v>220115761</v>
          </cell>
          <cell r="I1997" t="str">
            <v>E.S.E. Centro de Salud San Sebastián</v>
          </cell>
        </row>
        <row r="1998">
          <cell r="H1998">
            <v>220115763</v>
          </cell>
          <cell r="I1998" t="str">
            <v>E.S.E. Centro de Salud Manuel Alberto Sandoval - Sotaquirá</v>
          </cell>
        </row>
        <row r="1999">
          <cell r="H1999">
            <v>220115790</v>
          </cell>
          <cell r="I1999" t="str">
            <v>E.S.E. Centro de Salud Nuestra Señora del Rosario de Tasco</v>
          </cell>
        </row>
        <row r="2000">
          <cell r="H2000">
            <v>220115806</v>
          </cell>
          <cell r="I2000" t="str">
            <v>Fondo de Vivienda Obrera - Tibasosa</v>
          </cell>
        </row>
        <row r="2001">
          <cell r="H2001">
            <v>220115816</v>
          </cell>
          <cell r="I2001" t="str">
            <v>E.S.E. Centro de Salud de Togüí</v>
          </cell>
        </row>
        <row r="2002">
          <cell r="H2002">
            <v>220115832</v>
          </cell>
          <cell r="I2002" t="str">
            <v>E.S.E. Centro de Salud Santa Bárbara - Tununguá</v>
          </cell>
        </row>
        <row r="2003">
          <cell r="H2003">
            <v>220115839</v>
          </cell>
          <cell r="I2003" t="str">
            <v>E.S.E. Centro de Salud Simón Bolívar - Tutazá</v>
          </cell>
        </row>
        <row r="2004">
          <cell r="H2004">
            <v>220115879</v>
          </cell>
          <cell r="I2004" t="str">
            <v>E.S.E. Centro de Salud de Viracachá</v>
          </cell>
        </row>
        <row r="2005">
          <cell r="H2005">
            <v>220115897</v>
          </cell>
          <cell r="I2005" t="str">
            <v>U.A.E. Centro de Salud - Zetaquirá</v>
          </cell>
        </row>
        <row r="2006">
          <cell r="H2006">
            <v>220117013</v>
          </cell>
          <cell r="I2006" t="str">
            <v>E.S.E. Hospital San José - Aguadas</v>
          </cell>
        </row>
        <row r="2007">
          <cell r="H2007">
            <v>220117272</v>
          </cell>
          <cell r="I2007" t="str">
            <v>E.S.E. Hospital San Bernardo - Filadelfia</v>
          </cell>
        </row>
        <row r="2008">
          <cell r="H2008">
            <v>220117614</v>
          </cell>
          <cell r="I2008" t="str">
            <v>E.S.E. Hospital San Juan de Dios - Riosucio</v>
          </cell>
        </row>
        <row r="2009">
          <cell r="H2009">
            <v>220117653</v>
          </cell>
          <cell r="I2009" t="str">
            <v>E.S.E. Hospital Felipe Suárez de Salamina</v>
          </cell>
        </row>
        <row r="2010">
          <cell r="H2010">
            <v>220117777</v>
          </cell>
          <cell r="I2010" t="str">
            <v>E.S.E. Hospital San Lorenzo - Supía</v>
          </cell>
        </row>
        <row r="2011">
          <cell r="H2011">
            <v>220117877</v>
          </cell>
          <cell r="I2011" t="str">
            <v>E.S.E. Hospital San José - Viterbo</v>
          </cell>
        </row>
        <row r="2012">
          <cell r="H2012">
            <v>220118247</v>
          </cell>
          <cell r="I2012" t="str">
            <v>Instituto Municipal de Deportes - El Doncello</v>
          </cell>
        </row>
        <row r="2013">
          <cell r="H2013">
            <v>220119256</v>
          </cell>
          <cell r="I2013" t="str">
            <v>E.S.E. Hospital Santa María - El Tambo</v>
          </cell>
        </row>
        <row r="2014">
          <cell r="H2014">
            <v>220119532</v>
          </cell>
          <cell r="I2014" t="str">
            <v>E.S.E. Hospital Nivel I - El Bordo</v>
          </cell>
        </row>
        <row r="2015">
          <cell r="H2015">
            <v>220119548</v>
          </cell>
          <cell r="I2015" t="str">
            <v>Instituto Municipal para el Deporte y la Recreación - Piendamó</v>
          </cell>
        </row>
        <row r="2016">
          <cell r="H2016">
            <v>220119698</v>
          </cell>
          <cell r="I2016" t="str">
            <v>E.S.E. Quilisalud</v>
          </cell>
        </row>
        <row r="2017">
          <cell r="H2017">
            <v>220119807</v>
          </cell>
          <cell r="I2017" t="str">
            <v>E.S.E. Centro de Salud de Timbío</v>
          </cell>
        </row>
        <row r="2018">
          <cell r="H2018">
            <v>220120000</v>
          </cell>
          <cell r="I2018" t="str">
            <v>E.S.E. Hospital Camilo Villazón Pumarejo - Pueblo Bello</v>
          </cell>
        </row>
        <row r="2019">
          <cell r="H2019">
            <v>220120001</v>
          </cell>
          <cell r="I2019" t="str">
            <v>I.P.S. Dusakawui</v>
          </cell>
        </row>
        <row r="2020">
          <cell r="H2020">
            <v>220120011</v>
          </cell>
          <cell r="I2020" t="str">
            <v>Instituto Municipal de Tránsito y Transporte</v>
          </cell>
        </row>
        <row r="2021">
          <cell r="H2021">
            <v>220120032</v>
          </cell>
          <cell r="I2021" t="str">
            <v>E.S.E. Hospital San Martín</v>
          </cell>
        </row>
        <row r="2022">
          <cell r="H2022">
            <v>220120250</v>
          </cell>
          <cell r="I2022" t="str">
            <v>E.S.E. Hospital de El Paso - Hernando Quintero Blanco</v>
          </cell>
        </row>
        <row r="2023">
          <cell r="H2023">
            <v>220120400</v>
          </cell>
          <cell r="I2023" t="str">
            <v>E.S.E. Hospital Municipal Jorge Isaac Rincon Torrez</v>
          </cell>
        </row>
        <row r="2024">
          <cell r="H2024">
            <v>220123079</v>
          </cell>
          <cell r="I2024" t="str">
            <v>E.S.E. Camu de Buenavista</v>
          </cell>
        </row>
        <row r="2025">
          <cell r="H2025">
            <v>220123090</v>
          </cell>
          <cell r="I2025" t="str">
            <v>E.S.E. Camu de Canalete</v>
          </cell>
        </row>
        <row r="2026">
          <cell r="H2026">
            <v>220123162</v>
          </cell>
          <cell r="I2026" t="str">
            <v>E.S.E. Camu El Prado - Cereté</v>
          </cell>
        </row>
        <row r="2027">
          <cell r="H2027">
            <v>220123300</v>
          </cell>
          <cell r="I2027" t="str">
            <v>E.S.E. Centro de Salud - Cotorra</v>
          </cell>
        </row>
        <row r="2028">
          <cell r="H2028">
            <v>220123419</v>
          </cell>
          <cell r="I2028" t="str">
            <v>E.S.E. Camu de los Córdobas</v>
          </cell>
        </row>
        <row r="2029">
          <cell r="H2029">
            <v>220123464</v>
          </cell>
          <cell r="I2029" t="str">
            <v>E.S.E. Camu - Momil</v>
          </cell>
        </row>
        <row r="2030">
          <cell r="H2030">
            <v>220123570</v>
          </cell>
          <cell r="I2030" t="str">
            <v>E.S.E. Camu de Pueblo Nuevo</v>
          </cell>
        </row>
        <row r="2031">
          <cell r="H2031">
            <v>220123574</v>
          </cell>
          <cell r="I2031" t="str">
            <v>E.S.E. Camu - Puerto Escondido</v>
          </cell>
        </row>
        <row r="2032">
          <cell r="H2032">
            <v>220123580</v>
          </cell>
          <cell r="I2032" t="str">
            <v>E.S.E. Hospital Local de Puerto Libertador el Divino Niño</v>
          </cell>
        </row>
        <row r="2033">
          <cell r="H2033">
            <v>220123586</v>
          </cell>
          <cell r="I2033" t="str">
            <v>E.S.E. Camu - Purísima</v>
          </cell>
        </row>
        <row r="2034">
          <cell r="H2034">
            <v>220123660</v>
          </cell>
          <cell r="I2034" t="str">
            <v>E.S.E. Camu San Rafael - Sahagún</v>
          </cell>
        </row>
        <row r="2035">
          <cell r="H2035">
            <v>220123670</v>
          </cell>
          <cell r="I2035" t="str">
            <v>E.S.E. Hospital San Andrés Apóstol</v>
          </cell>
        </row>
        <row r="2036">
          <cell r="H2036">
            <v>220123672</v>
          </cell>
          <cell r="I2036" t="str">
            <v>E.S.E. Camu - San Antero</v>
          </cell>
        </row>
        <row r="2037">
          <cell r="H2037">
            <v>220123686</v>
          </cell>
          <cell r="I2037" t="str">
            <v>E.S.E. Camu - San Pelayo</v>
          </cell>
        </row>
        <row r="2038">
          <cell r="H2038">
            <v>220125035</v>
          </cell>
          <cell r="I2038" t="str">
            <v>Instituto Municipal de Recreación y Deportes - Anapoima</v>
          </cell>
        </row>
        <row r="2039">
          <cell r="H2039">
            <v>220125175</v>
          </cell>
          <cell r="I2039" t="str">
            <v>Instituto Municipal de Recreación y Deporte de Chía</v>
          </cell>
        </row>
        <row r="2040">
          <cell r="H2040">
            <v>220125183</v>
          </cell>
          <cell r="I2040" t="str">
            <v>Instituto Municipal del Deporte y la Recreación - Chocontá</v>
          </cell>
        </row>
        <row r="2041">
          <cell r="H2041">
            <v>220125214</v>
          </cell>
          <cell r="I2041" t="str">
            <v>Instituto Municipal para la Recreación y el Deporte de Cota</v>
          </cell>
        </row>
        <row r="2042">
          <cell r="H2042">
            <v>220125224</v>
          </cell>
          <cell r="I2042" t="str">
            <v>E.S.E. Centro de Salud - Cucunubá</v>
          </cell>
        </row>
        <row r="2043">
          <cell r="H2043">
            <v>220125260</v>
          </cell>
          <cell r="I2043" t="str">
            <v>Instituto Municipal de Deportes y Recreación - El Rosal</v>
          </cell>
        </row>
        <row r="2044">
          <cell r="H2044">
            <v>220125324</v>
          </cell>
          <cell r="I2044" t="str">
            <v>Junta Municipal de Deportes y Recreación - Guataquí</v>
          </cell>
        </row>
        <row r="2045">
          <cell r="H2045">
            <v>220125386</v>
          </cell>
          <cell r="I2045" t="str">
            <v>Instituto Municipal del Deporte</v>
          </cell>
        </row>
        <row r="2046">
          <cell r="H2046">
            <v>220125473</v>
          </cell>
          <cell r="I2046" t="str">
            <v>Hospital Maria Auxiliadora Empresa Social del Estado del Municipio de Mosquera</v>
          </cell>
        </row>
        <row r="2047">
          <cell r="H2047">
            <v>220125486</v>
          </cell>
          <cell r="I2047" t="str">
            <v>Instituto Municipal para la Recreación y el Deporte - Nemocón</v>
          </cell>
        </row>
        <row r="2048">
          <cell r="H2048">
            <v>220125489</v>
          </cell>
          <cell r="I2048" t="str">
            <v>E.S.E. Centro de Salud San José - Nimaima</v>
          </cell>
        </row>
        <row r="2049">
          <cell r="H2049">
            <v>220125612</v>
          </cell>
          <cell r="I2049" t="str">
            <v>E.S.E. Centro de Salud de Ricaurte</v>
          </cell>
        </row>
        <row r="2050">
          <cell r="H2050">
            <v>220125658</v>
          </cell>
          <cell r="I2050" t="str">
            <v>Junta Municipal de Deportes - San Francisco</v>
          </cell>
        </row>
        <row r="2051">
          <cell r="H2051">
            <v>220125743</v>
          </cell>
          <cell r="I2051" t="str">
            <v>Instituto Municipal del Deporte y la Recreación</v>
          </cell>
        </row>
        <row r="2052">
          <cell r="H2052">
            <v>220125754</v>
          </cell>
          <cell r="I2052" t="str">
            <v>E.S.E. Empresa de Salud de Soacha</v>
          </cell>
        </row>
        <row r="2053">
          <cell r="H2053">
            <v>220125785</v>
          </cell>
          <cell r="I2053" t="str">
            <v>Instituto Municipal de Cultura Joaquín Piñeros Corpas</v>
          </cell>
        </row>
        <row r="2054">
          <cell r="H2054">
            <v>220125817</v>
          </cell>
          <cell r="I2054" t="str">
            <v>Instituto Municipal de Recreación y Deportes - Tocancipá</v>
          </cell>
        </row>
        <row r="2055">
          <cell r="H2055">
            <v>220125839</v>
          </cell>
          <cell r="I2055" t="str">
            <v>Junta Municipal de Deportes - Ubalá - En Liquidación</v>
          </cell>
        </row>
        <row r="2056">
          <cell r="H2056">
            <v>220125873</v>
          </cell>
          <cell r="I2056" t="str">
            <v>Instituto Municipal para el Deporte, la Recreación, la Educación Física y la Educación Física Extraescolar - Villapinzón</v>
          </cell>
        </row>
        <row r="2057">
          <cell r="H2057">
            <v>220125999</v>
          </cell>
          <cell r="I2057" t="str">
            <v>Asociación de Municipios de Gualiva - En Liquidación</v>
          </cell>
        </row>
        <row r="2058">
          <cell r="H2058">
            <v>220127001</v>
          </cell>
          <cell r="I2058" t="str">
            <v>E.S.E. Hospital Local Ismael Roldán Valencia - Quibdó</v>
          </cell>
        </row>
        <row r="2059">
          <cell r="H2059">
            <v>220127205</v>
          </cell>
          <cell r="I2059" t="str">
            <v>Empresa de Servicios Públicos de Condoto</v>
          </cell>
        </row>
        <row r="2060">
          <cell r="H2060">
            <v>220127245</v>
          </cell>
          <cell r="I2060" t="str">
            <v>E.S.E. Hospital San Roque - El Carmen de Atrato</v>
          </cell>
        </row>
        <row r="2061">
          <cell r="H2061">
            <v>220127361</v>
          </cell>
          <cell r="I2061" t="str">
            <v>E.S.E. Hospital Eduardo Santos - Istmina</v>
          </cell>
        </row>
        <row r="2062">
          <cell r="H2062">
            <v>220141244</v>
          </cell>
          <cell r="I2062" t="str">
            <v>E.S.E. Hospital Municipal San Francisco de Asís - Elías</v>
          </cell>
        </row>
        <row r="2063">
          <cell r="H2063">
            <v>220141319</v>
          </cell>
          <cell r="I2063" t="str">
            <v>E.S.E. Hospital Municipal Nuestra Señora de Guadalupe</v>
          </cell>
        </row>
        <row r="2064">
          <cell r="H2064">
            <v>220141349</v>
          </cell>
          <cell r="I2064" t="str">
            <v>E.S.E. Hospital Local Municipal de Hobo - Huila</v>
          </cell>
        </row>
        <row r="2065">
          <cell r="H2065">
            <v>220141359</v>
          </cell>
          <cell r="I2065" t="str">
            <v>E.S.E. Hospital San José de Isnos</v>
          </cell>
        </row>
        <row r="2066">
          <cell r="H2066">
            <v>220141378</v>
          </cell>
          <cell r="I2066" t="str">
            <v>E.S.E. Juan Ramón Núñez Palacios - La Argentina</v>
          </cell>
        </row>
        <row r="2067">
          <cell r="H2067">
            <v>220141518</v>
          </cell>
          <cell r="I2067" t="str">
            <v>Empresa Social del Estado Santa Rosa de Lima de Paicol</v>
          </cell>
        </row>
        <row r="2068">
          <cell r="H2068">
            <v>220141530</v>
          </cell>
          <cell r="I2068" t="str">
            <v>E.S.E.Camilo Trujillo Silva - Palestina</v>
          </cell>
        </row>
        <row r="2069">
          <cell r="H2069">
            <v>220141615</v>
          </cell>
          <cell r="I2069" t="str">
            <v>E.S.E. Hospital Divino Niño - Rivera</v>
          </cell>
        </row>
        <row r="2070">
          <cell r="H2070">
            <v>220141660</v>
          </cell>
          <cell r="I2070" t="str">
            <v>E.S.E. Nuestra Señora de las Mercedes de Saladoblanco</v>
          </cell>
        </row>
        <row r="2071">
          <cell r="H2071">
            <v>220141799</v>
          </cell>
          <cell r="I2071" t="str">
            <v>E.S.E. Centro de Salud Miguel Barreto López - Tello</v>
          </cell>
        </row>
        <row r="2072">
          <cell r="H2072">
            <v>220141801</v>
          </cell>
          <cell r="I2072" t="str">
            <v>E.S.E. Hospital San Roque</v>
          </cell>
        </row>
        <row r="2073">
          <cell r="H2073">
            <v>220141885</v>
          </cell>
          <cell r="I2073" t="str">
            <v>E.S.E. Laura Perdomo de García</v>
          </cell>
        </row>
        <row r="2074">
          <cell r="H2074">
            <v>220144090</v>
          </cell>
          <cell r="I2074" t="str">
            <v>E.S.E. Hospital Santa Teresa de Jesús de Ávila - Dibulla</v>
          </cell>
        </row>
        <row r="2075">
          <cell r="H2075">
            <v>220144098</v>
          </cell>
          <cell r="I2075" t="str">
            <v>E.S.E. Hospital Local Santa Rita de Cassia</v>
          </cell>
        </row>
        <row r="2076">
          <cell r="H2076">
            <v>220144378</v>
          </cell>
          <cell r="I2076" t="str">
            <v>E.S.E. Hospital Nuestra Señora del Carmen - Hato Nuevo</v>
          </cell>
        </row>
        <row r="2077">
          <cell r="H2077">
            <v>220144420</v>
          </cell>
          <cell r="I2077" t="str">
            <v>E.S.E. Hospital Donaldo Saúl Morón Manjarrez - Jagua del Pilar</v>
          </cell>
        </row>
        <row r="2078">
          <cell r="H2078">
            <v>220144999</v>
          </cell>
          <cell r="I2078" t="str">
            <v>Asociación de Municipios del Sur de la Guajira</v>
          </cell>
        </row>
        <row r="2079">
          <cell r="H2079">
            <v>220147053</v>
          </cell>
          <cell r="I2079" t="str">
            <v>E.S.E. Luisa Santiaga Marquez Iguaran</v>
          </cell>
        </row>
        <row r="2080">
          <cell r="H2080">
            <v>220147161</v>
          </cell>
          <cell r="I2080" t="str">
            <v>E.S.E. Hospital Cerro de San Antonio</v>
          </cell>
        </row>
        <row r="2081">
          <cell r="H2081">
            <v>220147258</v>
          </cell>
          <cell r="I2081" t="str">
            <v>E.S.E. Hospital San Pedro del Piñón</v>
          </cell>
        </row>
        <row r="2082">
          <cell r="H2082">
            <v>220147288</v>
          </cell>
          <cell r="I2082" t="str">
            <v>E.S.E. Centro de Salud Paz del Río - Fundación</v>
          </cell>
        </row>
        <row r="2083">
          <cell r="H2083">
            <v>220147541</v>
          </cell>
          <cell r="I2083" t="str">
            <v>E.S.E. Hospital de Pedraza</v>
          </cell>
        </row>
        <row r="2084">
          <cell r="H2084">
            <v>220147545</v>
          </cell>
          <cell r="I2084" t="str">
            <v>E.S.E. Hospital Local Pijiño del Carmen</v>
          </cell>
        </row>
        <row r="2085">
          <cell r="H2085">
            <v>220147555</v>
          </cell>
          <cell r="I2085" t="str">
            <v>E.S.E. Hospital 7 de Agosto de Plato - Magdalena</v>
          </cell>
        </row>
        <row r="2086">
          <cell r="H2086">
            <v>220147570</v>
          </cell>
          <cell r="I2086" t="str">
            <v>E.S.E. Hospital San José de Puebloviejo</v>
          </cell>
        </row>
        <row r="2087">
          <cell r="H2087">
            <v>220147675</v>
          </cell>
          <cell r="I2087" t="str">
            <v>E.S.E. Hospital de Salamina</v>
          </cell>
        </row>
        <row r="2088">
          <cell r="H2088">
            <v>220147703</v>
          </cell>
          <cell r="I2088" t="str">
            <v>E.S.E. Hospital Local de San Zenón</v>
          </cell>
        </row>
        <row r="2089">
          <cell r="H2089">
            <v>220147745</v>
          </cell>
          <cell r="I2089" t="str">
            <v>E.S.E. Hospital de Sitionuevo</v>
          </cell>
        </row>
        <row r="2090">
          <cell r="H2090">
            <v>220148001</v>
          </cell>
          <cell r="I2090" t="str">
            <v>E.S.E. Alejandro Próspero Reverand</v>
          </cell>
        </row>
        <row r="2091">
          <cell r="H2091">
            <v>220150001</v>
          </cell>
          <cell r="I2091" t="str">
            <v>Instituto de Turismo de Villavicencio</v>
          </cell>
        </row>
        <row r="2092">
          <cell r="H2092">
            <v>220152036</v>
          </cell>
          <cell r="I2092" t="str">
            <v>E.S.E. Centro de Salud de Ancuyá - Nariño</v>
          </cell>
        </row>
        <row r="2093">
          <cell r="H2093">
            <v>220152207</v>
          </cell>
          <cell r="I2093" t="str">
            <v>E.S.E. Centro de Salud - Consacá</v>
          </cell>
        </row>
        <row r="2094">
          <cell r="H2094">
            <v>220152215</v>
          </cell>
          <cell r="I2094" t="str">
            <v>E.S.E. Centro de Salud San Bartolomé de Córdoba - Nariño</v>
          </cell>
        </row>
        <row r="2095">
          <cell r="H2095">
            <v>220152224</v>
          </cell>
          <cell r="I2095" t="str">
            <v>E.S.E. Centro de Salud de Cuaspud Carlosama</v>
          </cell>
        </row>
        <row r="2096">
          <cell r="H2096">
            <v>220152227</v>
          </cell>
          <cell r="I2096" t="str">
            <v>E.S.E. Hospital - Cumbal</v>
          </cell>
        </row>
        <row r="2097">
          <cell r="H2097">
            <v>220152317</v>
          </cell>
          <cell r="I2097" t="str">
            <v>E.S.E. Hospital - Guachucal</v>
          </cell>
        </row>
        <row r="2098">
          <cell r="H2098">
            <v>220152320</v>
          </cell>
          <cell r="I2098" t="str">
            <v>E.S.E. Centro Hospital Guaitarilla</v>
          </cell>
        </row>
        <row r="2099">
          <cell r="H2099">
            <v>220152352</v>
          </cell>
          <cell r="I2099" t="str">
            <v>E.S.E. Centro de Salud de Iles</v>
          </cell>
        </row>
        <row r="2100">
          <cell r="H2100">
            <v>220152399</v>
          </cell>
          <cell r="I2100" t="str">
            <v>E.S.E. Centro de Salud Nivel I Luis Acosta - La Unión</v>
          </cell>
        </row>
        <row r="2101">
          <cell r="H2101">
            <v>220152411</v>
          </cell>
          <cell r="I2101" t="str">
            <v>E.S.E. Centro de Salud de Linares - Jorge Zambrano</v>
          </cell>
        </row>
        <row r="2102">
          <cell r="H2102">
            <v>220152435</v>
          </cell>
          <cell r="I2102" t="str">
            <v>E.S.E. Centro de Salud Santiago de Mallama</v>
          </cell>
        </row>
        <row r="2103">
          <cell r="H2103">
            <v>220152565</v>
          </cell>
          <cell r="I2103" t="str">
            <v>E.S.E. Centro de Salud de Providencia - Nariño</v>
          </cell>
        </row>
        <row r="2104">
          <cell r="H2104">
            <v>220152585</v>
          </cell>
          <cell r="I2104" t="str">
            <v>E.S.E Centro de Salud San Juan Bautista de Pupiales - Nariño</v>
          </cell>
        </row>
        <row r="2105">
          <cell r="H2105">
            <v>220152683</v>
          </cell>
          <cell r="I2105" t="str">
            <v>E.S.P. de Sandoná</v>
          </cell>
        </row>
        <row r="2106">
          <cell r="H2106">
            <v>220152720</v>
          </cell>
          <cell r="I2106" t="str">
            <v>E.S.E. Centro de Salud de Sapuyes</v>
          </cell>
        </row>
        <row r="2107">
          <cell r="H2107">
            <v>220152835</v>
          </cell>
          <cell r="I2107" t="str">
            <v>E.S.E. Centro Hospital Divino Niño - Tumaco</v>
          </cell>
        </row>
        <row r="2108">
          <cell r="H2108">
            <v>220154000</v>
          </cell>
          <cell r="I2108" t="str">
            <v>E.S.E. Hospital Regional Sur Oriental</v>
          </cell>
        </row>
        <row r="2109">
          <cell r="H2109">
            <v>220154347</v>
          </cell>
          <cell r="I2109" t="str">
            <v>E.S.E. Joaquín Emiro Escobar - Herrán</v>
          </cell>
        </row>
        <row r="2110">
          <cell r="H2110">
            <v>220154398</v>
          </cell>
          <cell r="I2110" t="str">
            <v>E.S.E. Hospital Isabel Celis Yáñez</v>
          </cell>
        </row>
        <row r="2111">
          <cell r="H2111">
            <v>220154405</v>
          </cell>
          <cell r="I2111" t="str">
            <v>E.S.E. Hospital Local Municipio de Los Patios</v>
          </cell>
        </row>
        <row r="2112">
          <cell r="H2112">
            <v>220154874</v>
          </cell>
          <cell r="I2112" t="str">
            <v>Instituto Municipal de Recreación y Deportes de Villa del Rosario</v>
          </cell>
        </row>
        <row r="2113">
          <cell r="H2113">
            <v>220163212</v>
          </cell>
          <cell r="I2113" t="str">
            <v>Hospital San Roque de Córdoba - Quindío</v>
          </cell>
        </row>
        <row r="2114">
          <cell r="H2114">
            <v>220163272</v>
          </cell>
          <cell r="I2114" t="str">
            <v>E.S.E. Hospital San Vicente de Paul - Filandia</v>
          </cell>
        </row>
        <row r="2115">
          <cell r="H2115">
            <v>220163470</v>
          </cell>
          <cell r="I2115" t="str">
            <v>Hospital Roberto Quintero Villa Hospital San Vicente - Montenegro E.S.E</v>
          </cell>
        </row>
        <row r="2116">
          <cell r="H2116">
            <v>220163548</v>
          </cell>
          <cell r="I2116" t="str">
            <v>Hospital Santa Ana - Pijao</v>
          </cell>
        </row>
        <row r="2117">
          <cell r="H2117">
            <v>220163594</v>
          </cell>
          <cell r="I2117" t="str">
            <v>E.S.E. Hospital Sagrado Corazón de Jesús - Quimbaya</v>
          </cell>
        </row>
        <row r="2118">
          <cell r="H2118">
            <v>220163690</v>
          </cell>
          <cell r="I2118" t="str">
            <v>E.S.E Hospital San Vicente de Paul - Salento</v>
          </cell>
        </row>
        <row r="2119">
          <cell r="H2119">
            <v>220166001</v>
          </cell>
          <cell r="I2119" t="str">
            <v>Megabus S.A.</v>
          </cell>
        </row>
        <row r="2120">
          <cell r="H2120">
            <v>220166594</v>
          </cell>
          <cell r="I2120" t="str">
            <v>Instituto Municipal de Deportes y Recreación - Quinchía</v>
          </cell>
        </row>
        <row r="2121">
          <cell r="H2121">
            <v>220166687</v>
          </cell>
          <cell r="I2121" t="str">
            <v>E.S.E. Hospital San Vicente de Paul - Santuario (Risaralda)</v>
          </cell>
        </row>
        <row r="2122">
          <cell r="H2122">
            <v>220168001</v>
          </cell>
          <cell r="I2122" t="str">
            <v>Instituto Municipal de Empleo y Fomento Empresarial Bucaramanga</v>
          </cell>
        </row>
        <row r="2123">
          <cell r="H2123">
            <v>220168020</v>
          </cell>
          <cell r="I2123" t="str">
            <v>E.S.E. Blanca Alicia Hernández - Albania</v>
          </cell>
        </row>
        <row r="2124">
          <cell r="H2124">
            <v>220168051</v>
          </cell>
          <cell r="I2124" t="str">
            <v>E.S.E. Hospital Juan Pablo II - Aratoca (Santander)</v>
          </cell>
        </row>
        <row r="2125">
          <cell r="H2125">
            <v>220168092</v>
          </cell>
          <cell r="I2125" t="str">
            <v>E.S.E. Hospital San Juan de Dios de Betulia</v>
          </cell>
        </row>
        <row r="2126">
          <cell r="H2126">
            <v>220168101</v>
          </cell>
          <cell r="I2126" t="str">
            <v>E.S.E Hospital Local del Bolívar - Santander</v>
          </cell>
        </row>
        <row r="2127">
          <cell r="H2127">
            <v>220168160</v>
          </cell>
          <cell r="I2127" t="str">
            <v>Institución Prestadora de Servicios de Salud Arístides Fernández Isabella del Municipio de Cepitá</v>
          </cell>
        </row>
        <row r="2128">
          <cell r="H2128">
            <v>220168162</v>
          </cell>
          <cell r="I2128" t="str">
            <v>I.P.S. Centro de Salud San Antonio - Cerrito</v>
          </cell>
        </row>
        <row r="2129">
          <cell r="H2129">
            <v>220168179</v>
          </cell>
          <cell r="I2129" t="str">
            <v>I.P.S. Centro de Salud Divino Niño Jesús de Chipatá</v>
          </cell>
        </row>
        <row r="2130">
          <cell r="H2130">
            <v>220168217</v>
          </cell>
          <cell r="I2130" t="str">
            <v>I.P.S. Centro de Salud de Coromoro</v>
          </cell>
        </row>
        <row r="2131">
          <cell r="H2131">
            <v>220168235</v>
          </cell>
          <cell r="I2131" t="str">
            <v>I.P.S. Centro de Salud - Carmen de Chucurí</v>
          </cell>
        </row>
        <row r="2132">
          <cell r="H2132">
            <v>220168245</v>
          </cell>
          <cell r="I2132" t="str">
            <v>E.S.E. Centro de Salud Juan Soleri</v>
          </cell>
        </row>
        <row r="2133">
          <cell r="H2133">
            <v>220168264</v>
          </cell>
          <cell r="I2133" t="str">
            <v>I.P.S. Centro de Salud de Encino</v>
          </cell>
        </row>
        <row r="2134">
          <cell r="H2134">
            <v>220168266</v>
          </cell>
          <cell r="I2134" t="str">
            <v>I.P.S. Centro de Salud Jesús de Nazareth - Enciso</v>
          </cell>
        </row>
        <row r="2135">
          <cell r="H2135">
            <v>220168271</v>
          </cell>
          <cell r="I2135" t="str">
            <v>I.P.S. San José de Florián - Santander</v>
          </cell>
        </row>
        <row r="2136">
          <cell r="H2136">
            <v>220168276</v>
          </cell>
          <cell r="I2136" t="str">
            <v>Dirección de Tránsito y Transporte - Floridablanca</v>
          </cell>
        </row>
        <row r="2137">
          <cell r="H2137">
            <v>220168324</v>
          </cell>
          <cell r="I2137" t="str">
            <v>E.S.E. San José de Guavatá</v>
          </cell>
        </row>
        <row r="2138">
          <cell r="H2138">
            <v>220168377</v>
          </cell>
          <cell r="I2138" t="str">
            <v>E.S.E. Hospital San Martín - La Belleza</v>
          </cell>
        </row>
        <row r="2139">
          <cell r="H2139">
            <v>220168397</v>
          </cell>
          <cell r="I2139" t="str">
            <v>I.P.S. Centro de Salud La Paz</v>
          </cell>
        </row>
        <row r="2140">
          <cell r="H2140">
            <v>220168418</v>
          </cell>
          <cell r="I2140" t="str">
            <v>I.P.S. Centro de Salud los Santos - Santander</v>
          </cell>
        </row>
        <row r="2141">
          <cell r="H2141">
            <v>220168425</v>
          </cell>
          <cell r="I2141" t="str">
            <v>I.P.S. Centro de Salud - Macaravita</v>
          </cell>
        </row>
        <row r="2142">
          <cell r="H2142">
            <v>220168549</v>
          </cell>
          <cell r="I2142" t="str">
            <v>E.S.E. San Antonio de Padua - Pinchote</v>
          </cell>
        </row>
        <row r="2143">
          <cell r="H2143">
            <v>220168572</v>
          </cell>
          <cell r="I2143" t="str">
            <v>E.S.E. Hospital Integrado San Antonio - Puente Nacional</v>
          </cell>
        </row>
        <row r="2144">
          <cell r="H2144">
            <v>220168573</v>
          </cell>
          <cell r="I2144" t="str">
            <v>I.P.S. Centro de Salud de Puerto Parra</v>
          </cell>
        </row>
        <row r="2145">
          <cell r="H2145">
            <v>220168720</v>
          </cell>
          <cell r="I2145" t="str">
            <v>I.P.S. Centro de Salud Santa Helena de Opón</v>
          </cell>
        </row>
        <row r="2146">
          <cell r="H2146">
            <v>220168755</v>
          </cell>
          <cell r="I2146" t="str">
            <v>Instituto de Cultura, Turismo y Recreación - Socorro</v>
          </cell>
        </row>
        <row r="2147">
          <cell r="H2147">
            <v>220168773</v>
          </cell>
          <cell r="I2147" t="str">
            <v>I.P.S. Centro de Salud de Sucre Santander</v>
          </cell>
        </row>
        <row r="2148">
          <cell r="H2148">
            <v>220168780</v>
          </cell>
          <cell r="I2148" t="str">
            <v>I.P.S. San Sebastián de Suratá</v>
          </cell>
        </row>
        <row r="2149">
          <cell r="H2149">
            <v>220168861</v>
          </cell>
          <cell r="I2149" t="str">
            <v>E.S.P. Empresa de Servicios Públicos Domiciliarios de Vélez</v>
          </cell>
        </row>
        <row r="2150">
          <cell r="H2150">
            <v>220168867</v>
          </cell>
          <cell r="I2150" t="str">
            <v>I.P.S. Centro de Salud Nuestra Señora del Carmen - Vetas</v>
          </cell>
        </row>
        <row r="2151">
          <cell r="H2151">
            <v>220170001</v>
          </cell>
          <cell r="I2151" t="str">
            <v>Fondo Mixto de Promoción de la Cultura y las Artes de Sucre</v>
          </cell>
        </row>
        <row r="2152">
          <cell r="H2152">
            <v>220170110</v>
          </cell>
          <cell r="I2152" t="str">
            <v>E.S.E. Centro de Salud Santa Lucía - Buenavista</v>
          </cell>
        </row>
        <row r="2153">
          <cell r="H2153">
            <v>220170265</v>
          </cell>
          <cell r="I2153" t="str">
            <v>E.S.E. Centro de Salud de Guaranda - Sucre</v>
          </cell>
        </row>
        <row r="2154">
          <cell r="H2154">
            <v>220170418</v>
          </cell>
          <cell r="I2154" t="str">
            <v>E.S.E. Centro de Salud los Palmitos - Sucre</v>
          </cell>
        </row>
        <row r="2155">
          <cell r="H2155">
            <v>220170473</v>
          </cell>
          <cell r="I2155" t="str">
            <v>E.S.E. Centro de Salud San Blas - Morroa</v>
          </cell>
        </row>
        <row r="2156">
          <cell r="H2156">
            <v>220170508</v>
          </cell>
          <cell r="I2156" t="str">
            <v>E.S.E. Centro de Salud - Ovejas</v>
          </cell>
        </row>
        <row r="2157">
          <cell r="H2157">
            <v>220170678</v>
          </cell>
          <cell r="I2157" t="str">
            <v>E.S.E. Hospital Local San Benito Abad</v>
          </cell>
        </row>
        <row r="2158">
          <cell r="H2158">
            <v>220170713</v>
          </cell>
          <cell r="I2158" t="str">
            <v>E.S.E. Hospital de San Onofre</v>
          </cell>
        </row>
        <row r="2159">
          <cell r="H2159">
            <v>220170717</v>
          </cell>
          <cell r="I2159" t="str">
            <v>E.S.E. Centro de Salud - San Pedro Sucre</v>
          </cell>
        </row>
        <row r="2160">
          <cell r="H2160">
            <v>220173168</v>
          </cell>
          <cell r="I2160" t="str">
            <v>Sociedad Administradora de la Plaza de Mercado y Matadero Municipal</v>
          </cell>
        </row>
        <row r="2161">
          <cell r="H2161">
            <v>220173200</v>
          </cell>
          <cell r="I2161" t="str">
            <v>E.S.E. Centro de Salud de Coello</v>
          </cell>
        </row>
        <row r="2162">
          <cell r="H2162">
            <v>220173275</v>
          </cell>
          <cell r="I2162" t="str">
            <v>Hospital Nuestra Señora de Fatima Empresa Social del Estado.</v>
          </cell>
        </row>
        <row r="2163">
          <cell r="H2163">
            <v>220173411</v>
          </cell>
          <cell r="I2163" t="str">
            <v>Instituto Libanense para el Deporte y la Recreación</v>
          </cell>
        </row>
        <row r="2164">
          <cell r="H2164">
            <v>220173547</v>
          </cell>
          <cell r="I2164" t="str">
            <v>E.S.E. Hospital San Sebastián - Piedras</v>
          </cell>
        </row>
        <row r="2165">
          <cell r="H2165">
            <v>220173585</v>
          </cell>
          <cell r="I2165" t="str">
            <v>Instituto Purificense para la Recreación y el Deporte</v>
          </cell>
        </row>
        <row r="2166">
          <cell r="H2166">
            <v>220173770</v>
          </cell>
          <cell r="I2166" t="str">
            <v>E.S.E. Hospital Santa Rosa de Lima - Suárez Tolima</v>
          </cell>
        </row>
        <row r="2167">
          <cell r="H2167">
            <v>220173854</v>
          </cell>
          <cell r="I2167" t="str">
            <v>E.S.E. Hospital Vito Fasael Gutiérrez Pedraza - Valle de San Juan</v>
          </cell>
        </row>
        <row r="2168">
          <cell r="H2168">
            <v>220176000</v>
          </cell>
          <cell r="I2168" t="str">
            <v>E.S.E. Hospital Isaías Duarte Cancino - Valle del Cauca</v>
          </cell>
        </row>
        <row r="2169">
          <cell r="H2169">
            <v>220176001</v>
          </cell>
          <cell r="I2169" t="str">
            <v>E.S.E. Red Salud del Centro del Municipio de Cali</v>
          </cell>
        </row>
        <row r="2170">
          <cell r="H2170">
            <v>220176111</v>
          </cell>
          <cell r="I2170" t="str">
            <v>Instituto Municipal del Deporte y la Recreación - Guadalajara de Buga</v>
          </cell>
        </row>
        <row r="2171">
          <cell r="H2171">
            <v>220176122</v>
          </cell>
          <cell r="I2171" t="str">
            <v>Instituto Municipal de Deporte y Recreación - Caicedonia</v>
          </cell>
        </row>
        <row r="2172">
          <cell r="H2172">
            <v>220176130</v>
          </cell>
          <cell r="I2172" t="str">
            <v>Instituto Municipal de Deporte y Recreación - Candelaria</v>
          </cell>
        </row>
        <row r="2173">
          <cell r="H2173">
            <v>220176275</v>
          </cell>
          <cell r="I2173" t="str">
            <v>Instituto Municipal para el Deporte y la Recreación - Florida Valle</v>
          </cell>
        </row>
        <row r="2174">
          <cell r="H2174">
            <v>220176364</v>
          </cell>
          <cell r="I2174" t="str">
            <v>Instituto Municipal del Deporte y la Recreación - Jamundí</v>
          </cell>
        </row>
        <row r="2175">
          <cell r="H2175">
            <v>220176563</v>
          </cell>
          <cell r="I2175" t="str">
            <v>Instituto para el Deporte, el Aprovechamiento del Tiempo Libre y la Educación Extraescolar</v>
          </cell>
        </row>
        <row r="2176">
          <cell r="H2176">
            <v>220176606</v>
          </cell>
          <cell r="I2176" t="str">
            <v>Instituto Municipal de Deporte y Recreación - Restrepo Valle</v>
          </cell>
        </row>
        <row r="2177">
          <cell r="H2177">
            <v>220176834</v>
          </cell>
          <cell r="I2177" t="str">
            <v>E.S.E. Hospital Rubén Cruz Vélez - Tuluá</v>
          </cell>
        </row>
        <row r="2178">
          <cell r="H2178">
            <v>220176845</v>
          </cell>
          <cell r="I2178" t="str">
            <v>Instituto Municipal de Deporte y Recreación - Ulloa</v>
          </cell>
        </row>
        <row r="2179">
          <cell r="H2179">
            <v>220176890</v>
          </cell>
          <cell r="I2179" t="str">
            <v>Instituto Municipal de Deporte y Recreación - Yotoco</v>
          </cell>
        </row>
        <row r="2180">
          <cell r="H2180">
            <v>220176895</v>
          </cell>
          <cell r="I2180" t="str">
            <v>Instituto Municipal del Deporte y la Recreación - Zarzaleño</v>
          </cell>
        </row>
        <row r="2181">
          <cell r="H2181">
            <v>220185001</v>
          </cell>
          <cell r="I2181" t="str">
            <v>Instituto para el Deporte y la Recreación - Yopal</v>
          </cell>
        </row>
        <row r="2182">
          <cell r="H2182">
            <v>220185010</v>
          </cell>
          <cell r="I2182" t="str">
            <v>Instituto para el Deporte y la Recreación de Aguazul</v>
          </cell>
        </row>
        <row r="2183">
          <cell r="H2183">
            <v>220185230</v>
          </cell>
          <cell r="I2183" t="str">
            <v>Centro Regional de Educación de Orocué</v>
          </cell>
        </row>
        <row r="2184">
          <cell r="H2184">
            <v>220185410</v>
          </cell>
          <cell r="I2184" t="str">
            <v>E.S.E. Hospital Local de Tauramena</v>
          </cell>
        </row>
        <row r="2185">
          <cell r="H2185">
            <v>220205266</v>
          </cell>
          <cell r="I2185" t="str">
            <v>Instituto de Deportes, Recreación y Aprovechamiento del Tiempo Libre Envigado</v>
          </cell>
        </row>
        <row r="2186">
          <cell r="H2186">
            <v>220205376</v>
          </cell>
          <cell r="I2186" t="str">
            <v>Instituto Cejeño de la Recreación y el Deporte - La Ceja del Tambo</v>
          </cell>
        </row>
        <row r="2187">
          <cell r="H2187">
            <v>220205631</v>
          </cell>
          <cell r="I2187" t="str">
            <v>Empresa de Alumbrado Público - Sabaneta</v>
          </cell>
        </row>
        <row r="2188">
          <cell r="H2188">
            <v>220205999</v>
          </cell>
          <cell r="I2188" t="str">
            <v>Asociación de Municipios Antioqueños del Norte Medio</v>
          </cell>
        </row>
        <row r="2189">
          <cell r="H2189">
            <v>220208433</v>
          </cell>
          <cell r="I2189" t="str">
            <v>Instituto de Cultura de Malambo</v>
          </cell>
        </row>
        <row r="2190">
          <cell r="H2190">
            <v>220208999</v>
          </cell>
          <cell r="I2190" t="str">
            <v>Área Metropolitana de Barranquilla</v>
          </cell>
        </row>
        <row r="2191">
          <cell r="H2191">
            <v>220213657</v>
          </cell>
          <cell r="I2191" t="str">
            <v>Instituto de Deporte y Recreación - San Juan Nepomuceno</v>
          </cell>
        </row>
        <row r="2192">
          <cell r="H2192">
            <v>220214001</v>
          </cell>
          <cell r="I2192" t="str">
            <v>Transcaribe S.A.</v>
          </cell>
        </row>
        <row r="2193">
          <cell r="H2193">
            <v>220215176</v>
          </cell>
          <cell r="I2193" t="str">
            <v>Fondo de Vivienda de Interés Social y Reforma Urbana</v>
          </cell>
        </row>
        <row r="2194">
          <cell r="H2194">
            <v>220215380</v>
          </cell>
          <cell r="I2194" t="str">
            <v>E.S.E. Centro de Salud - La Candelaria</v>
          </cell>
        </row>
        <row r="2195">
          <cell r="H2195">
            <v>220215516</v>
          </cell>
          <cell r="I2195" t="str">
            <v>Instituto de Vivienda de Interés Social y Reforma Urbana - Paipa</v>
          </cell>
        </row>
        <row r="2196">
          <cell r="H2196">
            <v>220215696</v>
          </cell>
          <cell r="I2196" t="str">
            <v>E.S.E. Centro de Salud Santa Sofía</v>
          </cell>
        </row>
        <row r="2197">
          <cell r="H2197">
            <v>220215759</v>
          </cell>
          <cell r="I2197" t="str">
            <v>E.S.E. Hospital Regional de Sogamoso</v>
          </cell>
        </row>
        <row r="2198">
          <cell r="H2198">
            <v>220219780</v>
          </cell>
          <cell r="I2198" t="str">
            <v>E.S.P. de Suárez</v>
          </cell>
        </row>
        <row r="2199">
          <cell r="H2199">
            <v>220220011</v>
          </cell>
          <cell r="I2199" t="str">
            <v>Fondo Rotatorio de Valorización Municipal - Aguachica</v>
          </cell>
        </row>
        <row r="2200">
          <cell r="H2200">
            <v>220225743</v>
          </cell>
          <cell r="I2200" t="str">
            <v>E.S.E. Hospital Ismael Silva - Silvania</v>
          </cell>
        </row>
        <row r="2201">
          <cell r="H2201">
            <v>220225785</v>
          </cell>
          <cell r="I2201" t="str">
            <v>Instituto Municipal de Recreación y Deporte de Tabio</v>
          </cell>
        </row>
        <row r="2202">
          <cell r="H2202">
            <v>220241206</v>
          </cell>
          <cell r="I2202" t="str">
            <v>E.S.E. Ana Silvia Maldonado Jiménez</v>
          </cell>
        </row>
        <row r="2203">
          <cell r="H2203">
            <v>220241396</v>
          </cell>
          <cell r="I2203" t="str">
            <v>E.S.E. San Sebastian del Municipio de La Plata - Huila</v>
          </cell>
        </row>
        <row r="2204">
          <cell r="H2204">
            <v>220241503</v>
          </cell>
          <cell r="I2204" t="str">
            <v>E.S.E. Municipal David Molina Muñoz - Oporapa</v>
          </cell>
        </row>
        <row r="2205">
          <cell r="H2205">
            <v>220241548</v>
          </cell>
          <cell r="I2205" t="str">
            <v>E.S.E. Centro de Salud San Juan de Dios - El Pital</v>
          </cell>
        </row>
        <row r="2206">
          <cell r="H2206">
            <v>220241615</v>
          </cell>
          <cell r="I2206" t="str">
            <v>Junta Municipal de Deportes y Recreación de Rivera - Huila</v>
          </cell>
        </row>
        <row r="2207">
          <cell r="H2207">
            <v>220244430</v>
          </cell>
          <cell r="I2207" t="str">
            <v>I.P.S. Asociación de Autoridades Tradicionales Wayuu Sumuywajat</v>
          </cell>
        </row>
        <row r="2208">
          <cell r="H2208">
            <v>220244560</v>
          </cell>
          <cell r="I2208" t="str">
            <v>I.P.S.I. Unidad Médica Wayuu Anouta Wakuaipa</v>
          </cell>
        </row>
        <row r="2209">
          <cell r="H2209">
            <v>220250001</v>
          </cell>
          <cell r="I2209" t="str">
            <v>E.S.P. Empresa de Servicios Públicos del Meta</v>
          </cell>
        </row>
        <row r="2210">
          <cell r="H2210">
            <v>220250590</v>
          </cell>
          <cell r="I2210" t="str">
            <v>E.S.E. Hospital Nivel I Puerto Rico</v>
          </cell>
        </row>
        <row r="2211">
          <cell r="H2211">
            <v>220254000</v>
          </cell>
          <cell r="I2211" t="str">
            <v>E.S.E. Hospital Regional Occidente - Norte de Santander</v>
          </cell>
        </row>
        <row r="2212">
          <cell r="H2212">
            <v>220254261</v>
          </cell>
          <cell r="I2212" t="str">
            <v>E.S.E. Unidad Hospital Juan Luis Londoño de Zulia</v>
          </cell>
        </row>
        <row r="2213">
          <cell r="H2213">
            <v>220254874</v>
          </cell>
          <cell r="I2213" t="str">
            <v>E.S.E. Villa del Rosario</v>
          </cell>
        </row>
        <row r="2214">
          <cell r="H2214">
            <v>220266456</v>
          </cell>
          <cell r="I2214" t="str">
            <v>Empresa Vial y de Transporte de Mistrató</v>
          </cell>
        </row>
        <row r="2215">
          <cell r="H2215">
            <v>220268276</v>
          </cell>
          <cell r="I2215" t="str">
            <v>Casa de la Cultura Piedra del Sol - Floridablanca</v>
          </cell>
        </row>
        <row r="2216">
          <cell r="H2216">
            <v>220270124</v>
          </cell>
          <cell r="I2216" t="str">
            <v>E.S.E. Centro de Salud Caimito</v>
          </cell>
        </row>
        <row r="2217">
          <cell r="H2217">
            <v>220270235</v>
          </cell>
          <cell r="I2217" t="str">
            <v>E.S.E. Centro de Salud Inmaculada Concepción</v>
          </cell>
        </row>
        <row r="2218">
          <cell r="H2218">
            <v>220270429</v>
          </cell>
          <cell r="I2218" t="str">
            <v>E.S.E. Centro de Salud de Majagual</v>
          </cell>
        </row>
        <row r="2219">
          <cell r="H2219">
            <v>220270708</v>
          </cell>
          <cell r="I2219" t="str">
            <v>E.S.E. Centro de Salud San José - San Marcos</v>
          </cell>
        </row>
        <row r="2220">
          <cell r="H2220">
            <v>220273411</v>
          </cell>
          <cell r="I2220" t="str">
            <v>Hogar San José para Ancianos</v>
          </cell>
        </row>
        <row r="2221">
          <cell r="H2221">
            <v>220276001</v>
          </cell>
          <cell r="I2221" t="str">
            <v>E.S.E. Red de Salud del Oriente</v>
          </cell>
        </row>
        <row r="2222">
          <cell r="H2222">
            <v>220276109</v>
          </cell>
          <cell r="I2222" t="str">
            <v>E.S.E. Hospital Luis Ablanque de la Plata - Buenaventura</v>
          </cell>
        </row>
        <row r="2223">
          <cell r="H2223">
            <v>220276243</v>
          </cell>
          <cell r="I2223" t="str">
            <v>Corporación para la Recreación Popular de el Águila</v>
          </cell>
        </row>
        <row r="2224">
          <cell r="H2224">
            <v>220276520</v>
          </cell>
          <cell r="I2224" t="str">
            <v>Centro de Diagnóstico Automotor de Palmira</v>
          </cell>
        </row>
        <row r="2225">
          <cell r="H2225">
            <v>220276563</v>
          </cell>
          <cell r="I2225" t="str">
            <v>Instituto Municipal de Cultura y Turismo de Pradera</v>
          </cell>
        </row>
        <row r="2226">
          <cell r="H2226">
            <v>220276834</v>
          </cell>
          <cell r="I2226" t="str">
            <v>Instituto Municipal del Deporte y la Recreación de Tuluá</v>
          </cell>
        </row>
        <row r="2227">
          <cell r="H2227">
            <v>220285001</v>
          </cell>
          <cell r="I2227" t="str">
            <v>Universidad Internacional del Trópico Americano</v>
          </cell>
        </row>
        <row r="2228">
          <cell r="H2228">
            <v>220285410</v>
          </cell>
          <cell r="I2228" t="str">
            <v>Instituto para el Deporte y la Recreación - Tauramena</v>
          </cell>
        </row>
        <row r="2229">
          <cell r="H2229">
            <v>220295999</v>
          </cell>
          <cell r="I2229" t="str">
            <v>C.P.G.A. del Guaviare y Sur del Meta - En Liquidación</v>
          </cell>
        </row>
        <row r="2230">
          <cell r="H2230">
            <v>220305001</v>
          </cell>
          <cell r="I2230" t="str">
            <v>E.S.P. Aguas Nacionales EPM S.A.</v>
          </cell>
        </row>
        <row r="2231">
          <cell r="H2231">
            <v>220305045</v>
          </cell>
          <cell r="I2231" t="str">
            <v>Terminal de Transporte de Apartadó</v>
          </cell>
        </row>
        <row r="2232">
          <cell r="H2232">
            <v>220308001</v>
          </cell>
          <cell r="I2232" t="str">
            <v>Transmetro S.A.</v>
          </cell>
        </row>
        <row r="2233">
          <cell r="H2233">
            <v>220313657</v>
          </cell>
          <cell r="I2233" t="str">
            <v>Casa de la Cultura de San Juan Nepomuceno</v>
          </cell>
        </row>
        <row r="2234">
          <cell r="H2234">
            <v>220314001</v>
          </cell>
          <cell r="I2234" t="str">
            <v>Distriseguridad</v>
          </cell>
        </row>
        <row r="2235">
          <cell r="H2235">
            <v>220315232</v>
          </cell>
          <cell r="I2235" t="str">
            <v>E.S.E. Centro de Salud San Pedro de Iguaque del Municipio de Chíquiza</v>
          </cell>
        </row>
        <row r="2236">
          <cell r="H2236">
            <v>220315322</v>
          </cell>
          <cell r="I2236" t="str">
            <v>E.S.E. Hospital Regional II Nivel Valle de Tenza</v>
          </cell>
        </row>
        <row r="2237">
          <cell r="H2237">
            <v>220315516</v>
          </cell>
          <cell r="I2237" t="str">
            <v>Instituto para la Educación Física la Recreación y el Deporte - Paipa</v>
          </cell>
        </row>
        <row r="2238">
          <cell r="H2238">
            <v>220318247</v>
          </cell>
          <cell r="I2238" t="str">
            <v>Casa de la Cultura Jesús Angel González Arias Jaga</v>
          </cell>
        </row>
        <row r="2239">
          <cell r="H2239">
            <v>220319821</v>
          </cell>
          <cell r="I2239" t="str">
            <v>E.S.E. Cxayu Ce Jxut</v>
          </cell>
        </row>
        <row r="2240">
          <cell r="H2240">
            <v>220325372</v>
          </cell>
          <cell r="I2240" t="str">
            <v>E.S.E. Policlínico de Junín</v>
          </cell>
        </row>
        <row r="2241">
          <cell r="H2241">
            <v>220325645</v>
          </cell>
          <cell r="I2241" t="str">
            <v>E.S.E. Hospital San Antonio del Tequendama I Nivel</v>
          </cell>
        </row>
        <row r="2242">
          <cell r="H2242">
            <v>220325772</v>
          </cell>
          <cell r="I2242" t="str">
            <v>E.S.E. Hospital Nuestra señora del Rosario Suesca</v>
          </cell>
        </row>
        <row r="2243">
          <cell r="H2243">
            <v>220341298</v>
          </cell>
          <cell r="I2243" t="str">
            <v>E.S.E. María Auxiliadora - Garzón</v>
          </cell>
        </row>
        <row r="2244">
          <cell r="H2244">
            <v>220350150</v>
          </cell>
          <cell r="I2244" t="str">
            <v>E.S.E. Hospital de Castilla La Nueva</v>
          </cell>
        </row>
        <row r="2245">
          <cell r="H2245">
            <v>220350287</v>
          </cell>
          <cell r="I2245" t="str">
            <v>E.S.E. Hospital Local Primer Nivel - Fuentedeoro</v>
          </cell>
        </row>
        <row r="2246">
          <cell r="H2246">
            <v>220350313</v>
          </cell>
          <cell r="I2246" t="str">
            <v>E.S.E. Primer Nivel Granada Salud</v>
          </cell>
        </row>
        <row r="2247">
          <cell r="H2247">
            <v>220354000</v>
          </cell>
          <cell r="I2247" t="str">
            <v>E.S.E. Hospital Regional Noroccidental - Norte de Santander</v>
          </cell>
        </row>
        <row r="2248">
          <cell r="H2248">
            <v>220354999</v>
          </cell>
          <cell r="I2248" t="str">
            <v>Área Metropolitana de Cúcuta</v>
          </cell>
        </row>
        <row r="2249">
          <cell r="H2249">
            <v>220368276</v>
          </cell>
          <cell r="I2249" t="str">
            <v>E.S.E. Clínica Guane -  Floridablanca</v>
          </cell>
        </row>
        <row r="2250">
          <cell r="H2250">
            <v>220376001</v>
          </cell>
          <cell r="I2250" t="str">
            <v>E.S.E. Red de Salud del Norte</v>
          </cell>
        </row>
        <row r="2251">
          <cell r="H2251">
            <v>220376520</v>
          </cell>
          <cell r="I2251" t="str">
            <v>E.S.E. Hospital Raúl Orejuela Bueno</v>
          </cell>
        </row>
        <row r="2252">
          <cell r="H2252">
            <v>220385010</v>
          </cell>
          <cell r="I2252" t="str">
            <v>E.S.E Hospital Local Juan Hernando Urrego - Aguazul</v>
          </cell>
        </row>
        <row r="2253">
          <cell r="H2253">
            <v>220405001</v>
          </cell>
          <cell r="I2253" t="str">
            <v>EPM Inversiones S.A.</v>
          </cell>
        </row>
        <row r="2254">
          <cell r="H2254">
            <v>220405360</v>
          </cell>
          <cell r="I2254" t="str">
            <v>E.S.E. Hospital del Sur Gabriel Jaramillo Piedrahíta</v>
          </cell>
        </row>
        <row r="2255">
          <cell r="H2255">
            <v>220415999</v>
          </cell>
          <cell r="I2255" t="str">
            <v>Asociación de Municipios de Lengupa</v>
          </cell>
        </row>
        <row r="2256">
          <cell r="H2256">
            <v>220420011</v>
          </cell>
          <cell r="I2256" t="str">
            <v>E.S.E. Hospital Local de Aguachica</v>
          </cell>
        </row>
        <row r="2257">
          <cell r="H2257">
            <v>220425899</v>
          </cell>
          <cell r="I2257" t="str">
            <v>Instituto Municipal de Cultura, Recreación y Deporte de Zipaquirá</v>
          </cell>
        </row>
        <row r="2258">
          <cell r="H2258">
            <v>220425999</v>
          </cell>
          <cell r="I2258" t="str">
            <v>Asociación de Municipios del Guavio - En Liquidación</v>
          </cell>
        </row>
        <row r="2259">
          <cell r="H2259">
            <v>220441999</v>
          </cell>
          <cell r="I2259" t="str">
            <v>Asociación Agroempresarial de Municipios del Sur Occidente del Departamento del Huila</v>
          </cell>
        </row>
        <row r="2260">
          <cell r="H2260">
            <v>220454000</v>
          </cell>
          <cell r="I2260" t="str">
            <v>E.S.E. Hospital Regional Centro - Gramalote Norte de Santander</v>
          </cell>
        </row>
        <row r="2261">
          <cell r="H2261">
            <v>220454999</v>
          </cell>
          <cell r="I2261" t="str">
            <v>Asociación de Municipios del Catatumbo Provincia de Ocaña y Sur del Cesar</v>
          </cell>
        </row>
        <row r="2262">
          <cell r="H2262">
            <v>220466999</v>
          </cell>
          <cell r="I2262" t="str">
            <v>Área Metropolitana Centro Occidente</v>
          </cell>
        </row>
        <row r="2263">
          <cell r="H2263">
            <v>220468999</v>
          </cell>
          <cell r="I2263" t="str">
            <v>Asociación de Municipios Comuneros - En Liquidación</v>
          </cell>
        </row>
        <row r="2264">
          <cell r="H2264">
            <v>220476001</v>
          </cell>
          <cell r="I2264" t="str">
            <v>Empresa Municipal de Renovación Urbana del Municipio de Santiago de Cali</v>
          </cell>
        </row>
        <row r="2265">
          <cell r="H2265">
            <v>220505999</v>
          </cell>
          <cell r="I2265" t="str">
            <v>Asociación de Municipios del Bajo Cauca y Nechí - En Liquidación</v>
          </cell>
        </row>
        <row r="2266">
          <cell r="H2266">
            <v>220513001</v>
          </cell>
          <cell r="I2266" t="str">
            <v>E.S.E. Hospital Local Cartagena de Indias</v>
          </cell>
        </row>
        <row r="2267">
          <cell r="H2267">
            <v>220525645</v>
          </cell>
          <cell r="I2267" t="str">
            <v>Instituto de Recreación, Deporte, Cultura y Turismo San Antonio del Tequendama</v>
          </cell>
        </row>
        <row r="2268">
          <cell r="H2268">
            <v>220541551</v>
          </cell>
          <cell r="I2268" t="str">
            <v>E.S.E. Manuel Castro Tovar - Pitalito</v>
          </cell>
        </row>
        <row r="2269">
          <cell r="H2269">
            <v>220541999</v>
          </cell>
          <cell r="I2269" t="str">
            <v>C.P.G.A. del Sur del Huila</v>
          </cell>
        </row>
        <row r="2270">
          <cell r="H2270">
            <v>220544430</v>
          </cell>
          <cell r="I2270" t="str">
            <v>I.P.S. Indígena Erejeeria Wayuu</v>
          </cell>
        </row>
        <row r="2271">
          <cell r="H2271">
            <v>220566170</v>
          </cell>
          <cell r="I2271" t="str">
            <v>Cuerpo Oficial de Bomberos - Dosquebradas</v>
          </cell>
        </row>
        <row r="2272">
          <cell r="H2272">
            <v>220568999</v>
          </cell>
          <cell r="I2272" t="str">
            <v>Área Metropolitana de Bucaramanga</v>
          </cell>
        </row>
        <row r="2273">
          <cell r="H2273">
            <v>220576001</v>
          </cell>
          <cell r="I2273" t="str">
            <v>E.S.E. Red de Salud de Ladera de Santiago de Cali</v>
          </cell>
        </row>
        <row r="2274">
          <cell r="H2274">
            <v>220576147</v>
          </cell>
          <cell r="I2274" t="str">
            <v>E.S.E. I.P.S. del Municipio de Cartago</v>
          </cell>
        </row>
        <row r="2275">
          <cell r="H2275">
            <v>220586568</v>
          </cell>
          <cell r="I2275" t="str">
            <v>E.S.E. Hospital Local Puerto Asís - Puerto Asís</v>
          </cell>
        </row>
        <row r="2276">
          <cell r="H2276">
            <v>220641999</v>
          </cell>
          <cell r="I2276" t="str">
            <v>C.P.G.A. del Noroccidente del Huila</v>
          </cell>
        </row>
        <row r="2277">
          <cell r="H2277">
            <v>220644430</v>
          </cell>
          <cell r="I2277" t="str">
            <v>I.P.S. Asociación de Cabildos y/o Autoridades Tradicionales de la Guajira</v>
          </cell>
        </row>
        <row r="2278">
          <cell r="H2278">
            <v>220676001</v>
          </cell>
          <cell r="I2278" t="str">
            <v>E.S.E. Red de Salud del Suroriente</v>
          </cell>
        </row>
        <row r="2279">
          <cell r="H2279">
            <v>220741001</v>
          </cell>
          <cell r="I2279" t="str">
            <v>E.S.E. Carmen Emilia Ospina</v>
          </cell>
        </row>
        <row r="2280">
          <cell r="H2280">
            <v>220741999</v>
          </cell>
          <cell r="I2280" t="str">
            <v>C.P.G.A Corpoagrocentro</v>
          </cell>
        </row>
        <row r="2281">
          <cell r="H2281">
            <v>220768999</v>
          </cell>
          <cell r="I2281" t="str">
            <v>CPGA de la Provincia de García Rovira</v>
          </cell>
        </row>
        <row r="2282">
          <cell r="H2282">
            <v>220776001</v>
          </cell>
          <cell r="I2282" t="str">
            <v>E.S.E. Hospital Geriátrico Ancianato San Miguel</v>
          </cell>
        </row>
        <row r="2283">
          <cell r="H2283">
            <v>220805999</v>
          </cell>
          <cell r="I2283" t="str">
            <v>Municipios Unidos del Suroriente Antioqueño</v>
          </cell>
        </row>
        <row r="2284">
          <cell r="H2284">
            <v>220815480</v>
          </cell>
          <cell r="I2284" t="str">
            <v>E.S.E. Hospital Santa Ana de Muzo</v>
          </cell>
        </row>
        <row r="2285">
          <cell r="H2285">
            <v>220841999</v>
          </cell>
          <cell r="I2285" t="str">
            <v>C.P.G.A. del Centro Oriente del Huila</v>
          </cell>
        </row>
        <row r="2286">
          <cell r="H2286">
            <v>220905999</v>
          </cell>
          <cell r="I2286" t="str">
            <v>Municipios Asociados de la Subregión de Embalses de los ríos Negro y Nare</v>
          </cell>
        </row>
        <row r="2287">
          <cell r="H2287">
            <v>221005999</v>
          </cell>
          <cell r="I2287" t="str">
            <v>Municipios Asociados del Altiplano y Oriente Antioqueño</v>
          </cell>
        </row>
        <row r="2288">
          <cell r="H2288">
            <v>221010999</v>
          </cell>
          <cell r="I2288" t="str">
            <v>Asociación de Áreas Metropolitanas de Colombia</v>
          </cell>
        </row>
        <row r="2289">
          <cell r="H2289">
            <v>221015999</v>
          </cell>
          <cell r="I2289" t="str">
            <v>Asociación de Municipios de Ricaurte Bajo - En Liquidación</v>
          </cell>
        </row>
        <row r="2290">
          <cell r="H2290">
            <v>221076520</v>
          </cell>
          <cell r="I2290" t="str">
            <v>Instituto Municipal del Deporte y la Recreación de Palmira</v>
          </cell>
        </row>
        <row r="2291">
          <cell r="H2291">
            <v>221205212</v>
          </cell>
          <cell r="I2291" t="str">
            <v>Junta de Deportes Copacabana</v>
          </cell>
        </row>
        <row r="2292">
          <cell r="H2292">
            <v>221225999</v>
          </cell>
          <cell r="I2292" t="str">
            <v>Asociación de Municipios Sabana Centro</v>
          </cell>
        </row>
        <row r="2293">
          <cell r="H2293">
            <v>221313001</v>
          </cell>
          <cell r="I2293" t="str">
            <v>Instituto Distrital de Deportes y Recreación de Cartagena</v>
          </cell>
        </row>
        <row r="2294">
          <cell r="H2294">
            <v>221317001</v>
          </cell>
          <cell r="I2294" t="str">
            <v>Instituto de Valorización de Manizales</v>
          </cell>
        </row>
        <row r="2295">
          <cell r="H2295">
            <v>221417513</v>
          </cell>
          <cell r="I2295" t="str">
            <v>E.S.P. Aguas Manantiales de Pácora</v>
          </cell>
        </row>
        <row r="2296">
          <cell r="H2296">
            <v>221511001</v>
          </cell>
          <cell r="I2296" t="str">
            <v>Instituto Distrital para la Recreación y el Deporte</v>
          </cell>
        </row>
        <row r="2297">
          <cell r="H2297">
            <v>221525999</v>
          </cell>
          <cell r="I2297" t="str">
            <v>Federación Colombiana de Municipios - Dirección Nacional - SIMIT</v>
          </cell>
        </row>
        <row r="2298">
          <cell r="H2298">
            <v>221568615</v>
          </cell>
          <cell r="I2298" t="str">
            <v>E.S.P. Empresa de Servicios Varios</v>
          </cell>
        </row>
        <row r="2299">
          <cell r="H2299">
            <v>221615999</v>
          </cell>
          <cell r="I2299" t="str">
            <v>Asociación de Municipios del Pie de Monte Oriental</v>
          </cell>
        </row>
        <row r="2300">
          <cell r="H2300">
            <v>221813001</v>
          </cell>
          <cell r="I2300" t="str">
            <v>Fondo de Vivienda de Interés Social y Reforma Urbana Distrital</v>
          </cell>
        </row>
        <row r="2301">
          <cell r="H2301">
            <v>222011001</v>
          </cell>
          <cell r="I2301" t="str">
            <v>Instituto de Desarrollo Urbano</v>
          </cell>
        </row>
        <row r="2302">
          <cell r="H2302">
            <v>222105999</v>
          </cell>
          <cell r="I2302" t="str">
            <v>Municipios Asociados del Valle de Aburrá</v>
          </cell>
        </row>
        <row r="2303">
          <cell r="H2303">
            <v>222205001</v>
          </cell>
          <cell r="I2303" t="str">
            <v>Empresa para la Seguridad Urbana</v>
          </cell>
        </row>
        <row r="2304">
          <cell r="H2304">
            <v>222705001</v>
          </cell>
          <cell r="I2304" t="str">
            <v>E.S.E. Metrosalud</v>
          </cell>
        </row>
        <row r="2305">
          <cell r="H2305">
            <v>222711001</v>
          </cell>
          <cell r="I2305" t="str">
            <v>Universidad Distrital Francisco José de Caldas</v>
          </cell>
        </row>
        <row r="2306">
          <cell r="H2306">
            <v>222905001</v>
          </cell>
          <cell r="I2306" t="str">
            <v>Metroparques E.I.C.E</v>
          </cell>
        </row>
        <row r="2307">
          <cell r="H2307">
            <v>223011001</v>
          </cell>
          <cell r="I2307" t="str">
            <v>Instituto Distrital para la Protección de la Niñez y de la Juventud</v>
          </cell>
        </row>
        <row r="2308">
          <cell r="H2308">
            <v>223105001</v>
          </cell>
          <cell r="I2308" t="str">
            <v>Instituto de Deportes y Recreación</v>
          </cell>
        </row>
        <row r="2309">
          <cell r="H2309">
            <v>223111001</v>
          </cell>
          <cell r="I2309" t="str">
            <v>Instituto para la Investigación Educativa y el Desarrollo Pedagógico</v>
          </cell>
        </row>
        <row r="2310">
          <cell r="H2310">
            <v>223211001</v>
          </cell>
          <cell r="I2310" t="str">
            <v>Instituto para la Economía Social</v>
          </cell>
        </row>
        <row r="2311">
          <cell r="H2311">
            <v>223305001</v>
          </cell>
          <cell r="I2311" t="str">
            <v>E.S.E. Hospital General de Medellín</v>
          </cell>
        </row>
        <row r="2312">
          <cell r="H2312">
            <v>223405001</v>
          </cell>
          <cell r="I2312" t="str">
            <v>Empresa de Desarrollo Urbano</v>
          </cell>
        </row>
        <row r="2313">
          <cell r="H2313">
            <v>223411001</v>
          </cell>
          <cell r="I2313" t="str">
            <v>Orquesta Filarmónica de Bogotá</v>
          </cell>
        </row>
        <row r="2314">
          <cell r="H2314">
            <v>223511001</v>
          </cell>
          <cell r="I2314" t="str">
            <v>Fundación Gilberto Alzate Avendaño</v>
          </cell>
        </row>
        <row r="2315">
          <cell r="H2315">
            <v>223763001</v>
          </cell>
          <cell r="I2315" t="str">
            <v>E.S.E. Red salud Armenia</v>
          </cell>
        </row>
        <row r="2316">
          <cell r="H2316">
            <v>223915238</v>
          </cell>
          <cell r="I2316" t="str">
            <v>Instituto de Cultura y Turismo de Duitama</v>
          </cell>
        </row>
        <row r="2317">
          <cell r="H2317">
            <v>224054001</v>
          </cell>
          <cell r="I2317" t="str">
            <v>Instituto Municipal para la Recreación y el Deporte - Cúcuta</v>
          </cell>
        </row>
        <row r="2318">
          <cell r="H2318">
            <v>224063001</v>
          </cell>
          <cell r="I2318" t="str">
            <v>Corporación Municipal de Cultura de Armenia</v>
          </cell>
        </row>
        <row r="2319">
          <cell r="H2319">
            <v>224154001</v>
          </cell>
          <cell r="I2319" t="str">
            <v>E.S.E. Imsalud Cúcuta</v>
          </cell>
        </row>
        <row r="2320">
          <cell r="H2320">
            <v>224168001</v>
          </cell>
          <cell r="I2320" t="str">
            <v>Dirección de Tránsito de Bucaramanga</v>
          </cell>
        </row>
        <row r="2321">
          <cell r="H2321">
            <v>224211001</v>
          </cell>
          <cell r="I2321" t="str">
            <v>Instituto Distrital de Patrimonio Cultural</v>
          </cell>
        </row>
        <row r="2322">
          <cell r="H2322">
            <v>224215238</v>
          </cell>
          <cell r="I2322" t="str">
            <v>Fondo de Vivienda Obrera de Duitama</v>
          </cell>
        </row>
        <row r="2323">
          <cell r="H2323">
            <v>224268001</v>
          </cell>
          <cell r="I2323" t="str">
            <v>Instituto Municipal de Cultura y Turismo de Bucaramanga</v>
          </cell>
        </row>
        <row r="2324">
          <cell r="H2324">
            <v>224563001</v>
          </cell>
          <cell r="I2324" t="str">
            <v>Fondo Municipal de Vivienda de Armenia</v>
          </cell>
        </row>
        <row r="2325">
          <cell r="H2325">
            <v>224615238</v>
          </cell>
          <cell r="I2325" t="str">
            <v>Instituto para la Educación Física, la Recreación y el Deporte de Duitama</v>
          </cell>
        </row>
        <row r="2326">
          <cell r="H2326">
            <v>224776147</v>
          </cell>
          <cell r="I2326" t="str">
            <v>Aeropuerto Internacional Santa Ana S.A.</v>
          </cell>
        </row>
        <row r="2327">
          <cell r="H2327">
            <v>224911001</v>
          </cell>
          <cell r="I2327" t="str">
            <v>Jardín Botánico de Bogotá José Celestino Mutis</v>
          </cell>
        </row>
        <row r="2328">
          <cell r="H2328">
            <v>224968081</v>
          </cell>
          <cell r="I2328" t="str">
            <v>Inspección de Tránsito y Transporte de Barrancabermeja</v>
          </cell>
        </row>
        <row r="2329">
          <cell r="H2329">
            <v>225005250</v>
          </cell>
          <cell r="I2329" t="str">
            <v>Fondo de Vivienda de Interés Social - El Bagre</v>
          </cell>
        </row>
        <row r="2330">
          <cell r="H2330">
            <v>225368001</v>
          </cell>
          <cell r="I2330" t="str">
            <v>Instituto de Salud de Bucaramanga</v>
          </cell>
        </row>
        <row r="2331">
          <cell r="H2331">
            <v>225417001</v>
          </cell>
          <cell r="I2331" t="str">
            <v>E.S.E. Assbasalud - Atención en Seguridad Social, Bienestar y Salud</v>
          </cell>
        </row>
        <row r="2332">
          <cell r="H2332">
            <v>225468001</v>
          </cell>
          <cell r="I2332" t="str">
            <v>Bomberos de Bucaramanga</v>
          </cell>
        </row>
        <row r="2333">
          <cell r="H2333">
            <v>225511001</v>
          </cell>
          <cell r="I2333" t="str">
            <v>Fondo Financiero Distrital de Salud</v>
          </cell>
        </row>
        <row r="2334">
          <cell r="H2334">
            <v>225568001</v>
          </cell>
          <cell r="I2334" t="str">
            <v>Instituto de Vivienda Municipal de Bucaramanga</v>
          </cell>
        </row>
        <row r="2335">
          <cell r="H2335">
            <v>225573001</v>
          </cell>
          <cell r="I2335" t="str">
            <v>E.S.E. Unidad de Salud de Ibagué</v>
          </cell>
        </row>
        <row r="2336">
          <cell r="H2336">
            <v>225668001</v>
          </cell>
          <cell r="I2336" t="str">
            <v>Instituto de la Juventud, el Deporte y la Recreación de Bucaramanga</v>
          </cell>
        </row>
        <row r="2337">
          <cell r="H2337">
            <v>225711001</v>
          </cell>
          <cell r="I2337" t="str">
            <v>Instituto Distrital de Gestión de Riesgos y Cambio Climático</v>
          </cell>
        </row>
        <row r="2338">
          <cell r="H2338">
            <v>225770001</v>
          </cell>
          <cell r="I2338" t="str">
            <v>Fondo Rotatorio de Valorización de Sincelejo</v>
          </cell>
        </row>
        <row r="2339">
          <cell r="H2339">
            <v>225866001</v>
          </cell>
          <cell r="I2339" t="str">
            <v>E.S.E. Salud Pereira</v>
          </cell>
        </row>
        <row r="2340">
          <cell r="H2340">
            <v>225870001</v>
          </cell>
          <cell r="I2340" t="str">
            <v>Fondo Municipal de Vivienda de Interés Social y Reforma Urbana de Sincelejo</v>
          </cell>
        </row>
        <row r="2341">
          <cell r="H2341">
            <v>225917001</v>
          </cell>
          <cell r="I2341" t="str">
            <v>Empresa Municipal para la Salud</v>
          </cell>
        </row>
        <row r="2342">
          <cell r="H2342">
            <v>226015759</v>
          </cell>
          <cell r="I2342" t="str">
            <v>Instituto Fondo de Vivienda de Interés Social y Reforma Urbana del Municipio de Sogamoso</v>
          </cell>
        </row>
        <row r="2343">
          <cell r="H2343">
            <v>226066001</v>
          </cell>
          <cell r="I2343" t="str">
            <v>Corporación Deportiva Centenario de Pereira</v>
          </cell>
        </row>
        <row r="2344">
          <cell r="H2344">
            <v>226070001</v>
          </cell>
          <cell r="I2344" t="str">
            <v>E.S.E. Unidad de Salud San Francisco de Asís</v>
          </cell>
        </row>
        <row r="2345">
          <cell r="H2345">
            <v>226276111</v>
          </cell>
          <cell r="I2345" t="str">
            <v>E.S.E. Hospital Divino Niño - Buga</v>
          </cell>
        </row>
        <row r="2346">
          <cell r="H2346">
            <v>226320001</v>
          </cell>
          <cell r="I2346" t="str">
            <v>Fondo de Vivienda de Interés Social y Reforma Urbana</v>
          </cell>
        </row>
        <row r="2347">
          <cell r="H2347">
            <v>226350001</v>
          </cell>
          <cell r="I2347" t="str">
            <v>Instituto Municipal de Deportes de Villavicencio</v>
          </cell>
        </row>
        <row r="2348">
          <cell r="H2348">
            <v>226420001</v>
          </cell>
          <cell r="I2348" t="str">
            <v>Instituto Municipal de Deportes y Recreación de Valledupar</v>
          </cell>
        </row>
        <row r="2349">
          <cell r="H2349">
            <v>226450001</v>
          </cell>
          <cell r="I2349" t="str">
            <v>E.S.E. del Municipio de Villavicencio</v>
          </cell>
        </row>
        <row r="2350">
          <cell r="H2350">
            <v>226520001</v>
          </cell>
          <cell r="I2350" t="str">
            <v>E.S.E. Hospital Eduardo Arredondo Daza - Valledupar</v>
          </cell>
        </row>
        <row r="2351">
          <cell r="H2351">
            <v>226652001</v>
          </cell>
          <cell r="I2351" t="str">
            <v>Instituto Municipal de la Vivienda y Reforma Urbana de Pasto</v>
          </cell>
        </row>
        <row r="2352">
          <cell r="H2352">
            <v>226886568</v>
          </cell>
          <cell r="I2352" t="str">
            <v>Empresa de Acueducto y Alcantarillado Puerto Asís</v>
          </cell>
        </row>
        <row r="2353">
          <cell r="H2353">
            <v>227525875</v>
          </cell>
          <cell r="I2353" t="str">
            <v>Instituto Municipal de Cultura y Turismo de Villeta</v>
          </cell>
        </row>
        <row r="2354">
          <cell r="H2354">
            <v>227966001</v>
          </cell>
          <cell r="I2354" t="str">
            <v>Instituto de Movilidad de Pereira</v>
          </cell>
        </row>
        <row r="2355">
          <cell r="H2355">
            <v>229666440</v>
          </cell>
          <cell r="I2355" t="str">
            <v>E.S.P. Empresas Públicas de Marsella</v>
          </cell>
        </row>
        <row r="2356">
          <cell r="H2356">
            <v>229911001</v>
          </cell>
          <cell r="I2356" t="str">
            <v>E.S.P. Aguas de Bogotá S.A.</v>
          </cell>
        </row>
        <row r="2357">
          <cell r="H2357">
            <v>230105002</v>
          </cell>
          <cell r="I2357" t="str">
            <v>E.S.P. Empresas Públicas de Abejorral</v>
          </cell>
        </row>
        <row r="2358">
          <cell r="H2358">
            <v>230105045</v>
          </cell>
          <cell r="I2358" t="str">
            <v>Plaza de Mercado de Apartadó</v>
          </cell>
        </row>
        <row r="2359">
          <cell r="H2359">
            <v>230105086</v>
          </cell>
          <cell r="I2359" t="str">
            <v>E.S.P. de Belmira</v>
          </cell>
        </row>
        <row r="2360">
          <cell r="H2360">
            <v>230105101</v>
          </cell>
          <cell r="I2360" t="str">
            <v>E.S.P. Nuestro Aseo</v>
          </cell>
        </row>
        <row r="2361">
          <cell r="H2361">
            <v>230105148</v>
          </cell>
          <cell r="I2361" t="str">
            <v>E.S.P. La Cimarrona - Carmen de Viboral</v>
          </cell>
        </row>
        <row r="2362">
          <cell r="H2362">
            <v>230105172</v>
          </cell>
          <cell r="I2362" t="str">
            <v>E.S.P. Empresa Prestadora de Servicio Público de Aseo - Chigorodó</v>
          </cell>
        </row>
        <row r="2363">
          <cell r="H2363">
            <v>230105197</v>
          </cell>
          <cell r="I2363" t="str">
            <v>E.S.P. Empresa de Servicios Públicos - Cocorná</v>
          </cell>
        </row>
        <row r="2364">
          <cell r="H2364">
            <v>230105209</v>
          </cell>
          <cell r="I2364" t="str">
            <v>E.S.P. Empresas Públicas - Concordia</v>
          </cell>
        </row>
        <row r="2365">
          <cell r="H2365">
            <v>230105240</v>
          </cell>
          <cell r="I2365" t="str">
            <v>E.S.P. Empresa de Servicios Públicos de Ebéjico</v>
          </cell>
        </row>
        <row r="2366">
          <cell r="H2366">
            <v>230105284</v>
          </cell>
          <cell r="I2366" t="str">
            <v>E.S.P. Empresa de Servicios Públicos - Frontino</v>
          </cell>
        </row>
        <row r="2367">
          <cell r="H2367">
            <v>230105313</v>
          </cell>
          <cell r="I2367" t="str">
            <v>E.S.P. Empresas de Servicios Públicos - Granada</v>
          </cell>
        </row>
        <row r="2368">
          <cell r="H2368">
            <v>230105318</v>
          </cell>
          <cell r="I2368" t="str">
            <v>Aquaterra Empresa de Servicios Públicos</v>
          </cell>
        </row>
        <row r="2369">
          <cell r="H2369">
            <v>230105321</v>
          </cell>
          <cell r="I2369" t="str">
            <v>Empresa Autónoma del Municipio de Guatapé</v>
          </cell>
        </row>
        <row r="2370">
          <cell r="H2370">
            <v>230105364</v>
          </cell>
          <cell r="I2370" t="str">
            <v>E.S.P. Empresas Públicas de Jardín S.A.</v>
          </cell>
        </row>
        <row r="2371">
          <cell r="H2371">
            <v>230105400</v>
          </cell>
          <cell r="I2371" t="str">
            <v>E.S.P. Empresa de Servicios Públicos - La Unión</v>
          </cell>
        </row>
        <row r="2372">
          <cell r="H2372">
            <v>230105440</v>
          </cell>
          <cell r="I2372" t="str">
            <v>E.S.P. Empresa de Servicios Públicos de Aseo - San José de Marinilla</v>
          </cell>
        </row>
        <row r="2373">
          <cell r="H2373">
            <v>230105585</v>
          </cell>
          <cell r="I2373" t="str">
            <v>Empresas Públicas de Puerto Nare</v>
          </cell>
        </row>
        <row r="2374">
          <cell r="H2374">
            <v>230105607</v>
          </cell>
          <cell r="I2374" t="str">
            <v>E.S.P. Empresa Aguas del Oriente Antioqueño S.A.</v>
          </cell>
        </row>
        <row r="2375">
          <cell r="H2375">
            <v>230105642</v>
          </cell>
          <cell r="I2375" t="str">
            <v>E.S.P. Empresas Públicas de Salgar S.A.</v>
          </cell>
        </row>
        <row r="2376">
          <cell r="H2376">
            <v>230105656</v>
          </cell>
          <cell r="I2376" t="str">
            <v>E.S.P. Aguas de San Jerónimo</v>
          </cell>
        </row>
        <row r="2377">
          <cell r="H2377">
            <v>230105761</v>
          </cell>
          <cell r="I2377" t="str">
            <v>E.S.P. Empresas Públicas Municipales - Sopetran</v>
          </cell>
        </row>
        <row r="2378">
          <cell r="H2378">
            <v>230105847</v>
          </cell>
          <cell r="I2378" t="str">
            <v>Empresas Públicas Municipales de Urrao</v>
          </cell>
        </row>
        <row r="2379">
          <cell r="H2379">
            <v>230105861</v>
          </cell>
          <cell r="I2379" t="str">
            <v>E.S.P. Servicio Público de Aseo - Venecia</v>
          </cell>
        </row>
        <row r="2380">
          <cell r="H2380">
            <v>230105893</v>
          </cell>
          <cell r="I2380" t="str">
            <v>E.S.P. Empresa de Servicios Públicos Domiciliarios de Acueducto, Alcantarillado y Aseo - Yondó</v>
          </cell>
        </row>
        <row r="2381">
          <cell r="H2381">
            <v>230108770</v>
          </cell>
          <cell r="I2381" t="str">
            <v>Empresa de Acueducto - Suán</v>
          </cell>
        </row>
        <row r="2382">
          <cell r="H2382">
            <v>230111001</v>
          </cell>
          <cell r="I2382" t="str">
            <v>E.S.P. Colombia Móvil S.A.</v>
          </cell>
        </row>
        <row r="2383">
          <cell r="H2383">
            <v>230114001</v>
          </cell>
          <cell r="I2383" t="str">
            <v>Instituto de Patrimonio y Cultura - Cartagena de Indias</v>
          </cell>
        </row>
        <row r="2384">
          <cell r="H2384">
            <v>230115299</v>
          </cell>
          <cell r="I2384" t="str">
            <v>E.S.P. Empresas Públicas de Garagoa S.A.</v>
          </cell>
        </row>
        <row r="2385">
          <cell r="H2385">
            <v>230115572</v>
          </cell>
          <cell r="I2385" t="str">
            <v>E.S.P. Empresas Públicas - Puerto Boyacá</v>
          </cell>
        </row>
        <row r="2386">
          <cell r="H2386">
            <v>230115638</v>
          </cell>
          <cell r="I2386" t="str">
            <v>E.S.P. Domiciliarios - Sáchica</v>
          </cell>
        </row>
        <row r="2387">
          <cell r="H2387">
            <v>230115753</v>
          </cell>
          <cell r="I2387" t="str">
            <v>E.S.P. Domiciliarios - Soatá</v>
          </cell>
        </row>
        <row r="2388">
          <cell r="H2388">
            <v>230115759</v>
          </cell>
          <cell r="I2388" t="str">
            <v>E.S.P. Compañía de Servicios Públicos Sogamoso S.A.</v>
          </cell>
        </row>
        <row r="2389">
          <cell r="H2389">
            <v>230117001</v>
          </cell>
          <cell r="I2389" t="str">
            <v>Centro de Diagnóstico Automotor de Caldas Ltda.</v>
          </cell>
        </row>
        <row r="2390">
          <cell r="H2390">
            <v>230117050</v>
          </cell>
          <cell r="I2390" t="str">
            <v>E.S.P. Aguas de Aránzazu</v>
          </cell>
        </row>
        <row r="2391">
          <cell r="H2391">
            <v>230117541</v>
          </cell>
          <cell r="I2391" t="str">
            <v>Empresas Públicas de Pensilvania</v>
          </cell>
        </row>
        <row r="2392">
          <cell r="H2392">
            <v>230117614</v>
          </cell>
          <cell r="I2392" t="str">
            <v>Empresa Municipal de Servicios de Aseo - Riosucio</v>
          </cell>
        </row>
        <row r="2393">
          <cell r="H2393">
            <v>230117867</v>
          </cell>
          <cell r="I2393" t="str">
            <v>E.S.P. Empresa Municipal de Aseo de Victoria</v>
          </cell>
        </row>
        <row r="2394">
          <cell r="H2394">
            <v>230119142</v>
          </cell>
          <cell r="I2394" t="str">
            <v>E.S.P. De Caloto</v>
          </cell>
        </row>
        <row r="2395">
          <cell r="H2395">
            <v>230119212</v>
          </cell>
          <cell r="I2395" t="str">
            <v>Empresa de Acueducto y Alcantarillado - Corinto</v>
          </cell>
        </row>
        <row r="2396">
          <cell r="H2396">
            <v>230119455</v>
          </cell>
          <cell r="I2396" t="str">
            <v>Empresas Municipales de Miranda</v>
          </cell>
        </row>
        <row r="2397">
          <cell r="H2397">
            <v>230119532</v>
          </cell>
          <cell r="I2397" t="str">
            <v>E.S.P. Empresa de Acueducto, Alcantarillado y Aseo del Bordo Patía</v>
          </cell>
        </row>
        <row r="2398">
          <cell r="H2398">
            <v>230119698</v>
          </cell>
          <cell r="I2398" t="str">
            <v>Empresa de Acueducto y Alcantarillado de Santander de Quilichao</v>
          </cell>
        </row>
        <row r="2399">
          <cell r="H2399">
            <v>230120011</v>
          </cell>
          <cell r="I2399" t="str">
            <v>Empresas Públicas Municipales - Aguachica</v>
          </cell>
        </row>
        <row r="2400">
          <cell r="H2400">
            <v>230120013</v>
          </cell>
          <cell r="I2400" t="str">
            <v>E.S.P. Empresa de Servicios Públicos de Agustín Codazzi</v>
          </cell>
        </row>
        <row r="2401">
          <cell r="H2401">
            <v>230120045</v>
          </cell>
          <cell r="I2401" t="str">
            <v>E.S.P. Empresa de Servicios Públicos de Becerril.</v>
          </cell>
        </row>
        <row r="2402">
          <cell r="H2402">
            <v>230120060</v>
          </cell>
          <cell r="I2402" t="str">
            <v>E.S.P. Empresa de Servicios Públicos Municipales</v>
          </cell>
        </row>
        <row r="2403">
          <cell r="H2403">
            <v>230120228</v>
          </cell>
          <cell r="I2403" t="str">
            <v>Empresa de Servicios Públicos de Acueducto, Alcantarillado y Aseo Municipal de Curumaní</v>
          </cell>
        </row>
        <row r="2404">
          <cell r="H2404">
            <v>230120238</v>
          </cell>
          <cell r="I2404" t="str">
            <v>E.S.P. Empresa de Servicios Públicos Municipales de El Copey</v>
          </cell>
        </row>
        <row r="2405">
          <cell r="H2405">
            <v>230120383</v>
          </cell>
          <cell r="I2405" t="str">
            <v>Empresa de Servicios Públicos La Gloria</v>
          </cell>
        </row>
        <row r="2406">
          <cell r="H2406">
            <v>230120621</v>
          </cell>
          <cell r="I2406" t="str">
            <v>E.S.P. Empresa de Servicios Públicos de La Paz</v>
          </cell>
        </row>
        <row r="2407">
          <cell r="H2407">
            <v>230123068</v>
          </cell>
          <cell r="I2407" t="str">
            <v>Empresas Públicas Municipales de Ayapel - En liquidación</v>
          </cell>
        </row>
        <row r="2408">
          <cell r="H2408">
            <v>230123162</v>
          </cell>
          <cell r="I2408" t="str">
            <v>Empresa Regional  Aguas del Sinú S.A.</v>
          </cell>
        </row>
        <row r="2409">
          <cell r="H2409">
            <v>230123182</v>
          </cell>
          <cell r="I2409" t="str">
            <v>E.S.P. Empresa Oficial de Acueducto, Alcantarillado y Aseo de Chinú - En Liquidación</v>
          </cell>
        </row>
        <row r="2410">
          <cell r="H2410">
            <v>230125181</v>
          </cell>
          <cell r="I2410" t="str">
            <v>E.S.P. Empresa de Acueducto, Alcantarillado y Aseo de Choachí</v>
          </cell>
        </row>
        <row r="2411">
          <cell r="H2411">
            <v>230125269</v>
          </cell>
          <cell r="I2411" t="str">
            <v>E.S.P. Empresas Públicas de Facatativá</v>
          </cell>
        </row>
        <row r="2412">
          <cell r="H2412">
            <v>230125290</v>
          </cell>
          <cell r="I2412" t="str">
            <v>Terminal de Transportes de Fusagasugá</v>
          </cell>
        </row>
        <row r="2413">
          <cell r="H2413">
            <v>230125377</v>
          </cell>
          <cell r="I2413" t="str">
            <v>E.S.P. de la Calera</v>
          </cell>
        </row>
        <row r="2414">
          <cell r="H2414">
            <v>230125402</v>
          </cell>
          <cell r="I2414" t="str">
            <v>E.S.P. Empresa de Acueducto, Alcantarillado y Aseo - La Vega</v>
          </cell>
        </row>
        <row r="2415">
          <cell r="H2415">
            <v>230125473</v>
          </cell>
          <cell r="I2415" t="str">
            <v>E.S.P. Empresa de Acueducto y Alcantarillado - Mosquera</v>
          </cell>
        </row>
        <row r="2416">
          <cell r="H2416">
            <v>230125530</v>
          </cell>
          <cell r="I2416" t="str">
            <v>E.S.P. Empresa de Servicios Públicos Domiciliarios Paratebueno</v>
          </cell>
        </row>
        <row r="2417">
          <cell r="H2417">
            <v>230125572</v>
          </cell>
          <cell r="I2417" t="str">
            <v>E.S.P. Empresa de Servicios Públicos Puerto Salgar</v>
          </cell>
        </row>
        <row r="2418">
          <cell r="H2418">
            <v>230125740</v>
          </cell>
          <cell r="I2418" t="str">
            <v>E.S.P. Empresa de Servicios Públicos Domiciliarios - Sibaté</v>
          </cell>
        </row>
        <row r="2419">
          <cell r="H2419">
            <v>230125899</v>
          </cell>
          <cell r="I2419" t="str">
            <v>E.S.P. Empresa de Acueducto y Alcantarillado Zipaquirá</v>
          </cell>
        </row>
        <row r="2420">
          <cell r="H2420">
            <v>230127001</v>
          </cell>
          <cell r="I2420" t="str">
            <v>E.S.P. Empresas Públicas de Quibdó - En Liquidación</v>
          </cell>
        </row>
        <row r="2421">
          <cell r="H2421">
            <v>230127495</v>
          </cell>
          <cell r="I2421" t="str">
            <v>E.S.P. Electrificadora del Municipio de Nuquí S.A.</v>
          </cell>
        </row>
        <row r="2422">
          <cell r="H2422">
            <v>230141078</v>
          </cell>
          <cell r="I2422" t="str">
            <v>E.S.P. de Baraya</v>
          </cell>
        </row>
        <row r="2423">
          <cell r="H2423">
            <v>230141298</v>
          </cell>
          <cell r="I2423" t="str">
            <v>Empresas Públicas Municipales de Garzón</v>
          </cell>
        </row>
        <row r="2424">
          <cell r="H2424">
            <v>230141349</v>
          </cell>
          <cell r="I2424" t="str">
            <v>E.S.P. Emuserp Hobo - En Liquidación</v>
          </cell>
        </row>
        <row r="2425">
          <cell r="H2425">
            <v>230141396</v>
          </cell>
          <cell r="I2425" t="str">
            <v>E.S.P. Empresa de Servicios Públicos La Plata Huila</v>
          </cell>
        </row>
        <row r="2426">
          <cell r="H2426">
            <v>230141668</v>
          </cell>
          <cell r="I2426" t="str">
            <v>E.S.P. San Agustín</v>
          </cell>
        </row>
        <row r="2427">
          <cell r="H2427">
            <v>230147245</v>
          </cell>
          <cell r="I2427" t="str">
            <v>Empresa de Servicios Públicos de El Banco</v>
          </cell>
        </row>
        <row r="2428">
          <cell r="H2428">
            <v>230147551</v>
          </cell>
          <cell r="I2428" t="str">
            <v>Empresa de Servicios Públicos de Pivijay - En liquidación</v>
          </cell>
        </row>
        <row r="2429">
          <cell r="H2429">
            <v>230150006</v>
          </cell>
          <cell r="I2429" t="str">
            <v>E.S.P. Empresa de Acueducto, Alcantarillado y Aseo de Acacías</v>
          </cell>
        </row>
        <row r="2430">
          <cell r="H2430">
            <v>230150313</v>
          </cell>
          <cell r="I2430" t="str">
            <v>Empresa Municipal de Servicios Públicos de Granada</v>
          </cell>
        </row>
        <row r="2431">
          <cell r="H2431">
            <v>230152240</v>
          </cell>
          <cell r="I2431" t="str">
            <v>E.S.P. Empresa de Servicios Públicos de Acueducto y Alcantarillado - Chachagüí</v>
          </cell>
        </row>
        <row r="2432">
          <cell r="H2432">
            <v>230152317</v>
          </cell>
          <cell r="I2432" t="str">
            <v>E.S.P. Empresa de Servicios Públicos - Guachucal</v>
          </cell>
        </row>
        <row r="2433">
          <cell r="H2433">
            <v>230152838</v>
          </cell>
          <cell r="I2433" t="str">
            <v>E.S.P. Empresa de Servicios Públicos Domiciliarios de Túquerres</v>
          </cell>
        </row>
        <row r="2434">
          <cell r="H2434">
            <v>230152999</v>
          </cell>
          <cell r="I2434" t="str">
            <v>Empresa de Obras Sanitarias de la Provincia de Obando</v>
          </cell>
        </row>
        <row r="2435">
          <cell r="H2435">
            <v>230154172</v>
          </cell>
          <cell r="I2435" t="str">
            <v>Empresas Municipales de Chinácota</v>
          </cell>
        </row>
        <row r="2436">
          <cell r="H2436">
            <v>230154874</v>
          </cell>
          <cell r="I2436" t="str">
            <v>E.S.P. Empresas Municipales de Villa del Rosario</v>
          </cell>
        </row>
        <row r="2437">
          <cell r="H2437">
            <v>230163212</v>
          </cell>
          <cell r="I2437" t="str">
            <v>E.S.P. de Córdoba ESACOR S.A.S</v>
          </cell>
        </row>
        <row r="2438">
          <cell r="H2438">
            <v>230166045</v>
          </cell>
          <cell r="I2438" t="str">
            <v>E.S.P. Empresas Públicas Municipales de Apía</v>
          </cell>
        </row>
        <row r="2439">
          <cell r="H2439">
            <v>230166075</v>
          </cell>
          <cell r="I2439" t="str">
            <v>E.S.P. Emilio Gartner Empresa de Servicios Públicos de Balboa</v>
          </cell>
        </row>
        <row r="2440">
          <cell r="H2440">
            <v>230166088</v>
          </cell>
          <cell r="I2440" t="str">
            <v>E.S.P. Empresas Públicas Municipales de Belén de Umbría S.A.S.</v>
          </cell>
        </row>
        <row r="2441">
          <cell r="H2441">
            <v>230166170</v>
          </cell>
          <cell r="I2441" t="str">
            <v>E.S.P. Empresa de Servicios Públicos Domiciliarios de Dosquebradas</v>
          </cell>
        </row>
        <row r="2442">
          <cell r="H2442">
            <v>230166318</v>
          </cell>
          <cell r="I2442" t="str">
            <v>E.S.P. Empresas Públicas Municipales de Guática</v>
          </cell>
        </row>
        <row r="2443">
          <cell r="H2443">
            <v>230166383</v>
          </cell>
          <cell r="I2443" t="str">
            <v>Empresas Públicas Municipales La Celia</v>
          </cell>
        </row>
        <row r="2444">
          <cell r="H2444">
            <v>230166400</v>
          </cell>
          <cell r="I2444" t="str">
            <v>E.S.P. Empresas de Servicios Públicos de La Virginia</v>
          </cell>
        </row>
        <row r="2445">
          <cell r="H2445">
            <v>230166440</v>
          </cell>
          <cell r="I2445" t="str">
            <v>Terminal de Transportes de Marsella S.A. - En Liquidación</v>
          </cell>
        </row>
        <row r="2446">
          <cell r="H2446">
            <v>230166456</v>
          </cell>
          <cell r="I2446" t="str">
            <v>Empresas Públicas Municipales de Mistrató</v>
          </cell>
        </row>
        <row r="2447">
          <cell r="H2447">
            <v>230166572</v>
          </cell>
          <cell r="I2447" t="str">
            <v>Empresa de Servicios Públicos de Pueblo Rico</v>
          </cell>
        </row>
        <row r="2448">
          <cell r="H2448">
            <v>230166594</v>
          </cell>
          <cell r="I2448" t="str">
            <v>E.S.P. Empresas Públicas Municipales de Quinchía</v>
          </cell>
        </row>
        <row r="2449">
          <cell r="H2449">
            <v>230166687</v>
          </cell>
          <cell r="I2449" t="str">
            <v>Empresa Municipal de Servicios de Santuario</v>
          </cell>
        </row>
        <row r="2450">
          <cell r="H2450">
            <v>230168001</v>
          </cell>
          <cell r="I2450" t="str">
            <v>E.S.P. Empresa de Aseo de Bucaramanga S.A.</v>
          </cell>
        </row>
        <row r="2451">
          <cell r="H2451">
            <v>230168077</v>
          </cell>
          <cell r="I2451" t="str">
            <v>Dirección de Tránsito y Transporte de Barbosa</v>
          </cell>
        </row>
        <row r="2452">
          <cell r="H2452">
            <v>230168167</v>
          </cell>
          <cell r="I2452" t="str">
            <v>Instituto de Tránsito y Transporte de Charalá</v>
          </cell>
        </row>
        <row r="2453">
          <cell r="H2453">
            <v>230168276</v>
          </cell>
          <cell r="I2453" t="str">
            <v>E.S.P. Empresa Municipal de Aseo - Floridablanca</v>
          </cell>
        </row>
        <row r="2454">
          <cell r="H2454">
            <v>230168406</v>
          </cell>
          <cell r="I2454" t="str">
            <v>Empresa de Servicios Públicos de Lebrija</v>
          </cell>
        </row>
        <row r="2455">
          <cell r="H2455">
            <v>230168432</v>
          </cell>
          <cell r="I2455" t="str">
            <v>Empresas Públicas Municipales de Málaga</v>
          </cell>
        </row>
        <row r="2456">
          <cell r="H2456">
            <v>230168500</v>
          </cell>
          <cell r="I2456" t="str">
            <v>Oibana de Servicios Públicos</v>
          </cell>
        </row>
        <row r="2457">
          <cell r="H2457">
            <v>230168655</v>
          </cell>
          <cell r="I2457" t="str">
            <v>Empresas Públicas - Sabana de Torres</v>
          </cell>
        </row>
        <row r="2458">
          <cell r="H2458">
            <v>230168679</v>
          </cell>
          <cell r="I2458" t="str">
            <v>Terminal de Transportes de San Gil</v>
          </cell>
        </row>
        <row r="2459">
          <cell r="H2459">
            <v>230168755</v>
          </cell>
          <cell r="I2459" t="str">
            <v>Empresa Descentralizada Plaza de Mercado Cubierto - Socorro</v>
          </cell>
        </row>
        <row r="2460">
          <cell r="H2460">
            <v>230170708</v>
          </cell>
          <cell r="I2460" t="str">
            <v>E.S.P. Empresa de Servicios de San Marcos</v>
          </cell>
        </row>
        <row r="2461">
          <cell r="H2461">
            <v>230173168</v>
          </cell>
          <cell r="I2461" t="str">
            <v>E.S.P. Empresa de Servicios Públicos de Chaparral</v>
          </cell>
        </row>
        <row r="2462">
          <cell r="H2462">
            <v>230173200</v>
          </cell>
          <cell r="I2462" t="str">
            <v>E.S.P. Empresa de Servicios Públicos de Coello</v>
          </cell>
        </row>
        <row r="2463">
          <cell r="H2463">
            <v>230173236</v>
          </cell>
          <cell r="I2463" t="str">
            <v>E.S.P. Servidolores</v>
          </cell>
        </row>
        <row r="2464">
          <cell r="H2464">
            <v>230173319</v>
          </cell>
          <cell r="I2464" t="str">
            <v>E.S.P. Empresa de Servicios Públicos de Acueducto, Alcantarillado y Aseo del Guamo</v>
          </cell>
        </row>
        <row r="2465">
          <cell r="H2465">
            <v>230173408</v>
          </cell>
          <cell r="I2465" t="str">
            <v>E.S.P. Empresa de Servicios Públicos de Lérida</v>
          </cell>
        </row>
        <row r="2466">
          <cell r="H2466">
            <v>230173449</v>
          </cell>
          <cell r="I2466" t="str">
            <v>E.S.P. Hydros Melgar S en C. A. -  En Liquidación</v>
          </cell>
        </row>
        <row r="2467">
          <cell r="H2467">
            <v>230173504</v>
          </cell>
          <cell r="I2467" t="str">
            <v>E.S.P. Empresa de Servicios Públicos Domiciliarios de Ortega</v>
          </cell>
        </row>
        <row r="2468">
          <cell r="H2468">
            <v>230173585</v>
          </cell>
          <cell r="I2468" t="str">
            <v>E.S.P. Empresa de Servicios Públicos de Purificación</v>
          </cell>
        </row>
        <row r="2469">
          <cell r="H2469">
            <v>230173675</v>
          </cell>
          <cell r="I2469" t="str">
            <v>E.S.P. Empresa de Servicios Públicos de San Antonio</v>
          </cell>
        </row>
        <row r="2470">
          <cell r="H2470">
            <v>230173861</v>
          </cell>
          <cell r="I2470" t="str">
            <v>Empresa de Servicios Públicos de Venadillo</v>
          </cell>
        </row>
        <row r="2471">
          <cell r="H2471">
            <v>230176109</v>
          </cell>
          <cell r="I2471" t="str">
            <v>E.S.P. Sociedad de Acueducto y Alcantarillado de Buenaventura S.A.</v>
          </cell>
        </row>
        <row r="2472">
          <cell r="H2472">
            <v>230176122</v>
          </cell>
          <cell r="I2472" t="str">
            <v>E.S.P. Empresas Varias de Caicedonia</v>
          </cell>
        </row>
        <row r="2473">
          <cell r="H2473">
            <v>230176126</v>
          </cell>
          <cell r="I2473" t="str">
            <v>Empresa de Servicio Públicos Municipales de Calima del Darién</v>
          </cell>
        </row>
        <row r="2474">
          <cell r="H2474">
            <v>230176130</v>
          </cell>
          <cell r="I2474" t="str">
            <v>Empresas Pùblicas Municipales de Candelaria S.A.S E.S.P</v>
          </cell>
        </row>
        <row r="2475">
          <cell r="H2475">
            <v>230176823</v>
          </cell>
          <cell r="I2475" t="str">
            <v>Empresas de Servicios Públicos de Toro</v>
          </cell>
        </row>
        <row r="2476">
          <cell r="H2476">
            <v>230176892</v>
          </cell>
          <cell r="I2476" t="str">
            <v>Instituto Municipal de Vivienda de Yumbo</v>
          </cell>
        </row>
        <row r="2477">
          <cell r="H2477">
            <v>230181001</v>
          </cell>
          <cell r="I2477" t="str">
            <v>Empresa Municipal de Servicios Públicos de Arauca</v>
          </cell>
        </row>
        <row r="2478">
          <cell r="H2478">
            <v>230181794</v>
          </cell>
          <cell r="I2478" t="str">
            <v>E.S.P. Empresa de Servicios Públicos de Tame</v>
          </cell>
        </row>
        <row r="2479">
          <cell r="H2479">
            <v>230185162</v>
          </cell>
          <cell r="I2479" t="str">
            <v>E.S.P. Empresas Públicas de Monterrey S.A.</v>
          </cell>
        </row>
        <row r="2480">
          <cell r="H2480">
            <v>230185250</v>
          </cell>
          <cell r="I2480" t="str">
            <v>E.S.P. Empresa de Acueducto, Alcantarillado y Aseo  - Paz de Ariporo</v>
          </cell>
        </row>
        <row r="2481">
          <cell r="H2481">
            <v>230185300</v>
          </cell>
          <cell r="I2481" t="str">
            <v>Empresa Municipal de Servicios Públicos Domiciliarios - Sabanalarga - En Liquidación.</v>
          </cell>
        </row>
        <row r="2482">
          <cell r="H2482">
            <v>230185410</v>
          </cell>
          <cell r="I2482" t="str">
            <v>E.S.P. Empresa Municipal de Servicios Públicos de Tauramena</v>
          </cell>
        </row>
        <row r="2483">
          <cell r="H2483">
            <v>230186219</v>
          </cell>
          <cell r="I2483" t="str">
            <v>Centro Turístico Ambiaku S.A.</v>
          </cell>
        </row>
        <row r="2484">
          <cell r="H2484">
            <v>230195001</v>
          </cell>
          <cell r="I2484" t="str">
            <v>E.S.P. Empresa de Acueducto y Alcantarillado de San José del Guaviare</v>
          </cell>
        </row>
        <row r="2485">
          <cell r="H2485">
            <v>230199524</v>
          </cell>
          <cell r="I2485" t="str">
            <v>E.S.P. Empresa de Gas y Energía Eléctrica Siglo XXI - La Primavera</v>
          </cell>
        </row>
        <row r="2486">
          <cell r="H2486">
            <v>230205001</v>
          </cell>
          <cell r="I2486" t="str">
            <v>Empresas Varias de Medellín</v>
          </cell>
        </row>
        <row r="2487">
          <cell r="H2487">
            <v>230205690</v>
          </cell>
          <cell r="I2487" t="str">
            <v>E.S.P. de Santo Domingo</v>
          </cell>
        </row>
        <row r="2488">
          <cell r="H2488">
            <v>230213430</v>
          </cell>
          <cell r="I2488" t="str">
            <v>Empresa de Servicios Públicos de Magangue</v>
          </cell>
        </row>
        <row r="2489">
          <cell r="H2489">
            <v>230213873</v>
          </cell>
          <cell r="I2489" t="str">
            <v>Empresa Intermunicipal de Servicios Públicos Domiciliarios de Acueducto y Alcantarillado S.A. E.S.P.</v>
          </cell>
        </row>
        <row r="2490">
          <cell r="H2490">
            <v>230215176</v>
          </cell>
          <cell r="I2490" t="str">
            <v>E.S.P. Empresa de Servicios Públicos de Chiquinquirá</v>
          </cell>
        </row>
        <row r="2491">
          <cell r="H2491">
            <v>230218205</v>
          </cell>
          <cell r="I2491" t="str">
            <v>E.S.P. Empresa de Servicios de Curillo S.A.</v>
          </cell>
        </row>
        <row r="2492">
          <cell r="H2492">
            <v>230219532</v>
          </cell>
          <cell r="I2492" t="str">
            <v>Empresa Municipal Galería El Bordo - En Liquidación</v>
          </cell>
        </row>
        <row r="2493">
          <cell r="H2493">
            <v>230225175</v>
          </cell>
          <cell r="I2493" t="str">
            <v>E.S.P. Hydros Chía S. en C.A. - En Liquidación</v>
          </cell>
        </row>
        <row r="2494">
          <cell r="H2494">
            <v>230225758</v>
          </cell>
          <cell r="I2494" t="str">
            <v>E.S.P. de Sopó</v>
          </cell>
        </row>
        <row r="2495">
          <cell r="H2495">
            <v>230241396</v>
          </cell>
          <cell r="I2495" t="str">
            <v>E.S.P. Biorgánicos del Páez S.A. - En Liquidación</v>
          </cell>
        </row>
        <row r="2496">
          <cell r="H2496">
            <v>230241551</v>
          </cell>
          <cell r="I2496" t="str">
            <v>Empresa de Servicios Públicos de Pitalito</v>
          </cell>
        </row>
        <row r="2497">
          <cell r="H2497">
            <v>230247189</v>
          </cell>
          <cell r="I2497" t="str">
            <v>Instituto de Tránsito y Transporte Municipal de Ciénaga</v>
          </cell>
        </row>
        <row r="2498">
          <cell r="H2498">
            <v>230252356</v>
          </cell>
          <cell r="I2498" t="str">
            <v>E.S.P. Instituto de Servicios Varios de Ipiales</v>
          </cell>
        </row>
        <row r="2499">
          <cell r="H2499">
            <v>230254874</v>
          </cell>
          <cell r="I2499" t="str">
            <v>Departamento Administrativo de Transporte y Tránsito de Villa del Rosario</v>
          </cell>
        </row>
        <row r="2500">
          <cell r="H2500">
            <v>230266594</v>
          </cell>
          <cell r="I2500" t="str">
            <v>Empresa Vial y Transporte del Municipio de Quinchía</v>
          </cell>
        </row>
        <row r="2501">
          <cell r="H2501">
            <v>230268755</v>
          </cell>
          <cell r="I2501" t="str">
            <v>Instituto Municipal de Deporte y Recreación de Socorro</v>
          </cell>
        </row>
        <row r="2502">
          <cell r="H2502">
            <v>230273411</v>
          </cell>
          <cell r="I2502" t="str">
            <v>E.S.P. Empresa de Servicios de Acueducto, Alcantarillado y Aseo - Líbano</v>
          </cell>
        </row>
        <row r="2503">
          <cell r="H2503">
            <v>230286320</v>
          </cell>
          <cell r="I2503" t="str">
            <v>E.S.P. Empresa de Servicios Públicos - Orito</v>
          </cell>
        </row>
        <row r="2504">
          <cell r="H2504">
            <v>230305001</v>
          </cell>
          <cell r="I2504" t="str">
            <v>Terminales de Transportes de Medellín S.A.</v>
          </cell>
        </row>
        <row r="2505">
          <cell r="H2505">
            <v>230318001</v>
          </cell>
          <cell r="I2505" t="str">
            <v>U.A.E para la Promoción del Empleo y la Productividad</v>
          </cell>
        </row>
        <row r="2506">
          <cell r="H2506">
            <v>230325001</v>
          </cell>
          <cell r="I2506" t="str">
            <v>E.S.P. Tocagua</v>
          </cell>
        </row>
        <row r="2507">
          <cell r="H2507">
            <v>230325899</v>
          </cell>
          <cell r="I2507" t="str">
            <v>Empresa Industrial, Comercial, Frigorífico y Plaza de Ferias de Zipaquirá</v>
          </cell>
        </row>
        <row r="2508">
          <cell r="H2508">
            <v>230341551</v>
          </cell>
          <cell r="I2508" t="str">
            <v>E.S.P. Biorgánicos del Sur del Huila S.A.</v>
          </cell>
        </row>
        <row r="2509">
          <cell r="H2509">
            <v>230373624</v>
          </cell>
          <cell r="I2509" t="str">
            <v>E.S.P. Empresas de Servicios Públicos de Rovira</v>
          </cell>
        </row>
        <row r="2510">
          <cell r="H2510">
            <v>230386001</v>
          </cell>
          <cell r="I2510" t="str">
            <v>Plaza de Mercado de Mocoa</v>
          </cell>
        </row>
        <row r="2511">
          <cell r="H2511">
            <v>230405001</v>
          </cell>
          <cell r="I2511" t="str">
            <v>Escombros Sólidos Adecuados Ltda. - En Liquidación</v>
          </cell>
        </row>
        <row r="2512">
          <cell r="H2512">
            <v>230415759</v>
          </cell>
          <cell r="I2512" t="str">
            <v>Terminal de Transportes de Sogamoso Ltda.</v>
          </cell>
        </row>
        <row r="2513">
          <cell r="H2513">
            <v>230420001</v>
          </cell>
          <cell r="I2513" t="str">
            <v>Comercializadora Mercabastos</v>
          </cell>
        </row>
        <row r="2514">
          <cell r="H2514">
            <v>230425473</v>
          </cell>
          <cell r="I2514" t="str">
            <v>E.S.P. Hydros Mosquera S. en C.A. -  Liquidaciòn</v>
          </cell>
        </row>
        <row r="2515">
          <cell r="H2515">
            <v>230468081</v>
          </cell>
          <cell r="I2515" t="str">
            <v>E.S.P. Aguas de Barrancabermeja S.A.</v>
          </cell>
        </row>
        <row r="2516">
          <cell r="H2516">
            <v>230473275</v>
          </cell>
          <cell r="I2516" t="str">
            <v>E.S.P. Empresa de Servicios Públicos de Flandes</v>
          </cell>
        </row>
        <row r="2517">
          <cell r="H2517">
            <v>230505001</v>
          </cell>
          <cell r="I2517" t="str">
            <v>Empresa de Transporte Masivo del Valle de Aburrá Ltda.</v>
          </cell>
        </row>
        <row r="2518">
          <cell r="H2518">
            <v>230513430</v>
          </cell>
          <cell r="I2518" t="str">
            <v>Fondo Municipal de Tránsito y Transporte de Magangué</v>
          </cell>
        </row>
        <row r="2519">
          <cell r="H2519">
            <v>230552356</v>
          </cell>
          <cell r="I2519" t="str">
            <v>Empresa Municipal de Telecomunicaciones Teleobando (Ipiales) - En Liquidación</v>
          </cell>
        </row>
        <row r="2520">
          <cell r="H2520">
            <v>230573001</v>
          </cell>
          <cell r="I2520" t="str">
            <v>Instituto de Financiamiento, Promoción y Desarrollo de Ibagué</v>
          </cell>
        </row>
        <row r="2521">
          <cell r="H2521">
            <v>230576122</v>
          </cell>
          <cell r="I2521" t="str">
            <v>E.S.P. Empresas Públicas de Caicedonia</v>
          </cell>
        </row>
        <row r="2522">
          <cell r="H2522">
            <v>230605001</v>
          </cell>
          <cell r="I2522" t="str">
            <v>Aeropuerto Olaya Herrera</v>
          </cell>
        </row>
        <row r="2523">
          <cell r="H2523">
            <v>230673001</v>
          </cell>
          <cell r="I2523" t="str">
            <v>E.S.P. Empresa Ibaguereña de Acueducto y Alcantarillado S.A.</v>
          </cell>
        </row>
        <row r="2524">
          <cell r="H2524">
            <v>230705001</v>
          </cell>
          <cell r="I2524" t="str">
            <v>Asociación Canal Local de Televisión de Medellín</v>
          </cell>
        </row>
        <row r="2525">
          <cell r="H2525">
            <v>230773001</v>
          </cell>
          <cell r="I2525" t="str">
            <v>Empresas de Obras Sanitarias de Ibagué S.A. - En Liquidación</v>
          </cell>
        </row>
        <row r="2526">
          <cell r="H2526">
            <v>230973349</v>
          </cell>
          <cell r="I2526" t="str">
            <v>E.S.P. Empresa de Servicios Domiciliarios de Honda - En Liquidación</v>
          </cell>
        </row>
        <row r="2527">
          <cell r="H2527">
            <v>231073268</v>
          </cell>
          <cell r="I2527" t="str">
            <v>E.S.P. Empresa de Acueducto, Alcantarillado y Aseo del Espinal</v>
          </cell>
        </row>
        <row r="2528">
          <cell r="H2528">
            <v>231119584</v>
          </cell>
          <cell r="I2528" t="str">
            <v>Empresas Municipales de Piendamó</v>
          </cell>
        </row>
        <row r="2529">
          <cell r="H2529">
            <v>231170001</v>
          </cell>
          <cell r="I2529" t="str">
            <v>Empresa de Acueducto y Alcantarillado de Sincelejo</v>
          </cell>
        </row>
        <row r="2530">
          <cell r="H2530">
            <v>231176001</v>
          </cell>
          <cell r="I2530" t="str">
            <v>Caligen Ltda.</v>
          </cell>
        </row>
        <row r="2531">
          <cell r="H2531">
            <v>231205001</v>
          </cell>
          <cell r="I2531" t="str">
            <v>Metroplús S.A.</v>
          </cell>
        </row>
        <row r="2532">
          <cell r="H2532">
            <v>231208001</v>
          </cell>
          <cell r="I2532" t="str">
            <v>Agencia Distrital de Infraestructura</v>
          </cell>
        </row>
        <row r="2533">
          <cell r="H2533">
            <v>231276001</v>
          </cell>
          <cell r="I2533" t="str">
            <v>E.S.P. Empresas Municipales de Cali E.I.C.E</v>
          </cell>
        </row>
        <row r="2534">
          <cell r="H2534">
            <v>231376001</v>
          </cell>
          <cell r="I2534" t="str">
            <v>Empresa de Servicios Varios de Cali - En Liquidación</v>
          </cell>
        </row>
        <row r="2535">
          <cell r="H2535">
            <v>231576001</v>
          </cell>
          <cell r="I2535" t="str">
            <v>Centrales de Transportes S.A.</v>
          </cell>
        </row>
        <row r="2536">
          <cell r="H2536">
            <v>231876001</v>
          </cell>
          <cell r="I2536" t="str">
            <v>Empresa de Transporte Masivo de Cali S.A.</v>
          </cell>
        </row>
        <row r="2537">
          <cell r="H2537">
            <v>232276109</v>
          </cell>
          <cell r="I2537" t="str">
            <v>Terminal de Transportes de Buenaventura</v>
          </cell>
        </row>
        <row r="2538">
          <cell r="H2538">
            <v>232313001</v>
          </cell>
          <cell r="I2538" t="str">
            <v>Empresa de Desarrollo Urbano de Bolívar S.A.</v>
          </cell>
        </row>
        <row r="2539">
          <cell r="H2539">
            <v>232413001</v>
          </cell>
          <cell r="I2539" t="str">
            <v>E.S.P. Aguas de Cartagena S.A.</v>
          </cell>
        </row>
        <row r="2540">
          <cell r="H2540">
            <v>232517001</v>
          </cell>
          <cell r="I2540" t="str">
            <v>Instituto de Financiamiento, Promoción y Desarrollo de Manizales</v>
          </cell>
        </row>
        <row r="2541">
          <cell r="H2541">
            <v>232566001</v>
          </cell>
          <cell r="I2541" t="str">
            <v>E.S.P. Planta de Tratamiento Villa Santana S.A.</v>
          </cell>
        </row>
        <row r="2542">
          <cell r="H2542">
            <v>232576111</v>
          </cell>
          <cell r="I2542" t="str">
            <v>E.S.P. Aguas de Buga S.A.</v>
          </cell>
        </row>
        <row r="2543">
          <cell r="H2543">
            <v>232617001</v>
          </cell>
          <cell r="I2543" t="str">
            <v>Terminal de Transportes de Manizales S.A E.I.C.E</v>
          </cell>
        </row>
        <row r="2544">
          <cell r="H2544">
            <v>232676147</v>
          </cell>
          <cell r="I2544" t="str">
            <v>Empresas Municipales de Cartago</v>
          </cell>
        </row>
        <row r="2545">
          <cell r="H2545">
            <v>232876147</v>
          </cell>
          <cell r="I2545" t="str">
            <v>Instituto Cartagueño de Vivienda  INCAVI</v>
          </cell>
        </row>
        <row r="2546">
          <cell r="H2546">
            <v>232917001</v>
          </cell>
          <cell r="I2546" t="str">
            <v>Instituto de Cultura y Turismo de Manizales</v>
          </cell>
        </row>
        <row r="2547">
          <cell r="H2547">
            <v>233319001</v>
          </cell>
          <cell r="I2547" t="str">
            <v>E.S.P. Empresa de Telecomunicaciones de Popayán S.A.</v>
          </cell>
        </row>
        <row r="2548">
          <cell r="H2548">
            <v>233420001</v>
          </cell>
          <cell r="I2548" t="str">
            <v>Empresa de Servicios Públicos de Valledupar S.A.</v>
          </cell>
        </row>
        <row r="2549">
          <cell r="H2549">
            <v>233476736</v>
          </cell>
          <cell r="I2549" t="str">
            <v>Empresas Públicas Municipales de Sevilla - En Liquidación</v>
          </cell>
        </row>
        <row r="2550">
          <cell r="H2550">
            <v>233811001</v>
          </cell>
          <cell r="I2550" t="str">
            <v>E.S.P. Caudales de Colombia S.A.S</v>
          </cell>
        </row>
        <row r="2551">
          <cell r="H2551">
            <v>233815238</v>
          </cell>
          <cell r="I2551" t="str">
            <v>Empresa de Servicios Públicos de Duitama</v>
          </cell>
        </row>
        <row r="2552">
          <cell r="H2552">
            <v>233876834</v>
          </cell>
          <cell r="I2552" t="str">
            <v>E.S.P. Empresas Municipales de Tuluá</v>
          </cell>
        </row>
        <row r="2553">
          <cell r="H2553">
            <v>233911001</v>
          </cell>
          <cell r="I2553" t="str">
            <v>E.S.P. Empresa de Energía de Bogotá S.A.</v>
          </cell>
        </row>
        <row r="2554">
          <cell r="H2554">
            <v>233915238</v>
          </cell>
          <cell r="I2554" t="str">
            <v>E.S.P. Servicios Públicos de Duitama S.A.</v>
          </cell>
        </row>
        <row r="2555">
          <cell r="H2555">
            <v>233991001</v>
          </cell>
          <cell r="I2555" t="str">
            <v>Empresa de Obras Sanitarias de Leticia - En Liquidación</v>
          </cell>
        </row>
        <row r="2556">
          <cell r="H2556">
            <v>234011001</v>
          </cell>
          <cell r="I2556" t="str">
            <v>E.S.P. Empresa de Acueducto y Alcantarillado de Bogotá</v>
          </cell>
        </row>
        <row r="2557">
          <cell r="H2557">
            <v>234111001</v>
          </cell>
          <cell r="I2557" t="str">
            <v>E.S.P. Empresa de Telecomunicaciones de Bogotá S.A.</v>
          </cell>
        </row>
        <row r="2558">
          <cell r="H2558">
            <v>234176834</v>
          </cell>
          <cell r="I2558" t="str">
            <v>Central de Transportes de Tuluá S.A.</v>
          </cell>
        </row>
        <row r="2559">
          <cell r="H2559">
            <v>234411001</v>
          </cell>
          <cell r="I2559" t="str">
            <v>Lotería de Bogotá</v>
          </cell>
        </row>
        <row r="2560">
          <cell r="H2560">
            <v>234476834</v>
          </cell>
          <cell r="I2560" t="str">
            <v>Centro de Diagnóstico Automotor de Tuluá Ltda.</v>
          </cell>
        </row>
        <row r="2561">
          <cell r="H2561">
            <v>234520001</v>
          </cell>
          <cell r="I2561" t="str">
            <v>Terminal de Transportes de Valledupar S.A.</v>
          </cell>
        </row>
        <row r="2562">
          <cell r="H2562">
            <v>235011001</v>
          </cell>
          <cell r="I2562" t="str">
            <v>Terminal de Transporte S.A.</v>
          </cell>
        </row>
        <row r="2563">
          <cell r="H2563">
            <v>235025307</v>
          </cell>
          <cell r="I2563" t="str">
            <v>Empresa de Servicios Municipales y Regionales</v>
          </cell>
        </row>
        <row r="2564">
          <cell r="H2564">
            <v>235111001</v>
          </cell>
          <cell r="I2564" t="str">
            <v>Empresa de Transporte del Tercer Milenio Transmilenio S.A.</v>
          </cell>
        </row>
        <row r="2565">
          <cell r="H2565">
            <v>235125290</v>
          </cell>
          <cell r="I2565" t="str">
            <v>Empresas de Servicios Públicos Municipales de Fusagasugá</v>
          </cell>
        </row>
        <row r="2566">
          <cell r="H2566">
            <v>235225307</v>
          </cell>
          <cell r="I2566" t="str">
            <v>Junta Municipal de Ferias y Exposiciones Agropecuarias de Girardot</v>
          </cell>
        </row>
        <row r="2567">
          <cell r="H2567">
            <v>235641001</v>
          </cell>
          <cell r="I2567" t="str">
            <v>Empresas Públicas Municipales de Neiva</v>
          </cell>
        </row>
        <row r="2568">
          <cell r="H2568">
            <v>237347001</v>
          </cell>
          <cell r="I2568" t="str">
            <v>E. S. P. del Distrito de Santa Marta</v>
          </cell>
        </row>
        <row r="2569">
          <cell r="H2569">
            <v>237352001</v>
          </cell>
          <cell r="I2569" t="str">
            <v>E.S.P. Servicio Público de Alumbrado de Pasto Sepal S.A.</v>
          </cell>
        </row>
        <row r="2570">
          <cell r="H2570">
            <v>237450001</v>
          </cell>
          <cell r="I2570" t="str">
            <v>E.S.P. Acueducto y Alcantarillado de Villavicencio</v>
          </cell>
        </row>
        <row r="2571">
          <cell r="H2571">
            <v>237752001</v>
          </cell>
          <cell r="I2571" t="str">
            <v>Empresa de Obras Sanitarias de Pasto</v>
          </cell>
        </row>
        <row r="2572">
          <cell r="H2572">
            <v>237952001</v>
          </cell>
          <cell r="I2572" t="str">
            <v>Terminal de Transportes de Pasto S.A.</v>
          </cell>
        </row>
        <row r="2573">
          <cell r="H2573">
            <v>238054001</v>
          </cell>
          <cell r="I2573" t="str">
            <v>E.S.P. Empresa de Servicios Públicos E.I.S. Cúcuta</v>
          </cell>
        </row>
        <row r="2574">
          <cell r="H2574">
            <v>238154001</v>
          </cell>
          <cell r="I2574" t="str">
            <v>Central de Transportes Estación Cúcuta</v>
          </cell>
        </row>
        <row r="2575">
          <cell r="H2575">
            <v>238254518</v>
          </cell>
          <cell r="I2575" t="str">
            <v>E.S.P. Empresa de Servicios Públicos de Pamplona S.A.</v>
          </cell>
        </row>
        <row r="2576">
          <cell r="H2576">
            <v>238363001</v>
          </cell>
          <cell r="I2576" t="str">
            <v>Empresas Públicas Municipales de Armenia</v>
          </cell>
        </row>
        <row r="2577">
          <cell r="H2577">
            <v>238373283</v>
          </cell>
          <cell r="I2577" t="str">
            <v>E.S.P. Corporación Fresnense de Obras Sanitarias</v>
          </cell>
        </row>
        <row r="2578">
          <cell r="H2578">
            <v>238763130</v>
          </cell>
          <cell r="I2578" t="str">
            <v>E.S.P. Empresas Públicas Municipales de Calarcá</v>
          </cell>
        </row>
        <row r="2579">
          <cell r="H2579">
            <v>238866001</v>
          </cell>
          <cell r="I2579" t="str">
            <v>Aeropuerto Matecaña</v>
          </cell>
        </row>
        <row r="2580">
          <cell r="H2580">
            <v>238968001</v>
          </cell>
          <cell r="I2580" t="str">
            <v>Empresa de Transporte de Bucaramanga</v>
          </cell>
        </row>
        <row r="2581">
          <cell r="H2581">
            <v>239066001</v>
          </cell>
          <cell r="I2581" t="str">
            <v>Terminal de Transportes de Pereira S.A.</v>
          </cell>
        </row>
        <row r="2582">
          <cell r="H2582">
            <v>239163001</v>
          </cell>
          <cell r="I2582" t="str">
            <v>Empresa de Desarrollo Urbano de Armenia</v>
          </cell>
        </row>
        <row r="2583">
          <cell r="H2583">
            <v>239366682</v>
          </cell>
          <cell r="I2583" t="str">
            <v>E.S.P. Empresa de Obras Sanitarias de Santa Rosa de Cabal - E.I.C.E.</v>
          </cell>
        </row>
        <row r="2584">
          <cell r="H2584">
            <v>239554001</v>
          </cell>
          <cell r="I2584" t="str">
            <v>Central de Abastos de Cúcuta</v>
          </cell>
        </row>
        <row r="2585">
          <cell r="H2585">
            <v>239868001</v>
          </cell>
          <cell r="I2585" t="str">
            <v>E.S.P. Acueducto Metropolitano de Bucaramanga S.A.</v>
          </cell>
        </row>
        <row r="2586">
          <cell r="H2586">
            <v>240105001</v>
          </cell>
          <cell r="I2586" t="str">
            <v>A.C.I Agencia de Cooperación e Inversión de Medellín y el Área Metropolitana</v>
          </cell>
        </row>
        <row r="2587">
          <cell r="H2587">
            <v>240105321</v>
          </cell>
          <cell r="I2587" t="str">
            <v>E.S.P. Empresa de Servicios Públicos Domiciliarios del Municipio de Guatapé</v>
          </cell>
        </row>
        <row r="2588">
          <cell r="H2588">
            <v>240105631</v>
          </cell>
          <cell r="I2588" t="str">
            <v>Fondo de Vivienda de Interés Social - Sabaneta</v>
          </cell>
        </row>
        <row r="2589">
          <cell r="H2589">
            <v>240105736</v>
          </cell>
          <cell r="I2589" t="str">
            <v>Fondo de Vivienda de Interés Social y Reforma Urbana de Segovia - En Liquidación</v>
          </cell>
        </row>
        <row r="2590">
          <cell r="H2590">
            <v>240108001</v>
          </cell>
          <cell r="I2590" t="str">
            <v>Empresa de Desarrollo Urbano de Barranquilla S.A.</v>
          </cell>
        </row>
        <row r="2591">
          <cell r="H2591">
            <v>240111001</v>
          </cell>
          <cell r="I2591" t="str">
            <v>Caja de Vivienda Popular</v>
          </cell>
        </row>
        <row r="2592">
          <cell r="H2592">
            <v>240150318</v>
          </cell>
          <cell r="I2592" t="str">
            <v>Empresa de Desarrollo Económico Social y de Vivienda</v>
          </cell>
        </row>
        <row r="2593">
          <cell r="H2593">
            <v>240168081</v>
          </cell>
          <cell r="I2593" t="str">
            <v>Empresa de Desarrollo Urbano y Vivienda de Interés Social de Barrancabermeja</v>
          </cell>
        </row>
        <row r="2594">
          <cell r="H2594">
            <v>240173217</v>
          </cell>
          <cell r="I2594" t="str">
            <v>E.S.P. Empresa de Servicios Públicos de Coyaima</v>
          </cell>
        </row>
        <row r="2595">
          <cell r="H2595">
            <v>240176001</v>
          </cell>
          <cell r="I2595" t="str">
            <v>Fondo Especial de Vivienda de Santiago de Cali</v>
          </cell>
        </row>
        <row r="2596">
          <cell r="H2596">
            <v>240176400</v>
          </cell>
          <cell r="I2596" t="str">
            <v>Instituto de Vivienda de Interés Social y Reforma Urbana - La Unión - En Liquidación</v>
          </cell>
        </row>
        <row r="2597">
          <cell r="H2597">
            <v>240176520</v>
          </cell>
          <cell r="I2597" t="str">
            <v>Instituto Municipal para el Desarrollo Social y Económico de Palmira</v>
          </cell>
        </row>
        <row r="2598">
          <cell r="H2598">
            <v>240176834</v>
          </cell>
          <cell r="I2598" t="str">
            <v>Instituto de Financiamiento, Promoción y Desarrollo de Tuluá</v>
          </cell>
        </row>
        <row r="2599">
          <cell r="H2599">
            <v>240176895</v>
          </cell>
          <cell r="I2599" t="str">
            <v>Instituto Municipal de Vivienda y Reforma Urbana de Zarzal</v>
          </cell>
        </row>
        <row r="2600">
          <cell r="H2600">
            <v>240185010</v>
          </cell>
          <cell r="I2600" t="str">
            <v>Fondo de Fomento Agropecuario y Microempresarial de Aguazul</v>
          </cell>
        </row>
        <row r="2601">
          <cell r="H2601">
            <v>240185250</v>
          </cell>
          <cell r="I2601" t="str">
            <v>Instituto para el Deporte y la Recreación de Paz de Ariporo</v>
          </cell>
        </row>
        <row r="2602">
          <cell r="H2602">
            <v>240185410</v>
          </cell>
          <cell r="I2602" t="str">
            <v>Instituto de Fomento Agroempresarial de Tauramena</v>
          </cell>
        </row>
        <row r="2603">
          <cell r="H2603">
            <v>240405001</v>
          </cell>
          <cell r="I2603" t="str">
            <v>Instituto Social de Vivienda y Hábitat de Medellín</v>
          </cell>
        </row>
        <row r="2604">
          <cell r="H2604">
            <v>240911001</v>
          </cell>
          <cell r="I2604" t="str">
            <v>Empresa de Renovación Urbana de Bogotá</v>
          </cell>
        </row>
        <row r="2605">
          <cell r="H2605">
            <v>241511001</v>
          </cell>
          <cell r="I2605" t="str">
            <v>Fondo de Prestaciones Económicas, Cesantías y Pensiones</v>
          </cell>
        </row>
        <row r="2606">
          <cell r="H2606">
            <v>250105001</v>
          </cell>
          <cell r="I2606" t="str">
            <v>Plaza Mayor Medellín Convenciones y Exposiciones S.A.</v>
          </cell>
        </row>
        <row r="2607">
          <cell r="H2607">
            <v>250108001</v>
          </cell>
          <cell r="I2607" t="str">
            <v>Terminal de Transportes de Barranquilla S.A.</v>
          </cell>
        </row>
        <row r="2608">
          <cell r="H2608">
            <v>251119001</v>
          </cell>
          <cell r="I2608" t="str">
            <v>Acueducto y Alcantarillado de Popayán S.A.</v>
          </cell>
        </row>
        <row r="2609">
          <cell r="H2609">
            <v>254576001</v>
          </cell>
          <cell r="I2609" t="str">
            <v>Centro de Diagnóstico Automotor del Valle Ltda.</v>
          </cell>
        </row>
        <row r="2610">
          <cell r="H2610">
            <v>256925269</v>
          </cell>
          <cell r="I2610" t="str">
            <v>E.S.P. Aguas de Facatativá, Acueducto, Alcantarillado, Aseo y Servicios Complementarios. E.A.F   S.A.S</v>
          </cell>
        </row>
        <row r="2611">
          <cell r="H2611">
            <v>260105001</v>
          </cell>
          <cell r="I2611" t="str">
            <v>Instituto Tecnológico Metropolitano</v>
          </cell>
        </row>
        <row r="2612">
          <cell r="H2612">
            <v>260105390</v>
          </cell>
          <cell r="I2612" t="str">
            <v>E.S.E. Hospital Antonio Roldan la Pintada</v>
          </cell>
        </row>
        <row r="2613">
          <cell r="H2613">
            <v>260127787</v>
          </cell>
          <cell r="I2613" t="str">
            <v>E.S.E. Hospital San José de Tadó</v>
          </cell>
        </row>
        <row r="2614">
          <cell r="H2614">
            <v>260154001</v>
          </cell>
          <cell r="I2614" t="str">
            <v>Centro Tecnológico de Cúcuta</v>
          </cell>
        </row>
        <row r="2615">
          <cell r="H2615">
            <v>260168872</v>
          </cell>
          <cell r="I2615" t="str">
            <v>E.S.E. Centro de Salud Camilo Rueda  -Villanueva</v>
          </cell>
        </row>
        <row r="2616">
          <cell r="H2616">
            <v>260176001</v>
          </cell>
          <cell r="I2616" t="str">
            <v>Institución Universitaria Antonio José Camacho</v>
          </cell>
        </row>
        <row r="2617">
          <cell r="H2617">
            <v>260305088</v>
          </cell>
          <cell r="I2617" t="str">
            <v>E.S.E. Bellosalud</v>
          </cell>
        </row>
        <row r="2618">
          <cell r="H2618">
            <v>260405129</v>
          </cell>
          <cell r="I2618" t="str">
            <v>Casa Municipal de la Cultura de Caldas</v>
          </cell>
        </row>
        <row r="2619">
          <cell r="H2619">
            <v>260747268</v>
          </cell>
          <cell r="I2619" t="str">
            <v>E.S.E. Hospital Local de El Retén</v>
          </cell>
        </row>
        <row r="2620">
          <cell r="H2620">
            <v>260870215</v>
          </cell>
          <cell r="I2620" t="str">
            <v>E.S.E. Centro de Salud Cartagena de Indias</v>
          </cell>
        </row>
        <row r="2621">
          <cell r="H2621">
            <v>261008558</v>
          </cell>
          <cell r="I2621" t="str">
            <v>E.S.E. Centro de Salud de Polonuevo</v>
          </cell>
        </row>
        <row r="2622">
          <cell r="H2622">
            <v>261120383</v>
          </cell>
          <cell r="I2622" t="str">
            <v>E.S.E. Hospital San José - La Gloria</v>
          </cell>
        </row>
        <row r="2623">
          <cell r="H2623">
            <v>261320175</v>
          </cell>
          <cell r="I2623" t="str">
            <v>E.S.E. Hospital Regional San Andrés de Chiriguaná</v>
          </cell>
        </row>
        <row r="2624">
          <cell r="H2624">
            <v>261423168</v>
          </cell>
          <cell r="I2624" t="str">
            <v>E.S.E. Camu - Chima</v>
          </cell>
        </row>
        <row r="2625">
          <cell r="H2625">
            <v>261785001</v>
          </cell>
          <cell r="I2625" t="str">
            <v>Empresa de Servicios Públicos Domiciliarios de Acueducto y Alcantarillado de Yopal</v>
          </cell>
        </row>
        <row r="2626">
          <cell r="H2626">
            <v>261925269</v>
          </cell>
          <cell r="I2626" t="str">
            <v>Instituto de Deporte y Recreación de Facatativá</v>
          </cell>
        </row>
        <row r="2627">
          <cell r="H2627">
            <v>262005376</v>
          </cell>
          <cell r="I2627" t="str">
            <v>E.S.P. Empresas Públicas de La Ceja</v>
          </cell>
        </row>
        <row r="2628">
          <cell r="H2628">
            <v>262173461</v>
          </cell>
          <cell r="I2628" t="str">
            <v>E.S.E. Hospital Ramón María Arana - Murillo</v>
          </cell>
        </row>
        <row r="2629">
          <cell r="H2629">
            <v>262205266</v>
          </cell>
          <cell r="I2629" t="str">
            <v>Centro de Formación Integral para el Trabajo - Envigado</v>
          </cell>
        </row>
        <row r="2630">
          <cell r="H2630">
            <v>262273525</v>
          </cell>
          <cell r="I2630" t="str">
            <v>E.S.E. Centro de Salud Ricardo Acosta - Palocabildo</v>
          </cell>
        </row>
        <row r="2631">
          <cell r="H2631">
            <v>262305266</v>
          </cell>
          <cell r="I2631" t="str">
            <v>Escuela Superior Tecnológica de Artes Débora Arango</v>
          </cell>
        </row>
        <row r="2632">
          <cell r="H2632">
            <v>262325430</v>
          </cell>
          <cell r="I2632" t="str">
            <v>E.S.P. Empresa de Acueducto y Alcantarillado y Aseo de Madrid</v>
          </cell>
        </row>
        <row r="2633">
          <cell r="H2633">
            <v>262466001</v>
          </cell>
          <cell r="I2633" t="str">
            <v>E.S.P. Empresa de Aseo de Pereira S.A.S</v>
          </cell>
        </row>
        <row r="2634">
          <cell r="H2634">
            <v>262505266</v>
          </cell>
          <cell r="I2634" t="str">
            <v>Institución Universitaria de Envigado</v>
          </cell>
        </row>
        <row r="2635">
          <cell r="H2635">
            <v>262615806</v>
          </cell>
          <cell r="I2635" t="str">
            <v>E.S.P. Empresas Municipales de Tibasosa</v>
          </cell>
        </row>
        <row r="2636">
          <cell r="H2636">
            <v>262705266</v>
          </cell>
          <cell r="I2636" t="str">
            <v>E.S.P. Enviaseo</v>
          </cell>
        </row>
        <row r="2637">
          <cell r="H2637">
            <v>262819807</v>
          </cell>
          <cell r="I2637" t="str">
            <v>E.S.P. Empresa Municipal de Servicios Públicos de Timbío</v>
          </cell>
        </row>
        <row r="2638">
          <cell r="H2638">
            <v>262925754</v>
          </cell>
          <cell r="I2638" t="str">
            <v>Instituto Municipal para la Recreación y el Deporte de Soacha</v>
          </cell>
        </row>
        <row r="2639">
          <cell r="H2639">
            <v>263008001</v>
          </cell>
          <cell r="I2639" t="str">
            <v>Dirección Distrital de Liquidaciones</v>
          </cell>
        </row>
        <row r="2640">
          <cell r="H2640">
            <v>263066001</v>
          </cell>
          <cell r="I2640" t="str">
            <v>E.S.P Empresa de Acueducto y Alcantarillado de Pereira S.A.S</v>
          </cell>
        </row>
        <row r="2641">
          <cell r="H2641">
            <v>263068081</v>
          </cell>
          <cell r="I2641" t="str">
            <v>Instituto para el Fomento del Deporte de Barrancabermeja</v>
          </cell>
        </row>
        <row r="2642">
          <cell r="H2642">
            <v>263125875</v>
          </cell>
          <cell r="I2642" t="str">
            <v>E.S.P. Empresa de Servicios Públicos de Villeta</v>
          </cell>
        </row>
        <row r="2643">
          <cell r="H2643">
            <v>263176869</v>
          </cell>
          <cell r="I2643" t="str">
            <v>E.S.E. Hospital Materno Infantil - Vijes (Valle)</v>
          </cell>
        </row>
        <row r="2644">
          <cell r="H2644">
            <v>263217873</v>
          </cell>
          <cell r="I2644" t="str">
            <v>E.S.P. Empresas Públicas de Villamaría - Caldas</v>
          </cell>
        </row>
        <row r="2645">
          <cell r="H2645">
            <v>263225799</v>
          </cell>
          <cell r="I2645" t="str">
            <v>Instituto Municipal para la Recreación y el Deporte de Tenjo</v>
          </cell>
        </row>
        <row r="2646">
          <cell r="H2646">
            <v>263425430</v>
          </cell>
          <cell r="I2646" t="str">
            <v>Instituto Municipal para el Deporte y la Recreación de Madrid</v>
          </cell>
        </row>
        <row r="2647">
          <cell r="H2647">
            <v>263463001</v>
          </cell>
          <cell r="I2647" t="str">
            <v>Instituto Municipal del Deporte y Recreación de Armenia - Quindío</v>
          </cell>
        </row>
        <row r="2648">
          <cell r="H2648">
            <v>263473030</v>
          </cell>
          <cell r="I2648" t="str">
            <v>E.S.P. Empresa de Servicios Públicos Domiciliarios - Ambalema</v>
          </cell>
        </row>
        <row r="2649">
          <cell r="H2649">
            <v>263486573</v>
          </cell>
          <cell r="I2649" t="str">
            <v>Empresa de Servicios Públicos Domiciliarios de Leguízamo</v>
          </cell>
        </row>
        <row r="2650">
          <cell r="H2650">
            <v>263525377</v>
          </cell>
          <cell r="I2650" t="str">
            <v>Instituto Municipal de Vivienda Urbana y Rural - La Calera</v>
          </cell>
        </row>
        <row r="2651">
          <cell r="H2651">
            <v>263573026</v>
          </cell>
          <cell r="I2651" t="str">
            <v>E.S.E. Centro de Salud San Roque - Alvarado</v>
          </cell>
        </row>
        <row r="2652">
          <cell r="H2652">
            <v>263647692</v>
          </cell>
          <cell r="I2652" t="str">
            <v>E.S.E. Hospital Rafael Paba Manjarrez - San Sebastián</v>
          </cell>
        </row>
        <row r="2653">
          <cell r="H2653">
            <v>263720621</v>
          </cell>
          <cell r="I2653" t="str">
            <v>E.S.E. Hospital Marino Zuleta Ramírez - La Paz</v>
          </cell>
        </row>
        <row r="2654">
          <cell r="H2654">
            <v>263820228</v>
          </cell>
          <cell r="I2654" t="str">
            <v>E.S.E. Hospital Local Cristian Moreno - Curumaní</v>
          </cell>
        </row>
        <row r="2655">
          <cell r="H2655">
            <v>263920310</v>
          </cell>
          <cell r="I2655" t="str">
            <v>E.S.E. Hospital Local de González</v>
          </cell>
        </row>
        <row r="2656">
          <cell r="H2656">
            <v>264020060</v>
          </cell>
          <cell r="I2656" t="str">
            <v>E.S.E. Hospital San Juan Bosco</v>
          </cell>
        </row>
        <row r="2657">
          <cell r="H2657">
            <v>264120550</v>
          </cell>
          <cell r="I2657" t="str">
            <v>E.S.E. Hospital Francisco Canosa - Pelaya</v>
          </cell>
        </row>
        <row r="2658">
          <cell r="H2658">
            <v>264220614</v>
          </cell>
          <cell r="I2658" t="str">
            <v>E.S.E. Hospital Local del Río de Oro</v>
          </cell>
        </row>
        <row r="2659">
          <cell r="H2659">
            <v>264320750</v>
          </cell>
          <cell r="I2659" t="str">
            <v>E.S.E. Hospital el Socorro - San Diego</v>
          </cell>
        </row>
        <row r="2660">
          <cell r="H2660">
            <v>264420517</v>
          </cell>
          <cell r="I2660" t="str">
            <v>E.S.E. Hospital Heli Moreno Blanco - Pailitas</v>
          </cell>
        </row>
        <row r="2661">
          <cell r="H2661">
            <v>264441524</v>
          </cell>
          <cell r="I2661" t="str">
            <v>Empresa de Servicios Públicos de Palermo</v>
          </cell>
        </row>
        <row r="2662">
          <cell r="H2662">
            <v>264623417</v>
          </cell>
          <cell r="I2662" t="str">
            <v>E.S.E. Santa Teresita</v>
          </cell>
        </row>
        <row r="2663">
          <cell r="H2663">
            <v>264673449</v>
          </cell>
          <cell r="I2663" t="str">
            <v>Empresa de Servicios Públicos Domiciliarios de Melgar</v>
          </cell>
        </row>
        <row r="2664">
          <cell r="H2664">
            <v>264954810</v>
          </cell>
          <cell r="I2664" t="str">
            <v>E.S.P. Empresas Públicas Municipales de Tibú</v>
          </cell>
        </row>
        <row r="2665">
          <cell r="H2665">
            <v>265017001</v>
          </cell>
          <cell r="I2665" t="str">
            <v>Empresa de Renovación Urbana de Manizales</v>
          </cell>
        </row>
        <row r="2666">
          <cell r="H2666">
            <v>265019698</v>
          </cell>
          <cell r="I2666" t="str">
            <v>Instituto Municipal para el Deporte - Santander de Quilichao</v>
          </cell>
        </row>
        <row r="2667">
          <cell r="H2667">
            <v>265425175</v>
          </cell>
          <cell r="I2667" t="str">
            <v>E.S.P. Empresa de Servicios Públicos de Chía</v>
          </cell>
        </row>
        <row r="2668">
          <cell r="H2668">
            <v>265476111</v>
          </cell>
          <cell r="I2668" t="str">
            <v>Buga Abastos</v>
          </cell>
        </row>
        <row r="2669">
          <cell r="H2669">
            <v>265570001</v>
          </cell>
          <cell r="I2669" t="str">
            <v>Instituto Municipal para el Deporte y la Recreación</v>
          </cell>
        </row>
        <row r="2670">
          <cell r="H2670">
            <v>265576111</v>
          </cell>
          <cell r="I2670" t="str">
            <v>Hotel Guadalajara de Buga</v>
          </cell>
        </row>
        <row r="2671">
          <cell r="H2671">
            <v>265705615</v>
          </cell>
          <cell r="I2671" t="str">
            <v>Instituto Municipal de Educación Física, Deporte y Recreación - Rionegro Antioquia</v>
          </cell>
        </row>
        <row r="2672">
          <cell r="H2672">
            <v>266025612</v>
          </cell>
          <cell r="I2672" t="str">
            <v>Junta Municipal de Deportes de Ricaurte - Cundeportes</v>
          </cell>
        </row>
        <row r="2673">
          <cell r="H2673">
            <v>266115407</v>
          </cell>
          <cell r="I2673" t="str">
            <v>Empresa Municipal de Servicios Públicos de Villa de Leyva</v>
          </cell>
        </row>
        <row r="2674">
          <cell r="H2674">
            <v>266354261</v>
          </cell>
          <cell r="I2674" t="str">
            <v>Empresas Municipales de el Zulia</v>
          </cell>
        </row>
        <row r="2675">
          <cell r="H2675">
            <v>266415759</v>
          </cell>
          <cell r="I2675" t="str">
            <v>Instituto de Tránsito y Transporte de Sogamoso</v>
          </cell>
        </row>
        <row r="2676">
          <cell r="H2676">
            <v>266519573</v>
          </cell>
          <cell r="I2676" t="str">
            <v>Empresas Municipales de Puerto Tejada Cauca - En Liquidación</v>
          </cell>
        </row>
        <row r="2677">
          <cell r="H2677">
            <v>266525286</v>
          </cell>
          <cell r="I2677" t="str">
            <v>Empresa Comercial y de Servicios Integrados de Funza - En Liquidación</v>
          </cell>
        </row>
        <row r="2678">
          <cell r="H2678">
            <v>266620045</v>
          </cell>
          <cell r="I2678" t="str">
            <v>E.S.E. Hospital San José - Becerril</v>
          </cell>
        </row>
        <row r="2679">
          <cell r="H2679">
            <v>266720710</v>
          </cell>
          <cell r="I2679" t="str">
            <v>E.S.E. Hospital Lázaro Alfonso Hernández Lara - San Alberto</v>
          </cell>
        </row>
        <row r="2680">
          <cell r="H2680">
            <v>266750001</v>
          </cell>
          <cell r="I2680" t="str">
            <v>Caja de Vivienda Popular de Villavicencio - En Liquidación</v>
          </cell>
        </row>
        <row r="2681">
          <cell r="H2681">
            <v>266818150</v>
          </cell>
          <cell r="I2681" t="str">
            <v>Empresa de Servicios Públicos Cartagena del Chairá</v>
          </cell>
        </row>
        <row r="2682">
          <cell r="H2682">
            <v>266925245</v>
          </cell>
          <cell r="I2682" t="str">
            <v>E.S.P. Empresa de Servicios Públicos de el Colegio</v>
          </cell>
        </row>
        <row r="2683">
          <cell r="H2683">
            <v>267017001</v>
          </cell>
          <cell r="I2683" t="str">
            <v>E.S.P. Aguas de Manizales S.A.</v>
          </cell>
        </row>
        <row r="2684">
          <cell r="H2684">
            <v>267076736</v>
          </cell>
          <cell r="I2684" t="str">
            <v>Instituto Municipal de Recreación y Deportes Sevilla</v>
          </cell>
        </row>
        <row r="2685">
          <cell r="H2685">
            <v>267115759</v>
          </cell>
          <cell r="I2685" t="str">
            <v>Instituto para el Fomento de la Recreación y el Deporte de Sogamoso</v>
          </cell>
        </row>
        <row r="2686">
          <cell r="H2686">
            <v>267125290</v>
          </cell>
          <cell r="I2686" t="str">
            <v>Instituto Deportivo y Recreativo de Fusagasugá</v>
          </cell>
        </row>
        <row r="2687">
          <cell r="H2687">
            <v>267166001</v>
          </cell>
          <cell r="I2687" t="str">
            <v>E.S.P. Empresa de Energía de Pereira S.A.</v>
          </cell>
        </row>
        <row r="2688">
          <cell r="H2688">
            <v>267176403</v>
          </cell>
          <cell r="I2688" t="str">
            <v>E.S.E. Hospital Nuestra Señora de los Santos - La Victoria</v>
          </cell>
        </row>
        <row r="2689">
          <cell r="H2689">
            <v>267266001</v>
          </cell>
          <cell r="I2689" t="str">
            <v>Matadero de la Virginia Ltda.</v>
          </cell>
        </row>
        <row r="2690">
          <cell r="H2690">
            <v>267308433</v>
          </cell>
          <cell r="I2690" t="str">
            <v>E.S.E. Hospital Local de Malambo</v>
          </cell>
        </row>
        <row r="2691">
          <cell r="H2691">
            <v>267325286</v>
          </cell>
          <cell r="I2691" t="str">
            <v>Instituto Municipal para la Recreación y el Deporte - Coldeportes Funza</v>
          </cell>
        </row>
        <row r="2692">
          <cell r="H2692">
            <v>267411001</v>
          </cell>
          <cell r="I2692" t="str">
            <v>Canal Capital</v>
          </cell>
        </row>
        <row r="2693">
          <cell r="H2693">
            <v>267415759</v>
          </cell>
          <cell r="I2693" t="str">
            <v>E.S.E. Salud Sogamoso</v>
          </cell>
        </row>
        <row r="2694">
          <cell r="H2694">
            <v>267425286</v>
          </cell>
          <cell r="I2694" t="str">
            <v>E.S.P. Empresa de Acueducto, Alcantarillado y Aseo -Funza</v>
          </cell>
        </row>
        <row r="2695">
          <cell r="H2695">
            <v>267520787</v>
          </cell>
          <cell r="I2695" t="str">
            <v>E.S.E. Hospital de Tamalameque</v>
          </cell>
        </row>
        <row r="2696">
          <cell r="H2696">
            <v>267608770</v>
          </cell>
          <cell r="I2696" t="str">
            <v>E.S.E. Centro de Salud Suan Atlántico</v>
          </cell>
        </row>
        <row r="2697">
          <cell r="H2697">
            <v>267786749</v>
          </cell>
          <cell r="I2697" t="str">
            <v>E.S.P. Empresa de Energía del Valle de Sibundoy S.A.</v>
          </cell>
        </row>
        <row r="2698">
          <cell r="H2698">
            <v>267808372</v>
          </cell>
          <cell r="I2698" t="str">
            <v>E.S.E. Hospital de Juan de Acosta</v>
          </cell>
        </row>
        <row r="2699">
          <cell r="H2699">
            <v>267873678</v>
          </cell>
          <cell r="I2699" t="str">
            <v>E.S.E. Hospital Serafín Montaña Cuellar - San Luis</v>
          </cell>
        </row>
        <row r="2700">
          <cell r="H2700">
            <v>268225126</v>
          </cell>
          <cell r="I2700" t="str">
            <v>Instituto Municipal del Deporte, la Recreación y el Turismo de Cajicá</v>
          </cell>
        </row>
        <row r="2701">
          <cell r="H2701">
            <v>268225513</v>
          </cell>
          <cell r="I2701" t="str">
            <v>Instituto Municipal para la Recreación y el Deporte de Pacho</v>
          </cell>
        </row>
        <row r="2702">
          <cell r="H2702">
            <v>268350001</v>
          </cell>
          <cell r="I2702" t="str">
            <v>Corporación Cultural Municipal de Villavicencio - Meta</v>
          </cell>
        </row>
        <row r="2703">
          <cell r="H2703">
            <v>268652001</v>
          </cell>
          <cell r="I2703" t="str">
            <v>Instituto Municipal para la Recreación y el Deporte - San Juan de Pasto</v>
          </cell>
        </row>
        <row r="2704">
          <cell r="H2704">
            <v>268715001</v>
          </cell>
          <cell r="I2704" t="str">
            <v>Instituto para la Recreación y el Deporte de Tunja</v>
          </cell>
        </row>
        <row r="2705">
          <cell r="H2705">
            <v>268720770</v>
          </cell>
          <cell r="I2705" t="str">
            <v>E.S.E. Hospital de San Martín</v>
          </cell>
        </row>
        <row r="2706">
          <cell r="H2706">
            <v>268918001</v>
          </cell>
          <cell r="I2706" t="str">
            <v>E.S.E HOSPITAL MALVINAS HECTOR OROZCO OROZCO</v>
          </cell>
        </row>
        <row r="2707">
          <cell r="H2707">
            <v>268968679</v>
          </cell>
          <cell r="I2707" t="str">
            <v>Empresa de Acueducto y Alcantarillado del Municipio de San Gil</v>
          </cell>
        </row>
        <row r="2708">
          <cell r="H2708">
            <v>269108296</v>
          </cell>
          <cell r="I2708" t="str">
            <v>E.S.E Centro de Salud Galapa - Atlántico</v>
          </cell>
        </row>
        <row r="2709">
          <cell r="H2709">
            <v>269150568</v>
          </cell>
          <cell r="I2709" t="str">
            <v>Servicios Públicos de Puerto Gaitán - Meta</v>
          </cell>
        </row>
        <row r="2710">
          <cell r="H2710">
            <v>269411001</v>
          </cell>
          <cell r="I2710" t="str">
            <v>E.S.P. Colvatel S.A.</v>
          </cell>
        </row>
        <row r="2711">
          <cell r="H2711">
            <v>269544430</v>
          </cell>
          <cell r="I2711" t="str">
            <v>Central Terminal de Transportes de Maicao S.A.</v>
          </cell>
        </row>
        <row r="2712">
          <cell r="H2712">
            <v>269625126</v>
          </cell>
          <cell r="I2712" t="str">
            <v>E.S.P. Empresa de Servicios Públicos de Cajicá S.A.</v>
          </cell>
        </row>
        <row r="2713">
          <cell r="H2713">
            <v>269768077</v>
          </cell>
          <cell r="I2713" t="str">
            <v>E.S.P. Empresa de Servicios Públicos Domiciliarios de Barbosa</v>
          </cell>
        </row>
        <row r="2714">
          <cell r="H2714">
            <v>269868547</v>
          </cell>
          <cell r="I2714" t="str">
            <v>Empresa Municipal de Servicios Públicos Domiciliarios de Piedecuesta</v>
          </cell>
        </row>
        <row r="2715">
          <cell r="H2715">
            <v>269915176</v>
          </cell>
          <cell r="I2715" t="str">
            <v>Instituto de la Juventud, el Deporte y la Recreación de Chiquinquirá</v>
          </cell>
        </row>
        <row r="2716">
          <cell r="H2716">
            <v>269919001</v>
          </cell>
          <cell r="I2716" t="str">
            <v>Centro de Diagnóstico Automotor de Popayán Ltda.</v>
          </cell>
        </row>
        <row r="2717">
          <cell r="H2717">
            <v>270113430</v>
          </cell>
          <cell r="I2717" t="str">
            <v>E.S.E. del Municipio de Magangué</v>
          </cell>
        </row>
        <row r="2718">
          <cell r="H2718">
            <v>270113442</v>
          </cell>
          <cell r="I2718" t="str">
            <v>E.S.E. Hospital Local María la Baja</v>
          </cell>
        </row>
        <row r="2719">
          <cell r="H2719">
            <v>270113780</v>
          </cell>
          <cell r="I2719" t="str">
            <v>E.S.E. Hospital Local Talaigua Nuevo - Bolívar</v>
          </cell>
        </row>
        <row r="2720">
          <cell r="H2720">
            <v>270115087</v>
          </cell>
          <cell r="I2720" t="str">
            <v>E.S.E. Centro de Salud Nuestra Señora de Belén</v>
          </cell>
        </row>
        <row r="2721">
          <cell r="H2721">
            <v>270115090</v>
          </cell>
          <cell r="I2721" t="str">
            <v>E.S.E. Centro de Salud Juan Francisco Berbeo</v>
          </cell>
        </row>
        <row r="2722">
          <cell r="H2722">
            <v>270115104</v>
          </cell>
          <cell r="I2722" t="str">
            <v>E.S.E. Centro de Salud San José - Boyacá</v>
          </cell>
        </row>
        <row r="2723">
          <cell r="H2723">
            <v>270115135</v>
          </cell>
          <cell r="I2723" t="str">
            <v>E.S.E. Centro de Salud Campohermoso</v>
          </cell>
        </row>
        <row r="2724">
          <cell r="H2724">
            <v>270115187</v>
          </cell>
          <cell r="I2724" t="str">
            <v>E.S.E. Centro de Salud Chivatá</v>
          </cell>
        </row>
        <row r="2725">
          <cell r="H2725">
            <v>270115215</v>
          </cell>
          <cell r="I2725" t="str">
            <v>E.S.E. Puesto de Salud de Corrales</v>
          </cell>
        </row>
        <row r="2726">
          <cell r="H2726">
            <v>270115224</v>
          </cell>
          <cell r="I2726" t="str">
            <v>E.S.E. Centro de Salud Santa Lucía de Cucaita</v>
          </cell>
        </row>
        <row r="2727">
          <cell r="H2727">
            <v>270115272</v>
          </cell>
          <cell r="I2727" t="str">
            <v>E.S.E. Centro de Salud Firavitoba</v>
          </cell>
        </row>
        <row r="2728">
          <cell r="H2728">
            <v>270115367</v>
          </cell>
          <cell r="I2728" t="str">
            <v>E.S.E. Centro de Salud Jenesano - Boyacá</v>
          </cell>
        </row>
        <row r="2729">
          <cell r="H2729">
            <v>270115377</v>
          </cell>
          <cell r="I2729" t="str">
            <v>E.S.E. Centro de Salud del Municipio de Labranzagrande - Boyacá</v>
          </cell>
        </row>
        <row r="2730">
          <cell r="H2730">
            <v>270115403</v>
          </cell>
          <cell r="I2730" t="str">
            <v>E.S.E. Centro de Salud la Uvita</v>
          </cell>
        </row>
        <row r="2731">
          <cell r="H2731">
            <v>270115466</v>
          </cell>
          <cell r="I2731" t="str">
            <v>E.S.E. las Mercedes del Municipio de Monguí</v>
          </cell>
        </row>
        <row r="2732">
          <cell r="H2732">
            <v>270115491</v>
          </cell>
          <cell r="I2732" t="str">
            <v>E.S.E. Salud Nobsa - Boyacá</v>
          </cell>
        </row>
        <row r="2733">
          <cell r="H2733">
            <v>270115533</v>
          </cell>
          <cell r="I2733" t="str">
            <v>E.S.E. Centro de Salud de Paya</v>
          </cell>
        </row>
        <row r="2734">
          <cell r="H2734">
            <v>270115542</v>
          </cell>
          <cell r="I2734" t="str">
            <v>Empresa Social del Estado Salud Pesca</v>
          </cell>
        </row>
        <row r="2735">
          <cell r="H2735">
            <v>270115600</v>
          </cell>
          <cell r="I2735" t="str">
            <v>E.S.E. Centro de Salud San Antonio de la Pared de Ráquira</v>
          </cell>
        </row>
        <row r="2736">
          <cell r="H2736">
            <v>270115621</v>
          </cell>
          <cell r="I2736" t="str">
            <v>E.S.E. Centro de Salud San Rafael - De Rondón</v>
          </cell>
        </row>
        <row r="2737">
          <cell r="H2737">
            <v>270115660</v>
          </cell>
          <cell r="I2737" t="str">
            <v>E.S.E. Centro de Salud Jaime Díaz Pérez</v>
          </cell>
        </row>
        <row r="2738">
          <cell r="H2738">
            <v>270115681</v>
          </cell>
          <cell r="I2738" t="str">
            <v>E.S.E. Centro de Salud San Pablo de Borbur</v>
          </cell>
        </row>
        <row r="2739">
          <cell r="H2739">
            <v>270115740</v>
          </cell>
          <cell r="I2739" t="str">
            <v>E.S.E. Centro de Salud Siachoque</v>
          </cell>
        </row>
        <row r="2740">
          <cell r="H2740">
            <v>270115762</v>
          </cell>
          <cell r="I2740" t="str">
            <v>E.S.E. Centro de Salud Santa Bárbara- Sora</v>
          </cell>
        </row>
        <row r="2741">
          <cell r="H2741">
            <v>270115814</v>
          </cell>
          <cell r="I2741" t="str">
            <v>E.S.E. Centro de Salud de Toca</v>
          </cell>
        </row>
        <row r="2742">
          <cell r="H2742">
            <v>270115820</v>
          </cell>
          <cell r="I2742" t="str">
            <v>E.S.E. Centro de Salud San Judas Tadeo</v>
          </cell>
        </row>
        <row r="2743">
          <cell r="H2743">
            <v>270115822</v>
          </cell>
          <cell r="I2743" t="str">
            <v>E.S.E. Centro de Salud Tota</v>
          </cell>
        </row>
        <row r="2744">
          <cell r="H2744">
            <v>270115837</v>
          </cell>
          <cell r="I2744" t="str">
            <v>E.S.E. Puesto de Salud San Miguel - Tuta</v>
          </cell>
        </row>
        <row r="2745">
          <cell r="H2745">
            <v>270115842</v>
          </cell>
          <cell r="I2745" t="str">
            <v>E.S.E. Centro de Salud San Rafael de Úmbita - Boyacá</v>
          </cell>
        </row>
        <row r="2746">
          <cell r="H2746">
            <v>270123001</v>
          </cell>
          <cell r="I2746" t="str">
            <v>E.S.E. Vida Sinú</v>
          </cell>
        </row>
        <row r="2747">
          <cell r="H2747">
            <v>270125126</v>
          </cell>
          <cell r="I2747" t="str">
            <v>E.S.E. Hospital Profesor Jorge Cavelier</v>
          </cell>
        </row>
        <row r="2748">
          <cell r="H2748">
            <v>270125736</v>
          </cell>
          <cell r="I2748" t="str">
            <v>E.S.E. Hospital San Antonio de Sesquilé</v>
          </cell>
        </row>
        <row r="2749">
          <cell r="H2749">
            <v>270125793</v>
          </cell>
          <cell r="I2749" t="str">
            <v>E.S.E. Centro de Salud de Tausa</v>
          </cell>
        </row>
        <row r="2750">
          <cell r="H2750">
            <v>270141483</v>
          </cell>
          <cell r="I2750" t="str">
            <v>E.S.E. Hospital Luis Antonio Mojica de Nátaga</v>
          </cell>
        </row>
        <row r="2751">
          <cell r="H2751">
            <v>270141872</v>
          </cell>
          <cell r="I2751" t="str">
            <v>E.S.E. Hospital del Perpetuo Socorro de Villavieja</v>
          </cell>
        </row>
        <row r="2752">
          <cell r="H2752">
            <v>270168013</v>
          </cell>
          <cell r="I2752" t="str">
            <v>E.S.E. Centro de Salud Hermana Gertrudis de Aguada</v>
          </cell>
        </row>
        <row r="2753">
          <cell r="H2753">
            <v>270168121</v>
          </cell>
          <cell r="I2753" t="str">
            <v>I.P.S. Centro de Salud de Cabrera</v>
          </cell>
        </row>
        <row r="2754">
          <cell r="H2754">
            <v>270168209</v>
          </cell>
          <cell r="I2754" t="str">
            <v>I.P.S. Centro de Salud San Cayetano del Municipio de Confines - Santander</v>
          </cell>
        </row>
        <row r="2755">
          <cell r="H2755">
            <v>270168327</v>
          </cell>
          <cell r="I2755" t="str">
            <v>I.P.S. Centro de Salud San Roque de Güepsa</v>
          </cell>
        </row>
        <row r="2756">
          <cell r="H2756">
            <v>270168498</v>
          </cell>
          <cell r="I2756" t="str">
            <v>E.S.E. de Ocamonte Santander</v>
          </cell>
        </row>
        <row r="2757">
          <cell r="H2757">
            <v>270168533</v>
          </cell>
          <cell r="I2757" t="str">
            <v>E.S.E. Centro de Salud Municipio del Páramo - Santander</v>
          </cell>
        </row>
        <row r="2758">
          <cell r="H2758">
            <v>270168673</v>
          </cell>
          <cell r="I2758" t="str">
            <v>I.P.S. Centro de Salud San Benito</v>
          </cell>
        </row>
        <row r="2759">
          <cell r="H2759">
            <v>270176736</v>
          </cell>
          <cell r="I2759" t="str">
            <v>E.S.E. Hospital Departamental Centenario de Sevilla</v>
          </cell>
        </row>
        <row r="2760">
          <cell r="H2760">
            <v>270195001</v>
          </cell>
          <cell r="I2760" t="str">
            <v>E.S.E. Red de Servicios de Salud de Primer Nivel - Guaviare</v>
          </cell>
        </row>
        <row r="2761">
          <cell r="H2761">
            <v>271668001</v>
          </cell>
          <cell r="I2761" t="str">
            <v>Caja de Previsión Social Municipal de Bucaramanga</v>
          </cell>
        </row>
        <row r="2762">
          <cell r="H2762">
            <v>820200000</v>
          </cell>
          <cell r="I2762" t="str">
            <v>Fondo Único de Tecnologías de la Información y las Comunicaciones</v>
          </cell>
        </row>
        <row r="2763">
          <cell r="H2763">
            <v>820500000</v>
          </cell>
          <cell r="I2763" t="str">
            <v>Fondo Rotatorio de la Registraduría Nacional del Estado Civil</v>
          </cell>
        </row>
        <row r="2764">
          <cell r="H2764">
            <v>820819000</v>
          </cell>
          <cell r="I2764" t="str">
            <v>Corporación Autónoma Regional del Cauca</v>
          </cell>
        </row>
        <row r="2765">
          <cell r="H2765">
            <v>820923000</v>
          </cell>
          <cell r="I2765" t="str">
            <v>Corporación Autónoma Regional de los Valles del Sinú y San Jorge</v>
          </cell>
        </row>
        <row r="2766">
          <cell r="H2766">
            <v>821347000</v>
          </cell>
          <cell r="I2766" t="str">
            <v>Corporación Autónoma Regional del Magdalena</v>
          </cell>
        </row>
        <row r="2767">
          <cell r="H2767">
            <v>821400000</v>
          </cell>
          <cell r="I2767" t="str">
            <v>Universidad Colegio Mayor de Cundinamarca</v>
          </cell>
        </row>
        <row r="2768">
          <cell r="H2768">
            <v>821500000</v>
          </cell>
          <cell r="I2768" t="str">
            <v>Departamento Administrativo para la Prosperidad Social</v>
          </cell>
        </row>
        <row r="2769">
          <cell r="H2769">
            <v>821505000</v>
          </cell>
          <cell r="I2769" t="str">
            <v>Institución Universitaria Pascual Bravo</v>
          </cell>
        </row>
        <row r="2770">
          <cell r="H2770">
            <v>821700000</v>
          </cell>
          <cell r="I2770" t="str">
            <v>Universidad Militar Nueva Granada</v>
          </cell>
        </row>
        <row r="2771">
          <cell r="H2771">
            <v>821920000</v>
          </cell>
          <cell r="I2771" t="str">
            <v>Universidad Popular del Cesar</v>
          </cell>
        </row>
        <row r="2772">
          <cell r="H2772">
            <v>822000000</v>
          </cell>
          <cell r="I2772" t="str">
            <v>Universidad Nacional Abierta y a Distancia</v>
          </cell>
        </row>
        <row r="2773">
          <cell r="H2773">
            <v>822300000</v>
          </cell>
          <cell r="I2773" t="str">
            <v>Archivo General de la Nación</v>
          </cell>
        </row>
        <row r="2774">
          <cell r="H2774">
            <v>822400000</v>
          </cell>
          <cell r="I2774" t="str">
            <v>Defensoría del Pueblo</v>
          </cell>
        </row>
        <row r="2775">
          <cell r="H2775">
            <v>822500000</v>
          </cell>
          <cell r="I2775" t="str">
            <v>Comisión Nacional del Servicio Civil</v>
          </cell>
        </row>
        <row r="2776">
          <cell r="H2776">
            <v>822576000</v>
          </cell>
          <cell r="I2776" t="str">
            <v>Escuela Nacional del Deporte</v>
          </cell>
        </row>
        <row r="2777">
          <cell r="H2777">
            <v>822600000</v>
          </cell>
          <cell r="I2777" t="str">
            <v>Instituto Nacional de Medicina Legal y Ciencias Forenses</v>
          </cell>
        </row>
        <row r="2778">
          <cell r="H2778">
            <v>822719000</v>
          </cell>
          <cell r="I2778" t="str">
            <v>Colegio Mayor del Cauca</v>
          </cell>
        </row>
        <row r="2779">
          <cell r="H2779">
            <v>822800000</v>
          </cell>
          <cell r="I2779" t="str">
            <v>Dirección Nacional de Derechos de Autor</v>
          </cell>
        </row>
        <row r="2780">
          <cell r="H2780">
            <v>823200000</v>
          </cell>
          <cell r="I2780" t="str">
            <v>Instituto Nacional Penitenciario y Carcelario</v>
          </cell>
        </row>
        <row r="2781">
          <cell r="H2781">
            <v>823488000</v>
          </cell>
          <cell r="I2781" t="str">
            <v>Instituto Nacional de Formación Técnica Profesional de San Andrés y Providencia</v>
          </cell>
        </row>
        <row r="2782">
          <cell r="H2782">
            <v>823600000</v>
          </cell>
          <cell r="I2782" t="str">
            <v>Escuela Tecnológica Instituto Técnico Central</v>
          </cell>
        </row>
        <row r="2783">
          <cell r="H2783">
            <v>823847000</v>
          </cell>
          <cell r="I2783" t="str">
            <v>Instituto Nacional de Formación Técnica Profesional Humberto Velásquez García</v>
          </cell>
        </row>
        <row r="2784">
          <cell r="H2784">
            <v>824086000</v>
          </cell>
          <cell r="I2784" t="str">
            <v>Instituto Tecnológico del Putumayo</v>
          </cell>
        </row>
        <row r="2785">
          <cell r="H2785">
            <v>824105000</v>
          </cell>
          <cell r="I2785" t="str">
            <v>Biblioteca Pública Piloto de Medellín para la América Latina</v>
          </cell>
        </row>
        <row r="2786">
          <cell r="H2786">
            <v>824276000</v>
          </cell>
          <cell r="I2786" t="str">
            <v>Instituto Técnico Agrícola</v>
          </cell>
        </row>
        <row r="2787">
          <cell r="H2787">
            <v>824376000</v>
          </cell>
          <cell r="I2787" t="str">
            <v>Instituto de Educación Técnica Profesional de Roldanillo</v>
          </cell>
        </row>
        <row r="2788">
          <cell r="H2788">
            <v>824454000</v>
          </cell>
          <cell r="I2788" t="str">
            <v>Instituto Superior de Educación Rural de Pamplona</v>
          </cell>
        </row>
        <row r="2789">
          <cell r="H2789">
            <v>824505000</v>
          </cell>
          <cell r="I2789" t="str">
            <v>Colegio Mayor de Antioquia</v>
          </cell>
        </row>
        <row r="2790">
          <cell r="H2790">
            <v>824613000</v>
          </cell>
          <cell r="I2790" t="str">
            <v>Colegio Mayor de Bolívar</v>
          </cell>
        </row>
        <row r="2791">
          <cell r="H2791">
            <v>824700000</v>
          </cell>
          <cell r="I2791" t="str">
            <v>E.S.E. Centro Dermatológico Federico Lleras Acosta</v>
          </cell>
        </row>
        <row r="2792">
          <cell r="H2792">
            <v>824819000</v>
          </cell>
          <cell r="I2792" t="str">
            <v>Corporación Nacional para la Reconstrucción del Río Páez y Zonas Aledañas - Nasa Kiwe</v>
          </cell>
        </row>
        <row r="2793">
          <cell r="H2793">
            <v>824900000</v>
          </cell>
          <cell r="I2793" t="str">
            <v>Fondo de Bienestar Social de Contranal</v>
          </cell>
        </row>
        <row r="2794">
          <cell r="H2794">
            <v>825000000</v>
          </cell>
          <cell r="I2794" t="str">
            <v>Superintendencia de Vigilancia y Seguridad Privada</v>
          </cell>
        </row>
        <row r="2795">
          <cell r="H2795">
            <v>825200000</v>
          </cell>
          <cell r="I2795" t="str">
            <v>Instituto Nacional de Vigilancia de Medicamentos y Alimentos</v>
          </cell>
        </row>
        <row r="2796">
          <cell r="H2796">
            <v>825347000</v>
          </cell>
          <cell r="I2796" t="str">
            <v>Instituto de Investigaciones Costeras y Marinas José Benito Vives de Andreis</v>
          </cell>
        </row>
        <row r="2797">
          <cell r="H2797">
            <v>825400000</v>
          </cell>
          <cell r="I2797" t="str">
            <v>Instituto de Hidrología, Meteorología y Estudios Ambientales</v>
          </cell>
        </row>
        <row r="2798">
          <cell r="H2798">
            <v>825544000</v>
          </cell>
          <cell r="I2798" t="str">
            <v>Instituto Nacional de Formación Técnica Profesional de San Juan del Cesar</v>
          </cell>
        </row>
        <row r="2799">
          <cell r="H2799">
            <v>825676000</v>
          </cell>
          <cell r="I2799" t="str">
            <v>Instituto Técnico Nacional de Comercio Simón Rodríguez</v>
          </cell>
        </row>
        <row r="2800">
          <cell r="H2800">
            <v>825717000</v>
          </cell>
          <cell r="I2800" t="str">
            <v>Colegio Integrado Nacional Oriente de Caldas</v>
          </cell>
        </row>
        <row r="2801">
          <cell r="H2801">
            <v>825873000</v>
          </cell>
          <cell r="I2801" t="str">
            <v>Instituto Tolimense de Formación Técnica Profesional</v>
          </cell>
        </row>
        <row r="2802">
          <cell r="H2802">
            <v>825900000</v>
          </cell>
          <cell r="I2802" t="str">
            <v>Superintendencia Nacional de Salud</v>
          </cell>
        </row>
        <row r="2803">
          <cell r="H2803">
            <v>826076000</v>
          </cell>
          <cell r="I2803" t="str">
            <v>Universidad del Pacífico</v>
          </cell>
        </row>
        <row r="2804">
          <cell r="H2804">
            <v>826185000</v>
          </cell>
          <cell r="I2804" t="str">
            <v>Corporación Autónoma Regional de la Orinoquía</v>
          </cell>
        </row>
        <row r="2805">
          <cell r="H2805">
            <v>826270000</v>
          </cell>
          <cell r="I2805" t="str">
            <v>Corporación Autónoma Regional de Sucre</v>
          </cell>
        </row>
        <row r="2806">
          <cell r="H2806">
            <v>826341000</v>
          </cell>
          <cell r="I2806" t="str">
            <v>Corporación Autónoma Regional del Alto Magdalena</v>
          </cell>
        </row>
        <row r="2807">
          <cell r="H2807">
            <v>826405000</v>
          </cell>
          <cell r="I2807" t="str">
            <v>Corporación Autónoma Regional del Centro de Antioquia</v>
          </cell>
        </row>
        <row r="2808">
          <cell r="H2808">
            <v>826508000</v>
          </cell>
          <cell r="I2808" t="str">
            <v>Corporación Autónoma Regional del Atlántico</v>
          </cell>
        </row>
        <row r="2809">
          <cell r="H2809">
            <v>826668000</v>
          </cell>
          <cell r="I2809" t="str">
            <v>Corporación Autónoma Regional de Santander</v>
          </cell>
        </row>
        <row r="2810">
          <cell r="H2810">
            <v>826715000</v>
          </cell>
          <cell r="I2810" t="str">
            <v>Corporación Autónoma Regional de Boyacá</v>
          </cell>
        </row>
        <row r="2811">
          <cell r="H2811">
            <v>826815000</v>
          </cell>
          <cell r="I2811" t="str">
            <v>Corporación Autónoma Regional de Chivor</v>
          </cell>
        </row>
        <row r="2812">
          <cell r="H2812">
            <v>826900000</v>
          </cell>
          <cell r="I2812" t="str">
            <v>Corporación Autónoma Regional del Guavio</v>
          </cell>
        </row>
        <row r="2813">
          <cell r="H2813">
            <v>827013000</v>
          </cell>
          <cell r="I2813" t="str">
            <v>Corporación Autónoma Regional del Canal del Dique</v>
          </cell>
        </row>
        <row r="2814">
          <cell r="H2814">
            <v>827113000</v>
          </cell>
          <cell r="I2814" t="str">
            <v>Corporación Autónoma Regional del Sur de Bolívar</v>
          </cell>
        </row>
        <row r="2815">
          <cell r="H2815">
            <v>827294000</v>
          </cell>
          <cell r="I2815" t="str">
            <v>Corporación para el Desarrollo Sostenible del Norte y el Oriente Amazónico</v>
          </cell>
        </row>
        <row r="2816">
          <cell r="H2816">
            <v>827386000</v>
          </cell>
          <cell r="I2816" t="str">
            <v>Corporación para el Desarrollo Sostenible del Sur de la Amazonía</v>
          </cell>
        </row>
        <row r="2817">
          <cell r="H2817">
            <v>827588000</v>
          </cell>
          <cell r="I2817" t="str">
            <v>Corporación para el Desarrollo Sostenible del Archipiélago de San Andrés, Providencia y Santa Catalina</v>
          </cell>
        </row>
        <row r="2818">
          <cell r="H2818">
            <v>827650000</v>
          </cell>
          <cell r="I2818" t="str">
            <v>Corporación para el Desarrollo Sostenible de La Macarena</v>
          </cell>
        </row>
        <row r="2819">
          <cell r="H2819">
            <v>827770000</v>
          </cell>
          <cell r="I2819" t="str">
            <v>Corporación para el Desarrollo Sostenible de La Mojana y El San Jorge</v>
          </cell>
        </row>
        <row r="2820">
          <cell r="H2820">
            <v>827815000</v>
          </cell>
          <cell r="I2820" t="str">
            <v>Instituto de Investigaciones en Recursos Biológicos Alexander Von Humboldt</v>
          </cell>
        </row>
        <row r="2821">
          <cell r="H2821">
            <v>827991000</v>
          </cell>
          <cell r="I2821" t="str">
            <v>Instituto Amazónico de Investigaciones Científicas</v>
          </cell>
        </row>
        <row r="2822">
          <cell r="H2822">
            <v>828000000</v>
          </cell>
          <cell r="I2822" t="str">
            <v>Instituto de Investigaciones Ambientales del Pacífico Jhon Von Newman</v>
          </cell>
        </row>
        <row r="2823">
          <cell r="H2823">
            <v>828100000</v>
          </cell>
          <cell r="I2823" t="str">
            <v>Superintendencia de Servicios Públicos Domiciliarios</v>
          </cell>
        </row>
        <row r="2824">
          <cell r="H2824">
            <v>828200000</v>
          </cell>
          <cell r="I2824" t="str">
            <v>Superintendencia de Transporte</v>
          </cell>
        </row>
        <row r="2825">
          <cell r="H2825">
            <v>828400000</v>
          </cell>
          <cell r="I2825" t="str">
            <v>U.A.E. de la Dirección de Impuestos y Aduanas Nacionales</v>
          </cell>
        </row>
        <row r="2826">
          <cell r="H2826">
            <v>828500000</v>
          </cell>
          <cell r="I2826" t="str">
            <v>Comisión Reguladora de Agua Potable y Saneamiento Básico</v>
          </cell>
        </row>
        <row r="2827">
          <cell r="H2827">
            <v>829300000</v>
          </cell>
          <cell r="I2827" t="str">
            <v>Fondo Nacional Ambiental</v>
          </cell>
        </row>
        <row r="2828">
          <cell r="H2828">
            <v>829700000</v>
          </cell>
          <cell r="I2828" t="str">
            <v>Comisión de Regulación de Comunicaciones</v>
          </cell>
        </row>
        <row r="2829">
          <cell r="H2829">
            <v>910500000</v>
          </cell>
          <cell r="I2829" t="str">
            <v>Superintendencia de Subsidio Familiar</v>
          </cell>
        </row>
        <row r="2830">
          <cell r="H2830">
            <v>920200000</v>
          </cell>
          <cell r="I2830" t="str">
            <v>U.A.E. Junta Central de Contadores</v>
          </cell>
        </row>
        <row r="2831">
          <cell r="H2831">
            <v>920300000</v>
          </cell>
          <cell r="I2831" t="str">
            <v>U.A.E. Contaduría General de la Nación</v>
          </cell>
        </row>
        <row r="2832">
          <cell r="H2832">
            <v>922500000</v>
          </cell>
          <cell r="I2832" t="str">
            <v>Unidad de Planeación Minero Energética</v>
          </cell>
        </row>
        <row r="2833">
          <cell r="H2833">
            <v>923269133</v>
          </cell>
          <cell r="I2833" t="str">
            <v>E.S.E. Hospital Regional de García Rovira</v>
          </cell>
        </row>
        <row r="2834">
          <cell r="H2834">
            <v>923269135</v>
          </cell>
          <cell r="I2834" t="str">
            <v>E.S.E. Hospital San Bartolomé - Capitanejo</v>
          </cell>
        </row>
        <row r="2835">
          <cell r="H2835">
            <v>923269147</v>
          </cell>
          <cell r="I2835" t="str">
            <v>E.S.E. Hospital Local de Cubarral</v>
          </cell>
        </row>
        <row r="2836">
          <cell r="H2836">
            <v>923269149</v>
          </cell>
          <cell r="I2836" t="str">
            <v>E.P.S.I. Asociación Indígena del Cauca</v>
          </cell>
        </row>
        <row r="2837">
          <cell r="H2837">
            <v>923269151</v>
          </cell>
          <cell r="I2837" t="str">
            <v>E.S.P. Empresa de Servicios Públicos Varios de Pupiales</v>
          </cell>
        </row>
        <row r="2838">
          <cell r="H2838">
            <v>923269152</v>
          </cell>
          <cell r="I2838" t="str">
            <v>E.P.S.I. Asociación del Cabildos Indígenas del Cesar y La Guajira</v>
          </cell>
        </row>
        <row r="2839">
          <cell r="H2839">
            <v>923269156</v>
          </cell>
          <cell r="I2839" t="str">
            <v>E.S.P. Empresa de Acueducto, Alcantarillado y Aseo de San Alberto S.A.</v>
          </cell>
        </row>
        <row r="2840">
          <cell r="H2840">
            <v>923269158</v>
          </cell>
          <cell r="I2840" t="str">
            <v>E.S.E. San Cayetano - Guapotá</v>
          </cell>
        </row>
        <row r="2841">
          <cell r="H2841">
            <v>923269161</v>
          </cell>
          <cell r="I2841" t="str">
            <v>E.S.P. Servicios Públicos de Yumbo S.A.</v>
          </cell>
        </row>
        <row r="2842">
          <cell r="H2842">
            <v>923269278</v>
          </cell>
          <cell r="I2842" t="str">
            <v>I.P.S. Indígena Gonawindua Ette Ennaka</v>
          </cell>
        </row>
        <row r="2843">
          <cell r="H2843">
            <v>923269411</v>
          </cell>
          <cell r="I2843" t="str">
            <v>E.S.E. Hospital Municipal de El Dorado</v>
          </cell>
        </row>
        <row r="2844">
          <cell r="H2844">
            <v>923269412</v>
          </cell>
          <cell r="I2844" t="str">
            <v>E.S.E. Centro de Salud Héctor Pineda Gallo - Susacón</v>
          </cell>
        </row>
        <row r="2845">
          <cell r="H2845">
            <v>923269413</v>
          </cell>
          <cell r="I2845" t="str">
            <v>I.P.S. Indígena Pública The Wala</v>
          </cell>
        </row>
        <row r="2846">
          <cell r="H2846">
            <v>923269414</v>
          </cell>
          <cell r="I2846" t="str">
            <v>E.P.S.I. Pijaos Salud</v>
          </cell>
        </row>
        <row r="2847">
          <cell r="H2847">
            <v>923269415</v>
          </cell>
          <cell r="I2847" t="str">
            <v>E.S.E. Centro de Salud Con Cama Manuel H. Zabaleta G.</v>
          </cell>
        </row>
        <row r="2848">
          <cell r="H2848">
            <v>923269417</v>
          </cell>
          <cell r="I2848" t="str">
            <v>E.S.P. Empresa de Acueducto y Alcantarillado de Silvia</v>
          </cell>
        </row>
        <row r="2849">
          <cell r="H2849">
            <v>923269418</v>
          </cell>
          <cell r="I2849" t="str">
            <v>Instituto de Tránsito y Transporte de Acacías - Meta</v>
          </cell>
        </row>
        <row r="2850">
          <cell r="H2850">
            <v>923269419</v>
          </cell>
          <cell r="I2850" t="str">
            <v>Instituto de las Artes y la Cultura - Orocué</v>
          </cell>
        </row>
        <row r="2851">
          <cell r="H2851">
            <v>923269420</v>
          </cell>
          <cell r="I2851" t="str">
            <v>E.S.P. Aguas de San Andrés S.A.</v>
          </cell>
        </row>
        <row r="2852">
          <cell r="H2852">
            <v>923269421</v>
          </cell>
          <cell r="I2852" t="str">
            <v>Corporación de Ciencia y Tecnología para el Desarrollo de la Industria Naval Marítima y Fluvial</v>
          </cell>
        </row>
        <row r="2853">
          <cell r="H2853">
            <v>923269422</v>
          </cell>
          <cell r="I2853" t="str">
            <v>Servicios Postales Nacionales S.A.</v>
          </cell>
        </row>
        <row r="2854">
          <cell r="H2854">
            <v>923269424</v>
          </cell>
          <cell r="I2854" t="str">
            <v>Consejo Profesional Nacional de Ingeniería</v>
          </cell>
        </row>
        <row r="2855">
          <cell r="H2855">
            <v>923269456</v>
          </cell>
          <cell r="I2855" t="str">
            <v>E.S.E. Hospital Local de San Carlos de Guaroa</v>
          </cell>
        </row>
        <row r="2856">
          <cell r="H2856">
            <v>923269481</v>
          </cell>
          <cell r="I2856" t="str">
            <v>E.S.E. Salud Dorada</v>
          </cell>
        </row>
        <row r="2857">
          <cell r="H2857">
            <v>923269482</v>
          </cell>
          <cell r="I2857" t="str">
            <v>E.S.E. Hospital Universitario del Caribe</v>
          </cell>
        </row>
        <row r="2858">
          <cell r="H2858">
            <v>923269487</v>
          </cell>
          <cell r="I2858" t="str">
            <v>E.S.E. Hospital Integrado San Joaquín</v>
          </cell>
        </row>
        <row r="2859">
          <cell r="H2859">
            <v>923269489</v>
          </cell>
          <cell r="I2859" t="str">
            <v>Casa de la Cultura Jorge Eliecer Gaitán</v>
          </cell>
        </row>
        <row r="2860">
          <cell r="H2860">
            <v>923269597</v>
          </cell>
          <cell r="I2860" t="str">
            <v>E.S.P. Empresa Municipal de Acueducto, Alcantarillado y Aseo de la Unión de Sucre S.A.</v>
          </cell>
        </row>
        <row r="2861">
          <cell r="H2861">
            <v>923269598</v>
          </cell>
          <cell r="I2861" t="str">
            <v>E.P.S. Indígena Manexka - Asociación de Cabildos del Resguardo Indígena Zenú de San Andrés de Sotavento Córdoba y Sucre -  En Liquidación</v>
          </cell>
        </row>
        <row r="2862">
          <cell r="H2862">
            <v>923269600</v>
          </cell>
          <cell r="I2862" t="str">
            <v>E.S.E. San Isidro - Tona</v>
          </cell>
        </row>
        <row r="2863">
          <cell r="H2863">
            <v>923269601</v>
          </cell>
          <cell r="I2863" t="str">
            <v>E.S.E. Pasto Salud</v>
          </cell>
        </row>
        <row r="2864">
          <cell r="H2864">
            <v>923269809</v>
          </cell>
          <cell r="I2864" t="str">
            <v>I.P.S. Centro de Salud San Antonio California - Santander</v>
          </cell>
        </row>
        <row r="2865">
          <cell r="H2865">
            <v>923269810</v>
          </cell>
          <cell r="I2865" t="str">
            <v>Sociedad Terminal de Transportes de Ocaña S.A.</v>
          </cell>
        </row>
        <row r="2866">
          <cell r="H2866">
            <v>923269812</v>
          </cell>
          <cell r="I2866" t="str">
            <v>E.S.E. Hospital Habacuc Calderón - Carmen de Carupa</v>
          </cell>
        </row>
        <row r="2867">
          <cell r="H2867">
            <v>923269813</v>
          </cell>
          <cell r="I2867" t="str">
            <v>UNE EPM Telecomunicaciones S.A.</v>
          </cell>
        </row>
        <row r="2868">
          <cell r="H2868">
            <v>923269814</v>
          </cell>
          <cell r="I2868" t="str">
            <v>I.P.S. Centro de Salud Ucatá - Charta Santander</v>
          </cell>
        </row>
        <row r="2869">
          <cell r="H2869">
            <v>923269816</v>
          </cell>
          <cell r="I2869" t="str">
            <v>Embarcadero Turístico de Girardot Ltda. - En Liquidación</v>
          </cell>
        </row>
        <row r="2870">
          <cell r="H2870">
            <v>923269818</v>
          </cell>
          <cell r="I2870" t="str">
            <v>C.P.G.A. del Sur del Casanare - En Liquidación</v>
          </cell>
        </row>
        <row r="2871">
          <cell r="H2871">
            <v>923269819</v>
          </cell>
          <cell r="I2871" t="str">
            <v>E.S.P. Acueducto Regional del Sur del Atlántico S.A.</v>
          </cell>
        </row>
        <row r="2872">
          <cell r="H2872">
            <v>923269821</v>
          </cell>
          <cell r="I2872" t="str">
            <v>E.S.P. Emsercota S.A.</v>
          </cell>
        </row>
        <row r="2873">
          <cell r="H2873">
            <v>923269822</v>
          </cell>
          <cell r="I2873" t="str">
            <v>E.S.P. Domiciliarios de La Montañita S.A.</v>
          </cell>
        </row>
        <row r="2874">
          <cell r="H2874">
            <v>923269823</v>
          </cell>
          <cell r="I2874" t="str">
            <v>Instituto Departamental de Deportes del Cauca</v>
          </cell>
        </row>
        <row r="2875">
          <cell r="H2875">
            <v>923269825</v>
          </cell>
          <cell r="I2875" t="str">
            <v>E.S.E. Centro de Salud de Yacuanquer</v>
          </cell>
        </row>
        <row r="2876">
          <cell r="H2876">
            <v>923269826</v>
          </cell>
          <cell r="I2876" t="str">
            <v>I.P.S. Centro de Salud Santa Bárbara - Santander</v>
          </cell>
        </row>
        <row r="2877">
          <cell r="H2877">
            <v>923269827</v>
          </cell>
          <cell r="I2877" t="str">
            <v>E.S.P Occidente limpio S.A.S</v>
          </cell>
        </row>
        <row r="2878">
          <cell r="H2878">
            <v>923269949</v>
          </cell>
          <cell r="I2878" t="str">
            <v>E.S.E. Hospital San Francisco de Viotá</v>
          </cell>
        </row>
        <row r="2879">
          <cell r="H2879">
            <v>923270070</v>
          </cell>
          <cell r="I2879" t="str">
            <v>Junta Municipal de Deportes de Frontino</v>
          </cell>
        </row>
        <row r="2880">
          <cell r="H2880">
            <v>923270073</v>
          </cell>
          <cell r="I2880" t="str">
            <v>E.S.E. Andrés Cala Pimentel</v>
          </cell>
        </row>
        <row r="2881">
          <cell r="H2881">
            <v>923270075</v>
          </cell>
          <cell r="I2881" t="str">
            <v>E.S.E. Centro de Salud Municipal de Cartago</v>
          </cell>
        </row>
        <row r="2882">
          <cell r="H2882">
            <v>923270076</v>
          </cell>
          <cell r="I2882" t="str">
            <v>E.S.P. Aguas Regionales EPM</v>
          </cell>
        </row>
        <row r="2883">
          <cell r="H2883">
            <v>923270078</v>
          </cell>
          <cell r="I2883" t="str">
            <v>I.P.S. Centro de Salud de Molagavita</v>
          </cell>
        </row>
        <row r="2884">
          <cell r="H2884">
            <v>923270083</v>
          </cell>
          <cell r="I2884" t="str">
            <v>E.S.E. Hospital de Hatillo de Loba - Bolívar</v>
          </cell>
        </row>
        <row r="2885">
          <cell r="H2885">
            <v>923270085</v>
          </cell>
          <cell r="I2885" t="str">
            <v>Hospital Integrado de Sabana de Torres - Santander</v>
          </cell>
        </row>
        <row r="2886">
          <cell r="H2886">
            <v>923270340</v>
          </cell>
          <cell r="I2886" t="str">
            <v>U.A.E. de Catastro Distrital</v>
          </cell>
        </row>
        <row r="2887">
          <cell r="H2887">
            <v>923270341</v>
          </cell>
          <cell r="I2887" t="str">
            <v>Instituto Distrital de la Participación y Acción Comunal</v>
          </cell>
        </row>
        <row r="2888">
          <cell r="H2888">
            <v>923270342</v>
          </cell>
          <cell r="I2888" t="str">
            <v>U.A.E. de Rehabilitación y Mantenimiento Vial</v>
          </cell>
        </row>
        <row r="2889">
          <cell r="H2889">
            <v>923270345</v>
          </cell>
          <cell r="I2889" t="str">
            <v>E.S.E. Centro de Salud Belén - Nariño</v>
          </cell>
        </row>
        <row r="2890">
          <cell r="H2890">
            <v>923270346</v>
          </cell>
          <cell r="I2890" t="str">
            <v>Guachené</v>
          </cell>
        </row>
        <row r="2891">
          <cell r="H2891">
            <v>923270347</v>
          </cell>
          <cell r="I2891" t="str">
            <v>Instituto Municipal de Deporte y Recreación de Ventaquemada</v>
          </cell>
        </row>
        <row r="2892">
          <cell r="H2892">
            <v>923270348</v>
          </cell>
          <cell r="I2892" t="str">
            <v>U.A.E. de Servicios Públicos - Bogotá</v>
          </cell>
        </row>
        <row r="2893">
          <cell r="H2893">
            <v>923270349</v>
          </cell>
          <cell r="I2893" t="str">
            <v>C.P.G.A del Río Fonce - En liquidación</v>
          </cell>
        </row>
        <row r="2894">
          <cell r="H2894">
            <v>923270832</v>
          </cell>
          <cell r="I2894" t="str">
            <v>E.S.E. Hospital San José de la Palma</v>
          </cell>
        </row>
        <row r="2895">
          <cell r="H2895">
            <v>923270833</v>
          </cell>
          <cell r="I2895" t="str">
            <v>E.S.E. Hospital Regional del Magdalena Medio</v>
          </cell>
        </row>
        <row r="2896">
          <cell r="H2896">
            <v>923270834</v>
          </cell>
          <cell r="I2896" t="str">
            <v>E.S.E. Centro de Salud El Peñón</v>
          </cell>
        </row>
        <row r="2897">
          <cell r="H2897">
            <v>923270835</v>
          </cell>
          <cell r="I2897" t="str">
            <v>E.S.E. Hospital San Rafael</v>
          </cell>
        </row>
        <row r="2898">
          <cell r="H2898">
            <v>923270836</v>
          </cell>
          <cell r="I2898" t="str">
            <v>Empresa de Desarrollo Territorial Urbano y Rural de Risaralda</v>
          </cell>
        </row>
        <row r="2899">
          <cell r="H2899">
            <v>923270837</v>
          </cell>
          <cell r="I2899" t="str">
            <v>E.S.E. Centro de Salud San José de Albán</v>
          </cell>
        </row>
        <row r="2900">
          <cell r="H2900">
            <v>923270838</v>
          </cell>
          <cell r="I2900" t="str">
            <v>E.S.E. Centro de Salud Señor de los Milagros</v>
          </cell>
        </row>
        <row r="2901">
          <cell r="H2901">
            <v>923270839</v>
          </cell>
          <cell r="I2901" t="str">
            <v>E.S.E. Centro de Salud Sagrado Corazón de Jesús - El Contadero</v>
          </cell>
        </row>
        <row r="2902">
          <cell r="H2902">
            <v>923270840</v>
          </cell>
          <cell r="I2902" t="str">
            <v>E.S.E. Hospital Local Santa Rosa de Lima</v>
          </cell>
        </row>
        <row r="2903">
          <cell r="H2903">
            <v>923270841</v>
          </cell>
          <cell r="I2903" t="str">
            <v>Instituto para el Deporte y la Recreación de Orocué</v>
          </cell>
        </row>
        <row r="2904">
          <cell r="H2904">
            <v>923270842</v>
          </cell>
          <cell r="I2904" t="str">
            <v>E.S.E. Hospital Diógenes Troncoso - Puerto Salgar</v>
          </cell>
        </row>
        <row r="2905">
          <cell r="H2905">
            <v>923270843</v>
          </cell>
          <cell r="I2905" t="str">
            <v>E.S.E. Centro de Salud San Isidro - El Peñol Nariño</v>
          </cell>
        </row>
        <row r="2906">
          <cell r="H2906">
            <v>923270844</v>
          </cell>
          <cell r="I2906" t="str">
            <v>Instituto Distrital de Turismo</v>
          </cell>
        </row>
        <row r="2907">
          <cell r="H2907">
            <v>923270849</v>
          </cell>
          <cell r="I2907" t="str">
            <v>Instituto Municipal de Deportes de Carepa</v>
          </cell>
        </row>
        <row r="2908">
          <cell r="H2908">
            <v>923270851</v>
          </cell>
          <cell r="I2908" t="str">
            <v>Instituto Municipal de Deporte y Recreación de Cumaribo</v>
          </cell>
        </row>
        <row r="2909">
          <cell r="H2909">
            <v>923270852</v>
          </cell>
          <cell r="I2909" t="str">
            <v>Instituto Municipal de Tránsito y Transporte de Soledad</v>
          </cell>
        </row>
        <row r="2910">
          <cell r="H2910">
            <v>923270853</v>
          </cell>
          <cell r="I2910" t="str">
            <v>Instituto Municipal de Cultura y Turismo de Cajicá</v>
          </cell>
        </row>
        <row r="2911">
          <cell r="H2911">
            <v>923270863</v>
          </cell>
          <cell r="I2911" t="str">
            <v>E.S.P. Transportadora de Gas Internacional S.A.</v>
          </cell>
        </row>
        <row r="2912">
          <cell r="H2912">
            <v>923270864</v>
          </cell>
          <cell r="I2912" t="str">
            <v>E.S.P. Empresa Pública de Alcantarillado de Santander S.A.</v>
          </cell>
        </row>
        <row r="2913">
          <cell r="H2913">
            <v>923270865</v>
          </cell>
          <cell r="I2913" t="str">
            <v>E.S.P. Acueducto Regional Costero Arcos S.A.</v>
          </cell>
        </row>
        <row r="2914">
          <cell r="H2914">
            <v>923270866</v>
          </cell>
          <cell r="I2914" t="str">
            <v>E.S.P. Generadora y Comercializadora de Energía del Caribe S.A.</v>
          </cell>
        </row>
        <row r="2915">
          <cell r="H2915">
            <v>923270889</v>
          </cell>
          <cell r="I2915" t="str">
            <v>E.S.E. Centro Hospital San Juan Bautista - Taminango</v>
          </cell>
        </row>
        <row r="2916">
          <cell r="H2916">
            <v>923270890</v>
          </cell>
          <cell r="I2916" t="str">
            <v>E.S.E. Cayetano María de Rojas</v>
          </cell>
        </row>
        <row r="2917">
          <cell r="H2917">
            <v>923270892</v>
          </cell>
          <cell r="I2917" t="str">
            <v>E.S.E. Centro de Salud San Sebastian - Nariño</v>
          </cell>
        </row>
        <row r="2918">
          <cell r="H2918">
            <v>923270893</v>
          </cell>
          <cell r="I2918" t="str">
            <v>E.S.E. Hospital Ricaurte</v>
          </cell>
        </row>
        <row r="2919">
          <cell r="H2919">
            <v>923270894</v>
          </cell>
          <cell r="I2919" t="str">
            <v>E.S.E. Centro de Salud San Bernardo</v>
          </cell>
        </row>
        <row r="2920">
          <cell r="H2920">
            <v>923270895</v>
          </cell>
          <cell r="I2920" t="str">
            <v>E.S.E. Centro de Salud San Miguel Arcángel - Ospina</v>
          </cell>
        </row>
        <row r="2921">
          <cell r="H2921">
            <v>923270896</v>
          </cell>
          <cell r="I2921" t="str">
            <v>E.S.E. Hospital San Vicente de Paul - Nemocón</v>
          </cell>
        </row>
        <row r="2922">
          <cell r="H2922">
            <v>923270897</v>
          </cell>
          <cell r="I2922" t="str">
            <v>E.S.E. Tangua Salud Hermes Andrade Mejía</v>
          </cell>
        </row>
        <row r="2923">
          <cell r="H2923">
            <v>923270904</v>
          </cell>
          <cell r="I2923" t="str">
            <v>E.S.E. Hospital San Vicente de Paul - Fómeque</v>
          </cell>
        </row>
        <row r="2924">
          <cell r="H2924">
            <v>923270905</v>
          </cell>
          <cell r="I2924" t="str">
            <v>E.S.E. Centro de Salud Señor del Mar</v>
          </cell>
        </row>
        <row r="2925">
          <cell r="H2925">
            <v>923270906</v>
          </cell>
          <cell r="I2925" t="str">
            <v>E.S.E. Hospital San Antonio - Guatavita</v>
          </cell>
        </row>
        <row r="2926">
          <cell r="H2926">
            <v>923270907</v>
          </cell>
          <cell r="I2926" t="str">
            <v>E.S.E. Centro de Salud Camilo Hurtado Cifuentes</v>
          </cell>
        </row>
        <row r="2927">
          <cell r="H2927">
            <v>923270908</v>
          </cell>
          <cell r="I2927" t="str">
            <v>E.S.E. Centro Hospital San Luis - El Tambo</v>
          </cell>
        </row>
        <row r="2928">
          <cell r="H2928">
            <v>923270909</v>
          </cell>
          <cell r="I2928" t="str">
            <v>E.S.E. Centro de Salud La Buena Esperanza - Colón</v>
          </cell>
        </row>
        <row r="2929">
          <cell r="H2929">
            <v>923270910</v>
          </cell>
          <cell r="I2929" t="str">
            <v>E.S.E. Hospital Nuestra Señora del Carmen - Tabio</v>
          </cell>
        </row>
        <row r="2930">
          <cell r="H2930">
            <v>923270911</v>
          </cell>
          <cell r="I2930" t="str">
            <v>E.S.P. Empresas Públicas de La Pintada S.A.</v>
          </cell>
        </row>
        <row r="2931">
          <cell r="H2931">
            <v>923270913</v>
          </cell>
          <cell r="I2931" t="str">
            <v>E.S.P. Servicios Públicos Domiciliarios Aguas del Caguán S.A.</v>
          </cell>
        </row>
        <row r="2932">
          <cell r="H2932">
            <v>923270915</v>
          </cell>
          <cell r="I2932" t="str">
            <v>E.S.P. Acueducto y Alcantarillado de Padilla - Cauca</v>
          </cell>
        </row>
        <row r="2933">
          <cell r="H2933">
            <v>923270916</v>
          </cell>
          <cell r="I2933" t="str">
            <v>E.S.P. Aseo Jamundí S.A. - En liquidación</v>
          </cell>
        </row>
        <row r="2934">
          <cell r="H2934">
            <v>923270919</v>
          </cell>
          <cell r="I2934" t="str">
            <v>E.S.P. Domiciliarios de Albania S.A.</v>
          </cell>
        </row>
        <row r="2935">
          <cell r="H2935">
            <v>923270920</v>
          </cell>
          <cell r="I2935" t="str">
            <v>E.S.P. Servicios Públicos Domiciliarios de Puerto Parra</v>
          </cell>
        </row>
        <row r="2936">
          <cell r="H2936">
            <v>923270925</v>
          </cell>
          <cell r="I2936" t="str">
            <v>C.P.G.A. Puertos del Ariari</v>
          </cell>
        </row>
        <row r="2937">
          <cell r="H2937">
            <v>923270946</v>
          </cell>
          <cell r="I2937" t="str">
            <v>E.S.E. Suroccidente</v>
          </cell>
        </row>
        <row r="2938">
          <cell r="H2938">
            <v>923270948</v>
          </cell>
          <cell r="I2938" t="str">
            <v>E.S.E. Centro de Salud Timoteo Riveros Cubillos</v>
          </cell>
        </row>
        <row r="2939">
          <cell r="H2939">
            <v>923270949</v>
          </cell>
          <cell r="I2939" t="str">
            <v>E.S.E. Popayán</v>
          </cell>
        </row>
        <row r="2940">
          <cell r="H2940">
            <v>923270950</v>
          </cell>
          <cell r="I2940" t="str">
            <v>E.S.E. Norte 1</v>
          </cell>
        </row>
        <row r="2941">
          <cell r="H2941">
            <v>923270951</v>
          </cell>
          <cell r="I2941" t="str">
            <v>E.S.E. Centro 2- Rosas</v>
          </cell>
        </row>
        <row r="2942">
          <cell r="H2942">
            <v>923270952</v>
          </cell>
          <cell r="I2942" t="str">
            <v>E.S.E. Centro de Salud Nuestra Señora de Fátima - Chachagüí</v>
          </cell>
        </row>
        <row r="2943">
          <cell r="H2943">
            <v>923270953</v>
          </cell>
          <cell r="I2943" t="str">
            <v>E.S.E. Hospital Nuestra Señora del Carmen - El Colegio</v>
          </cell>
        </row>
        <row r="2944">
          <cell r="H2944">
            <v>923270954</v>
          </cell>
          <cell r="I2944" t="str">
            <v>I.P.S. Indígena Wayuu Anashii</v>
          </cell>
        </row>
        <row r="2945">
          <cell r="H2945">
            <v>923270955</v>
          </cell>
          <cell r="I2945" t="str">
            <v>Sociedad Hotel de Tenza Ltda</v>
          </cell>
        </row>
        <row r="2946">
          <cell r="H2946">
            <v>923270977</v>
          </cell>
          <cell r="I2946" t="str">
            <v>E.S.E. Oriente - Belalcázar</v>
          </cell>
        </row>
        <row r="2947">
          <cell r="H2947">
            <v>923270978</v>
          </cell>
          <cell r="I2947" t="str">
            <v>E.S.E. Centro 1 - Piendamó</v>
          </cell>
        </row>
        <row r="2948">
          <cell r="H2948">
            <v>923270979</v>
          </cell>
          <cell r="I2948" t="str">
            <v>E.S.E. Occidente - Timbiquí</v>
          </cell>
        </row>
        <row r="2949">
          <cell r="H2949">
            <v>923270980</v>
          </cell>
          <cell r="I2949" t="str">
            <v>E.S.E. Suroriente - La Vega</v>
          </cell>
        </row>
        <row r="2950">
          <cell r="H2950">
            <v>923270981</v>
          </cell>
          <cell r="I2950" t="str">
            <v>E.S.E. Hospital Santa Matilde - Madrid</v>
          </cell>
        </row>
        <row r="2951">
          <cell r="H2951">
            <v>923270982</v>
          </cell>
          <cell r="I2951" t="str">
            <v>E.S.E. Hospital San Antonio - Arbeláez</v>
          </cell>
        </row>
        <row r="2952">
          <cell r="H2952">
            <v>923270983</v>
          </cell>
          <cell r="I2952" t="str">
            <v>Infotic S.A.</v>
          </cell>
        </row>
        <row r="2953">
          <cell r="H2953">
            <v>923271007</v>
          </cell>
          <cell r="I2953" t="str">
            <v>E.S.E. Camu de Moñitos</v>
          </cell>
        </row>
        <row r="2954">
          <cell r="H2954">
            <v>923271008</v>
          </cell>
          <cell r="I2954" t="str">
            <v>E.S.E. Hospital Mercedes Téllez de Padilla - Vianí</v>
          </cell>
        </row>
        <row r="2955">
          <cell r="H2955">
            <v>923271018</v>
          </cell>
          <cell r="I2955" t="str">
            <v>E.S.E. Norte 2</v>
          </cell>
        </row>
        <row r="2956">
          <cell r="H2956">
            <v>923271019</v>
          </cell>
          <cell r="I2956" t="str">
            <v>E.S.E. Centro de Salud de Los Andes</v>
          </cell>
        </row>
        <row r="2957">
          <cell r="H2957">
            <v>923271021</v>
          </cell>
          <cell r="I2957" t="str">
            <v>People Contact S.A.S.</v>
          </cell>
        </row>
        <row r="2958">
          <cell r="H2958">
            <v>923271022</v>
          </cell>
          <cell r="I2958" t="str">
            <v>Asociación de Municipios de Risaralda</v>
          </cell>
        </row>
        <row r="2959">
          <cell r="H2959">
            <v>923271024</v>
          </cell>
          <cell r="I2959" t="str">
            <v>E.S.P. Servicios Públicos de San Pablo</v>
          </cell>
        </row>
        <row r="2960">
          <cell r="H2960">
            <v>923271096</v>
          </cell>
          <cell r="I2960" t="str">
            <v>E.S.E. Centro de Salud Santa Bárbara - Iscuandé</v>
          </cell>
        </row>
        <row r="2961">
          <cell r="H2961">
            <v>923271097</v>
          </cell>
          <cell r="I2961" t="str">
            <v>E.S.E. Hospital Hilario Lugo - Sasaima</v>
          </cell>
        </row>
        <row r="2962">
          <cell r="H2962">
            <v>923271098</v>
          </cell>
          <cell r="I2962" t="str">
            <v>E.S.E. Hospital San José - Guachetá</v>
          </cell>
        </row>
        <row r="2963">
          <cell r="H2963">
            <v>923271099</v>
          </cell>
          <cell r="I2963" t="str">
            <v>Instituto Municipal para la Recreación y el Deporte de Roldanillo</v>
          </cell>
        </row>
        <row r="2964">
          <cell r="H2964">
            <v>923271100</v>
          </cell>
          <cell r="I2964" t="str">
            <v>Instituto de Cultura - El Carmen de Viboral</v>
          </cell>
        </row>
        <row r="2965">
          <cell r="H2965">
            <v>923271102</v>
          </cell>
          <cell r="I2965" t="str">
            <v>E.S.P. Domiciliarios de Caracolí S.A.</v>
          </cell>
        </row>
        <row r="2966">
          <cell r="H2966">
            <v>923271103</v>
          </cell>
          <cell r="I2966" t="str">
            <v>E.S.P. Domiciliarios de Liborina S.A.</v>
          </cell>
        </row>
        <row r="2967">
          <cell r="H2967">
            <v>923271105</v>
          </cell>
          <cell r="I2967" t="str">
            <v>Empresa de Servicios Públicos de Roldanillo  S.A.</v>
          </cell>
        </row>
        <row r="2968">
          <cell r="H2968">
            <v>923271106</v>
          </cell>
          <cell r="I2968" t="str">
            <v>E.S.P. de Vegachí S.A.</v>
          </cell>
        </row>
        <row r="2969">
          <cell r="H2969">
            <v>923271137</v>
          </cell>
          <cell r="I2969" t="str">
            <v>E.S.P. Servicios Públicos de San José de la Fragua S.A.</v>
          </cell>
        </row>
        <row r="2970">
          <cell r="H2970">
            <v>923271138</v>
          </cell>
          <cell r="I2970" t="str">
            <v>E.S.E. Hospital Santa Rosa - Tenjo</v>
          </cell>
        </row>
        <row r="2971">
          <cell r="H2971">
            <v>923271139</v>
          </cell>
          <cell r="I2971" t="str">
            <v>E.S.P. Empresa Regional de Aseo del Norte de Caldas S.A.</v>
          </cell>
        </row>
        <row r="2972">
          <cell r="H2972">
            <v>923271140</v>
          </cell>
          <cell r="I2972" t="str">
            <v>Reforestadora Integral de Antioquia S.A.</v>
          </cell>
        </row>
        <row r="2973">
          <cell r="H2973">
            <v>923271141</v>
          </cell>
          <cell r="I2973" t="str">
            <v>E.S.P. Empresas Públicas Municipales de Sibaté S.C.A.</v>
          </cell>
        </row>
        <row r="2974">
          <cell r="H2974">
            <v>923271143</v>
          </cell>
          <cell r="I2974" t="str">
            <v>Fondo de Garantías del Café S.A.</v>
          </cell>
        </row>
        <row r="2975">
          <cell r="H2975">
            <v>923271144</v>
          </cell>
          <cell r="I2975" t="str">
            <v>Empresa Comercial de Juegos de Suerte y Azar de Sucre</v>
          </cell>
        </row>
        <row r="2976">
          <cell r="H2976">
            <v>923271146</v>
          </cell>
          <cell r="I2976" t="str">
            <v>E.S.P. Empresa de Energía del Archipiélago de San Andrés, Providencia y Santa Catalina S.A.</v>
          </cell>
        </row>
        <row r="2977">
          <cell r="H2977">
            <v>923271158</v>
          </cell>
          <cell r="I2977" t="str">
            <v>E.S.E. Centro de Salud Policarpa</v>
          </cell>
        </row>
        <row r="2978">
          <cell r="H2978">
            <v>923271159</v>
          </cell>
          <cell r="I2978" t="str">
            <v>E.S.E. Centro de Salud Funes</v>
          </cell>
        </row>
        <row r="2979">
          <cell r="H2979">
            <v>923271160</v>
          </cell>
          <cell r="I2979" t="str">
            <v>E.S.E. Santiago Apóstol - Imués</v>
          </cell>
        </row>
        <row r="2980">
          <cell r="H2980">
            <v>923271161</v>
          </cell>
          <cell r="I2980" t="str">
            <v>E.S.E. Centro de Salud San Miguel - Arboleda</v>
          </cell>
        </row>
        <row r="2981">
          <cell r="H2981">
            <v>923271162</v>
          </cell>
          <cell r="I2981" t="str">
            <v>Instituto Municipal de Deporte, la Recreación y el Aprovechamiento del Tiempo Libre - Yumbo</v>
          </cell>
        </row>
        <row r="2982">
          <cell r="H2982">
            <v>923271167</v>
          </cell>
          <cell r="I2982" t="str">
            <v>E.S.P. Acueducto, Alcantarillado y Aseo de Tenjo S.A.</v>
          </cell>
        </row>
        <row r="2983">
          <cell r="H2983">
            <v>923271169</v>
          </cell>
          <cell r="I2983" t="str">
            <v>E.S.P. Generadora Santa Rita</v>
          </cell>
        </row>
        <row r="2984">
          <cell r="H2984">
            <v>923271170</v>
          </cell>
          <cell r="I2984" t="str">
            <v>Instituto Banco del Trabajo Profesor Julio Vergara - En Liquidación.</v>
          </cell>
        </row>
        <row r="2985">
          <cell r="H2985">
            <v>923271176</v>
          </cell>
          <cell r="I2985" t="str">
            <v>Orbitel Servicios Internacionales S.A.</v>
          </cell>
        </row>
        <row r="2986">
          <cell r="H2986">
            <v>923271191</v>
          </cell>
          <cell r="I2986" t="str">
            <v>E.S.E. Centro de Salud El Rosario</v>
          </cell>
        </row>
        <row r="2987">
          <cell r="H2987">
            <v>923271192</v>
          </cell>
          <cell r="I2987" t="str">
            <v>E.S.E. Hospital Luis Carlos Galán Sarmiento - Charalá</v>
          </cell>
        </row>
        <row r="2988">
          <cell r="H2988">
            <v>923271193</v>
          </cell>
          <cell r="I2988" t="str">
            <v>Instituto Municipal de Cultura de Yumbo</v>
          </cell>
        </row>
        <row r="2989">
          <cell r="H2989">
            <v>923271195</v>
          </cell>
          <cell r="I2989" t="str">
            <v>E.S.P. Empresa de Servicios Públicos de Potosí</v>
          </cell>
        </row>
        <row r="2990">
          <cell r="H2990">
            <v>923271196</v>
          </cell>
          <cell r="I2990" t="str">
            <v>E.S.P. Empresa de Servicios Públicos de Viterbo S.A.</v>
          </cell>
        </row>
        <row r="2991">
          <cell r="H2991">
            <v>923271197</v>
          </cell>
          <cell r="I2991" t="str">
            <v>E.S.P. Empresas Públicas de Rivera S.A.</v>
          </cell>
        </row>
        <row r="2992">
          <cell r="H2992">
            <v>923271198</v>
          </cell>
          <cell r="I2992" t="str">
            <v>E.S.P. Servicios Públicos de Campoalegre S.A.</v>
          </cell>
        </row>
        <row r="2993">
          <cell r="H2993">
            <v>923271210</v>
          </cell>
          <cell r="I2993" t="str">
            <v>E.S.P. Servicios Públicos Domiciliarios - Morales  Bolívar</v>
          </cell>
        </row>
        <row r="2994">
          <cell r="H2994">
            <v>923271211</v>
          </cell>
          <cell r="I2994" t="str">
            <v>I.P.S.I. Supula Wayuu</v>
          </cell>
        </row>
        <row r="2995">
          <cell r="H2995">
            <v>923271213</v>
          </cell>
          <cell r="I2995" t="str">
            <v>E.S.P. Empresa de Servicios Públicos de Cunday</v>
          </cell>
        </row>
        <row r="2996">
          <cell r="H2996">
            <v>923271214</v>
          </cell>
          <cell r="I2996" t="str">
            <v>C.P.G.M.A.E. Alto Nordeste Antioqueño</v>
          </cell>
        </row>
        <row r="2997">
          <cell r="H2997">
            <v>923271215</v>
          </cell>
          <cell r="I2997" t="str">
            <v>E.S.E. Centro de Salud de Tablón de Gómez</v>
          </cell>
        </row>
        <row r="2998">
          <cell r="H2998">
            <v>923271216</v>
          </cell>
          <cell r="I2998" t="str">
            <v>E.S.E. Hospital Regional Manuela Beltrán III Nivel - Socorro Santander</v>
          </cell>
        </row>
        <row r="2999">
          <cell r="H2999">
            <v>923271217</v>
          </cell>
          <cell r="I2999" t="str">
            <v>E.S.E. Hospital San Rafael - Albania</v>
          </cell>
        </row>
        <row r="3000">
          <cell r="H3000">
            <v>923271218</v>
          </cell>
          <cell r="I3000" t="str">
            <v>E.S.E. San Juan de Betulia</v>
          </cell>
        </row>
        <row r="3001">
          <cell r="H3001">
            <v>923271220</v>
          </cell>
          <cell r="I3001" t="str">
            <v>E.S.E. Centro de Salud Coveñas, sucre en liquidación</v>
          </cell>
        </row>
        <row r="3002">
          <cell r="H3002">
            <v>923271221</v>
          </cell>
          <cell r="I3002" t="str">
            <v>E.S.P. Empresa de Distribución de Agua Potable, Alcantarillado y Aseo del Carmen de Apicalá S.A.</v>
          </cell>
        </row>
        <row r="3003">
          <cell r="H3003">
            <v>923271222</v>
          </cell>
          <cell r="I3003" t="str">
            <v>E.S.E. Hospital Divino Salvador - Sopó</v>
          </cell>
        </row>
        <row r="3004">
          <cell r="H3004">
            <v>923271223</v>
          </cell>
          <cell r="I3004" t="str">
            <v>E.S.P. Empresa de Servicios Públicos, Acueducto y Alcantarillado - Albán Nariño</v>
          </cell>
        </row>
        <row r="3005">
          <cell r="H3005">
            <v>923271234</v>
          </cell>
          <cell r="I3005" t="str">
            <v>E.S.E. Nuestra Señora del Carmen - Santa María</v>
          </cell>
        </row>
        <row r="3006">
          <cell r="H3006">
            <v>923271235</v>
          </cell>
          <cell r="I3006" t="str">
            <v>E.S.E. Centro de Salud San Juan Bosco - La Llanada</v>
          </cell>
        </row>
        <row r="3007">
          <cell r="H3007">
            <v>923271236</v>
          </cell>
          <cell r="I3007" t="str">
            <v>E.S.E. Hospital Integrado San Juan de Cimitarra</v>
          </cell>
        </row>
        <row r="3008">
          <cell r="H3008">
            <v>923271237</v>
          </cell>
          <cell r="I3008" t="str">
            <v>E.S.P. Empresa de Servicios Públicos Domiciliarios de Cisneros S.A.</v>
          </cell>
        </row>
        <row r="3009">
          <cell r="H3009">
            <v>923271259</v>
          </cell>
          <cell r="I3009" t="str">
            <v>E.S.P. Empresa de Servicios Públicos de Acueducto, Alcantarillado y Aseo S.A. - Bolívar Cauca</v>
          </cell>
        </row>
        <row r="3010">
          <cell r="H3010">
            <v>923271260</v>
          </cell>
          <cell r="I3010" t="str">
            <v>E.S.P. Empresa Puebloriqueña de Acueducto, Alcantarillado y Aseo S.A.</v>
          </cell>
        </row>
        <row r="3011">
          <cell r="H3011">
            <v>923271261</v>
          </cell>
          <cell r="I3011" t="str">
            <v>E.S.E. Centro de Salud San Antonio de Palmito</v>
          </cell>
        </row>
        <row r="3012">
          <cell r="H3012">
            <v>923271262</v>
          </cell>
          <cell r="I3012" t="str">
            <v>E.S.E. Hospital Integrado Landázuri</v>
          </cell>
        </row>
        <row r="3013">
          <cell r="H3013">
            <v>923271263</v>
          </cell>
          <cell r="I3013" t="str">
            <v>E.S.E. Centro de Salud San Francisco</v>
          </cell>
        </row>
        <row r="3014">
          <cell r="H3014">
            <v>923271264</v>
          </cell>
          <cell r="I3014" t="str">
            <v>E.S.E. Municipal de Ipiales</v>
          </cell>
        </row>
        <row r="3015">
          <cell r="H3015">
            <v>923271265</v>
          </cell>
          <cell r="I3015" t="str">
            <v>E.S.E. Hospital Local Santiago de Tolú</v>
          </cell>
        </row>
        <row r="3016">
          <cell r="H3016">
            <v>923271266</v>
          </cell>
          <cell r="I3016" t="str">
            <v>E.S.E. Centro de Salud de Guachavés</v>
          </cell>
        </row>
        <row r="3017">
          <cell r="H3017">
            <v>923271267</v>
          </cell>
          <cell r="I3017" t="str">
            <v>E.S.E. Hospital La Divina Misericordia de Magangué</v>
          </cell>
        </row>
        <row r="3018">
          <cell r="H3018">
            <v>923271268</v>
          </cell>
          <cell r="I3018" t="str">
            <v>E.S.E. Hospital Nuestra Señora del Carmen</v>
          </cell>
        </row>
        <row r="3019">
          <cell r="H3019">
            <v>923271269</v>
          </cell>
          <cell r="I3019" t="str">
            <v>E.S.P. Empresas Públicas de Hobo S.A.</v>
          </cell>
        </row>
        <row r="3020">
          <cell r="H3020">
            <v>923271271</v>
          </cell>
          <cell r="I3020" t="str">
            <v>Casa de la Tercera Edad</v>
          </cell>
        </row>
        <row r="3021">
          <cell r="H3021">
            <v>923271276</v>
          </cell>
          <cell r="I3021" t="str">
            <v>E.S.E. Hospital San Vicente de Paul</v>
          </cell>
        </row>
        <row r="3022">
          <cell r="H3022">
            <v>923271277</v>
          </cell>
          <cell r="I3022" t="str">
            <v>E.S.E. Centro de Salud San José - Toluviejo</v>
          </cell>
        </row>
        <row r="3023">
          <cell r="H3023">
            <v>923271278</v>
          </cell>
          <cell r="I3023" t="str">
            <v>E.S.E. Centro de Salud Colosó - Sucre</v>
          </cell>
        </row>
        <row r="3024">
          <cell r="H3024">
            <v>923271279</v>
          </cell>
          <cell r="I3024" t="str">
            <v>E.S.E. Hospital La Unión - Sucre</v>
          </cell>
        </row>
        <row r="3025">
          <cell r="H3025">
            <v>923271280</v>
          </cell>
          <cell r="I3025" t="str">
            <v>E.S.E. Centro de Salud de Sampués - Sucre</v>
          </cell>
        </row>
        <row r="3026">
          <cell r="H3026">
            <v>923271281</v>
          </cell>
          <cell r="I3026" t="str">
            <v>E.S.E. Hospital Nuestra Señora de Guadalupe</v>
          </cell>
        </row>
        <row r="3027">
          <cell r="H3027">
            <v>923271285</v>
          </cell>
          <cell r="I3027" t="str">
            <v>E.S.E. Centro de Salud de El Roble</v>
          </cell>
        </row>
        <row r="3028">
          <cell r="H3028">
            <v>923271286</v>
          </cell>
          <cell r="I3028" t="str">
            <v>E.S.E. Hospital Local Santa Catalina de Alejandría</v>
          </cell>
        </row>
        <row r="3029">
          <cell r="H3029">
            <v>923271287</v>
          </cell>
          <cell r="I3029" t="str">
            <v>Empresa de Desarrollo Urbano y Medio Ambiente de Soledad S.A.</v>
          </cell>
        </row>
        <row r="3030">
          <cell r="H3030">
            <v>923271288</v>
          </cell>
          <cell r="I3030" t="str">
            <v>Fondo de Desarrollo Social de El Retiro</v>
          </cell>
        </row>
        <row r="3031">
          <cell r="H3031">
            <v>923271289</v>
          </cell>
          <cell r="I3031" t="str">
            <v>E.S.E. Centro Hospital de La Florida</v>
          </cell>
        </row>
        <row r="3032">
          <cell r="H3032">
            <v>923271290</v>
          </cell>
          <cell r="I3032" t="str">
            <v>E.S.P. Empresas Públicas de Teruel S.A.</v>
          </cell>
        </row>
        <row r="3033">
          <cell r="H3033">
            <v>923271345</v>
          </cell>
          <cell r="I3033" t="str">
            <v>E.S.E. Hospital San Pedro Claver - Mogotes</v>
          </cell>
        </row>
        <row r="3034">
          <cell r="H3034">
            <v>923271346</v>
          </cell>
          <cell r="I3034" t="str">
            <v>E.S.E. Hospital Nuestra Señora de los Remedios</v>
          </cell>
        </row>
        <row r="3035">
          <cell r="H3035">
            <v>923271347</v>
          </cell>
          <cell r="I3035" t="str">
            <v>E.S.E. Hospital San Rafael de Matanza</v>
          </cell>
        </row>
        <row r="3036">
          <cell r="H3036">
            <v>923271348</v>
          </cell>
          <cell r="I3036" t="str">
            <v>E.S.E. Hospital San Antonio de Padua - Simití</v>
          </cell>
        </row>
        <row r="3037">
          <cell r="H3037">
            <v>923271349</v>
          </cell>
          <cell r="I3037" t="str">
            <v>E.S.E. Centro de Salud Nuestra Señora del Pilar</v>
          </cell>
        </row>
        <row r="3038">
          <cell r="H3038">
            <v>923271350</v>
          </cell>
          <cell r="I3038" t="str">
            <v>I.P.S.I. Anashiwaya</v>
          </cell>
        </row>
        <row r="3039">
          <cell r="H3039">
            <v>923271351</v>
          </cell>
          <cell r="I3039" t="str">
            <v>I.P.S.I. Manexka</v>
          </cell>
        </row>
        <row r="3040">
          <cell r="H3040">
            <v>923271352</v>
          </cell>
          <cell r="I3040" t="str">
            <v>E.S.P. Aguas del Magdalena S.A.</v>
          </cell>
        </row>
        <row r="3041">
          <cell r="H3041">
            <v>923271358</v>
          </cell>
          <cell r="I3041" t="str">
            <v>U.A.E Agencia para la Infraestructura del Meta</v>
          </cell>
        </row>
        <row r="3042">
          <cell r="H3042">
            <v>923271369</v>
          </cell>
          <cell r="I3042" t="str">
            <v>Asociación de Municipios del Meta</v>
          </cell>
        </row>
        <row r="3043">
          <cell r="H3043">
            <v>923271370</v>
          </cell>
          <cell r="I3043" t="str">
            <v>E.S.E. Centro Hospital Las Mercedes</v>
          </cell>
        </row>
        <row r="3044">
          <cell r="H3044">
            <v>923271372</v>
          </cell>
          <cell r="I3044" t="str">
            <v>E.S.P. Empresas Públicas de Amagá S.A.</v>
          </cell>
        </row>
        <row r="3045">
          <cell r="H3045">
            <v>923271375</v>
          </cell>
          <cell r="I3045" t="str">
            <v>E.S.E. Salud Chocó - En Liquidación</v>
          </cell>
        </row>
        <row r="3046">
          <cell r="H3046">
            <v>923271453</v>
          </cell>
          <cell r="I3046" t="str">
            <v>E.S.E. Hospital Local de Remolino</v>
          </cell>
        </row>
        <row r="3047">
          <cell r="H3047">
            <v>923271454</v>
          </cell>
          <cell r="I3047" t="str">
            <v>E.S.E. Hospital San Juan de Dios de Galán</v>
          </cell>
        </row>
        <row r="3048">
          <cell r="H3048">
            <v>923271455</v>
          </cell>
          <cell r="I3048" t="str">
            <v>E.S.E. Centro de Salud San Lorenzo</v>
          </cell>
        </row>
        <row r="3049">
          <cell r="H3049">
            <v>923271456</v>
          </cell>
          <cell r="I3049" t="str">
            <v>E.S.E. Hospital Integrado San Roque de Curití</v>
          </cell>
        </row>
        <row r="3050">
          <cell r="H3050">
            <v>923271462</v>
          </cell>
          <cell r="I3050" t="str">
            <v>E.S.P. Sociedad Aguas del Norte Antioqueño S.A.</v>
          </cell>
        </row>
        <row r="3051">
          <cell r="H3051">
            <v>923271463</v>
          </cell>
          <cell r="I3051" t="str">
            <v>E.S.P. Empresa Departamental de Acueducto, Alcantarillado y Aseo del Tolima S.A.</v>
          </cell>
        </row>
        <row r="3052">
          <cell r="H3052">
            <v>923271464</v>
          </cell>
          <cell r="I3052" t="str">
            <v>E.S.P. Aguas de Heliconia S.A.</v>
          </cell>
        </row>
        <row r="3053">
          <cell r="H3053">
            <v>923271465</v>
          </cell>
          <cell r="I3053" t="str">
            <v>E.S.P. de Tocancipá S.A.</v>
          </cell>
        </row>
        <row r="3054">
          <cell r="H3054">
            <v>923271472</v>
          </cell>
          <cell r="I3054" t="str">
            <v>E.S.P. Servicios Públicos de Puerto López S.A.</v>
          </cell>
        </row>
        <row r="3055">
          <cell r="H3055">
            <v>923271473</v>
          </cell>
          <cell r="I3055" t="str">
            <v>Empresa Forestal del Huila S.A.</v>
          </cell>
        </row>
        <row r="3056">
          <cell r="H3056">
            <v>923271474</v>
          </cell>
          <cell r="I3056" t="str">
            <v>E.S.E. Centro de Salud Saul Quiñones</v>
          </cell>
        </row>
        <row r="3057">
          <cell r="H3057">
            <v>923271475</v>
          </cell>
          <cell r="I3057" t="str">
            <v>San José de Uré</v>
          </cell>
        </row>
        <row r="3058">
          <cell r="H3058">
            <v>923271489</v>
          </cell>
          <cell r="I3058" t="str">
            <v>Norosí</v>
          </cell>
        </row>
        <row r="3059">
          <cell r="H3059">
            <v>923271490</v>
          </cell>
          <cell r="I3059" t="str">
            <v>Tuchín</v>
          </cell>
        </row>
        <row r="3060">
          <cell r="H3060">
            <v>923271491</v>
          </cell>
          <cell r="I3060" t="str">
            <v>Instituto Municipal de Transportes y Tránsito de Maicao</v>
          </cell>
        </row>
        <row r="3061">
          <cell r="H3061">
            <v>923271504</v>
          </cell>
          <cell r="I3061" t="str">
            <v>E.S.P. Sociedad de Aseo y Alcantarillado Serviulloa S.A.</v>
          </cell>
        </row>
        <row r="3062">
          <cell r="H3062">
            <v>923271505</v>
          </cell>
          <cell r="I3062" t="str">
            <v>E.S.P. Empresas Públicas de Cundinamarca S.A.</v>
          </cell>
        </row>
        <row r="3063">
          <cell r="H3063">
            <v>923271506</v>
          </cell>
          <cell r="I3063" t="str">
            <v>Ente Deportivo Municipal Santa Rosa de Viterbo</v>
          </cell>
        </row>
        <row r="3064">
          <cell r="H3064">
            <v>923271519</v>
          </cell>
          <cell r="I3064" t="str">
            <v>Esenttia S.A</v>
          </cell>
        </row>
        <row r="3065">
          <cell r="H3065">
            <v>923271522</v>
          </cell>
          <cell r="I3065" t="str">
            <v>E.S.P. GESEP S.C.A.</v>
          </cell>
        </row>
        <row r="3066">
          <cell r="H3066">
            <v>923271523</v>
          </cell>
          <cell r="I3066" t="str">
            <v>Asociación de Municipios de Sucre - En Liquidación</v>
          </cell>
        </row>
        <row r="3067">
          <cell r="H3067">
            <v>923271560</v>
          </cell>
          <cell r="I3067" t="str">
            <v>E.S.E. Centro de Salud de Norcasia</v>
          </cell>
        </row>
        <row r="3068">
          <cell r="H3068">
            <v>923271561</v>
          </cell>
          <cell r="I3068" t="str">
            <v>E.S.E. Departamental Hospital San Antonio de Villamaría - Caldas</v>
          </cell>
        </row>
        <row r="3069">
          <cell r="H3069">
            <v>923271563</v>
          </cell>
          <cell r="I3069" t="str">
            <v>Instituto para la Recreación y el Deporte de Vichada</v>
          </cell>
        </row>
        <row r="3070">
          <cell r="H3070">
            <v>923271564</v>
          </cell>
          <cell r="I3070" t="str">
            <v>E.S.P. Aguas de Bolívar S.A.</v>
          </cell>
        </row>
        <row r="3071">
          <cell r="H3071">
            <v>923271565</v>
          </cell>
          <cell r="I3071" t="str">
            <v>E.S.P. Aguas de Córdoba S.A.</v>
          </cell>
        </row>
        <row r="3072">
          <cell r="H3072">
            <v>923271567</v>
          </cell>
          <cell r="I3072" t="str">
            <v>Asociación para la Construcción del Aeropuerto del Café en Palestina - Caldas</v>
          </cell>
        </row>
        <row r="3073">
          <cell r="H3073">
            <v>923271572</v>
          </cell>
          <cell r="I3073" t="str">
            <v>E.S.E. Centro de Salud Nuestra Señora del Carmen - La Tola</v>
          </cell>
        </row>
        <row r="3074">
          <cell r="H3074">
            <v>923271573</v>
          </cell>
          <cell r="I3074" t="str">
            <v>E.S.P. Aguas del Cesar S.A.</v>
          </cell>
        </row>
        <row r="3075">
          <cell r="H3075">
            <v>923271577</v>
          </cell>
          <cell r="I3075" t="str">
            <v>E.S.P. Domiciliarios de Puerres</v>
          </cell>
        </row>
        <row r="3076">
          <cell r="H3076">
            <v>923271578</v>
          </cell>
          <cell r="I3076" t="str">
            <v>E.S.P. Empresa de Generación y Promoción de Energía de Antioquia S.A.</v>
          </cell>
        </row>
        <row r="3077">
          <cell r="H3077">
            <v>923271579</v>
          </cell>
          <cell r="I3077" t="str">
            <v>E.S.P. Servicios Públicos de Santa Rosa de Viterbo S.A.</v>
          </cell>
        </row>
        <row r="3078">
          <cell r="H3078">
            <v>923271580</v>
          </cell>
          <cell r="I3078" t="str">
            <v>E.S.E. Hospital Departamental San José de San José - Caldas</v>
          </cell>
        </row>
        <row r="3079">
          <cell r="H3079">
            <v>923271587</v>
          </cell>
          <cell r="I3079" t="str">
            <v>Instituto Municipal para el Desarrollo de Hato Corozal</v>
          </cell>
        </row>
        <row r="3080">
          <cell r="H3080">
            <v>923271593</v>
          </cell>
          <cell r="I3080" t="str">
            <v>E.S.E. Hospital Departamental San Vicente de Paul - Aranzazu</v>
          </cell>
        </row>
        <row r="3081">
          <cell r="H3081">
            <v>923271597</v>
          </cell>
          <cell r="I3081" t="str">
            <v>E.S.E. Centro de Salud de Fosca - Cundinamarca</v>
          </cell>
        </row>
        <row r="3082">
          <cell r="H3082">
            <v>923271598</v>
          </cell>
          <cell r="I3082" t="str">
            <v>E.S.E. Rafael Tovar Pineda</v>
          </cell>
        </row>
        <row r="3083">
          <cell r="H3083">
            <v>923271599</v>
          </cell>
          <cell r="I3083" t="str">
            <v>E.S.E. Hospital Departamental San José - Marulanda</v>
          </cell>
        </row>
        <row r="3084">
          <cell r="H3084">
            <v>923271600</v>
          </cell>
          <cell r="I3084" t="str">
            <v>I.P.S.I. Centro Integral de Salud</v>
          </cell>
        </row>
        <row r="3085">
          <cell r="H3085">
            <v>923271603</v>
          </cell>
          <cell r="I3085" t="str">
            <v>E.S.P. Empresa de Servicios Públicos de Marquetalia S.A.</v>
          </cell>
        </row>
        <row r="3086">
          <cell r="H3086">
            <v>923271604</v>
          </cell>
          <cell r="I3086" t="str">
            <v>E.S.P. Empresa de Servicios Públicos de Villanueva S.A.</v>
          </cell>
        </row>
        <row r="3087">
          <cell r="H3087">
            <v>923271605</v>
          </cell>
          <cell r="I3087" t="str">
            <v>E.S.P. Empresa de Servicios Públicos de Santa Rosa de Osos S.A.</v>
          </cell>
        </row>
        <row r="3088">
          <cell r="H3088">
            <v>923271617</v>
          </cell>
          <cell r="I3088" t="str">
            <v>Instituto Municipal para la Recreación y el Deporte - San Luis de Palenque</v>
          </cell>
        </row>
        <row r="3089">
          <cell r="H3089">
            <v>923271618</v>
          </cell>
          <cell r="I3089" t="str">
            <v>Instituto de Tránsito y Transporte Municipal de Riohacha</v>
          </cell>
        </row>
        <row r="3090">
          <cell r="H3090">
            <v>923271620</v>
          </cell>
          <cell r="I3090" t="str">
            <v>Asociación de Municipios Corporación Agencia para el Desarrollo de los Municipios de la Región de Bosques</v>
          </cell>
        </row>
        <row r="3091">
          <cell r="H3091">
            <v>923271621</v>
          </cell>
          <cell r="I3091" t="str">
            <v>Asociación Regional de Municipios de la Amazonía y Orinoquía</v>
          </cell>
        </row>
        <row r="3092">
          <cell r="H3092">
            <v>923271622</v>
          </cell>
          <cell r="I3092" t="str">
            <v>E.I.C.E. para el Desarrollo de la Gestión Pública - Chipaque</v>
          </cell>
        </row>
        <row r="3093">
          <cell r="H3093">
            <v>923271631</v>
          </cell>
          <cell r="I3093" t="str">
            <v>Instituto Municipal de Deporte, Recreación, Cultura y Turismo de Puerto López</v>
          </cell>
        </row>
        <row r="3094">
          <cell r="H3094">
            <v>923271632</v>
          </cell>
          <cell r="I3094" t="str">
            <v>E.S.E. Fabio Jaramillo Londoño</v>
          </cell>
        </row>
        <row r="3095">
          <cell r="H3095">
            <v>923271633</v>
          </cell>
          <cell r="I3095" t="str">
            <v>E.S.E. Centro de Salud Con Camas - Cantagallo</v>
          </cell>
        </row>
        <row r="3096">
          <cell r="H3096">
            <v>923271634</v>
          </cell>
          <cell r="I3096" t="str">
            <v>E.S.E. Sor Teresa - Adele</v>
          </cell>
        </row>
        <row r="3097">
          <cell r="H3097">
            <v>923271636</v>
          </cell>
          <cell r="I3097" t="str">
            <v>E.S.P. Aguas de Castilla S.A.</v>
          </cell>
        </row>
        <row r="3098">
          <cell r="H3098">
            <v>923271637</v>
          </cell>
          <cell r="I3098" t="str">
            <v>E.S.P. Empresas del Pueblo y para el Pueblo de Gigante S.A.</v>
          </cell>
        </row>
        <row r="3099">
          <cell r="H3099">
            <v>923271639</v>
          </cell>
          <cell r="I3099" t="str">
            <v>E.S.E. San Pedro de Cumbitara</v>
          </cell>
        </row>
        <row r="3100">
          <cell r="H3100">
            <v>923271640</v>
          </cell>
          <cell r="I3100" t="str">
            <v>E.S.E. de Guapí</v>
          </cell>
        </row>
        <row r="3101">
          <cell r="H3101">
            <v>923271641</v>
          </cell>
          <cell r="I3101" t="str">
            <v>E.S.E. Hospital San Cayetano - Marquetalia</v>
          </cell>
        </row>
        <row r="3102">
          <cell r="H3102">
            <v>923271642</v>
          </cell>
          <cell r="I3102" t="str">
            <v>E.S.P. Red Vital Paipa S.A.</v>
          </cell>
        </row>
        <row r="3103">
          <cell r="H3103">
            <v>923271643</v>
          </cell>
          <cell r="I3103" t="str">
            <v>E.S.P. Aguas del Pore S.A.</v>
          </cell>
        </row>
        <row r="3104">
          <cell r="H3104">
            <v>923271644</v>
          </cell>
          <cell r="I3104" t="str">
            <v>E.S.P. Servicios Públicos de Orocué S.A.</v>
          </cell>
        </row>
        <row r="3105">
          <cell r="H3105">
            <v>923271645</v>
          </cell>
          <cell r="I3105" t="str">
            <v>E.S.P. Aguas de La Miel S.A.</v>
          </cell>
        </row>
        <row r="3106">
          <cell r="H3106">
            <v>923271646</v>
          </cell>
          <cell r="I3106" t="str">
            <v>E.S.P. Domiciliarios de Sabanalarga S.A.</v>
          </cell>
        </row>
        <row r="3107">
          <cell r="H3107">
            <v>923271647</v>
          </cell>
          <cell r="I3107" t="str">
            <v>Instituto Municipal de Deportes y Recreación de Apartadó</v>
          </cell>
        </row>
        <row r="3108">
          <cell r="H3108">
            <v>923271648</v>
          </cell>
          <cell r="I3108" t="str">
            <v>Instituto de Infraestructura y Concesiones de Cundinamarca</v>
          </cell>
        </row>
        <row r="3109">
          <cell r="H3109">
            <v>923271650</v>
          </cell>
          <cell r="I3109" t="str">
            <v>Fondo de Desarrollo de Proyectos de Cundinamarca</v>
          </cell>
        </row>
        <row r="3110">
          <cell r="H3110">
            <v>923271651</v>
          </cell>
          <cell r="I3110" t="str">
            <v>Empresa de Desarrollo Urbano y Habitat.</v>
          </cell>
        </row>
        <row r="3111">
          <cell r="H3111">
            <v>923271654</v>
          </cell>
          <cell r="I3111" t="str">
            <v>E.S.P. Empresas Públicas de Acevedo S.A.</v>
          </cell>
        </row>
        <row r="3112">
          <cell r="H3112">
            <v>923271655</v>
          </cell>
          <cell r="I3112" t="str">
            <v>E.S.P. Aseo Alcalá S.A.</v>
          </cell>
        </row>
        <row r="3113">
          <cell r="H3113">
            <v>923271656</v>
          </cell>
          <cell r="I3113" t="str">
            <v>E.S.E. Norte 3</v>
          </cell>
        </row>
        <row r="3114">
          <cell r="H3114">
            <v>923271657</v>
          </cell>
          <cell r="I3114" t="str">
            <v>E.S.P. Empresas Públicas de Íquira S.A.</v>
          </cell>
        </row>
        <row r="3115">
          <cell r="H3115">
            <v>923271658</v>
          </cell>
          <cell r="I3115" t="str">
            <v>E.S.P. Empresa de Acueducto, Alcantarillado y Aseo de Ovejas - Sucre</v>
          </cell>
        </row>
        <row r="3116">
          <cell r="H3116">
            <v>923271659</v>
          </cell>
          <cell r="I3116" t="str">
            <v>E.S.P. Empresas Públicas de Hato Corozal S.A.</v>
          </cell>
        </row>
        <row r="3117">
          <cell r="H3117">
            <v>923271662</v>
          </cell>
          <cell r="I3117" t="str">
            <v>E.S.P. Empresa de Acueducto, Alcantarillado y Aseo de Saladoblanco S.A.</v>
          </cell>
        </row>
        <row r="3118">
          <cell r="H3118">
            <v>923271663</v>
          </cell>
          <cell r="I3118" t="str">
            <v>E.S.P. Servicios Públicos de Santana - Boyacá</v>
          </cell>
        </row>
        <row r="3119">
          <cell r="H3119">
            <v>923271664</v>
          </cell>
          <cell r="I3119" t="str">
            <v>E.S.P. Empresa de Servicios Públicos Domiciliarios Cáqueza S.A.</v>
          </cell>
        </row>
        <row r="3120">
          <cell r="H3120">
            <v>923271665</v>
          </cell>
          <cell r="I3120" t="str">
            <v>E.S.P. Empresas Públicas de Yaguará S.A.</v>
          </cell>
        </row>
        <row r="3121">
          <cell r="H3121">
            <v>923271666</v>
          </cell>
          <cell r="I3121" t="str">
            <v>Fondo Rotatorio de la Vivienda - Industria Licorera de Caldas</v>
          </cell>
        </row>
        <row r="3122">
          <cell r="H3122">
            <v>923271667</v>
          </cell>
          <cell r="I3122" t="str">
            <v>Cuerpo de Bomberos Oficial de Montería</v>
          </cell>
        </row>
        <row r="3123">
          <cell r="H3123">
            <v>923271668</v>
          </cell>
          <cell r="I3123" t="str">
            <v>Instituto Departamental de Cultura y Turismo de Cundinamarca</v>
          </cell>
        </row>
        <row r="3124">
          <cell r="H3124">
            <v>923271669</v>
          </cell>
          <cell r="I3124" t="str">
            <v>Instituto Departamental de Acción Comunal de Cundinamarca</v>
          </cell>
        </row>
        <row r="3125">
          <cell r="H3125">
            <v>923271671</v>
          </cell>
          <cell r="I3125" t="str">
            <v>E.S.P. Aseobando S.A.</v>
          </cell>
        </row>
        <row r="3126">
          <cell r="H3126">
            <v>923271672</v>
          </cell>
          <cell r="I3126" t="str">
            <v>E.S.P. Empresas Públicas de la Argentina S.A.</v>
          </cell>
        </row>
        <row r="3127">
          <cell r="H3127">
            <v>923271673</v>
          </cell>
          <cell r="I3127" t="str">
            <v>E.S.P. Empresa de Acueducto, Alcantarillado y Aseo de San Antonio de Palmito</v>
          </cell>
        </row>
        <row r="3128">
          <cell r="H3128">
            <v>923271674</v>
          </cell>
          <cell r="I3128" t="str">
            <v>E.S.P. de Galán S.A.</v>
          </cell>
        </row>
        <row r="3129">
          <cell r="H3129">
            <v>923271675</v>
          </cell>
          <cell r="I3129" t="str">
            <v>E.S.P. Aguas de Morrosquillo S.A.</v>
          </cell>
        </row>
        <row r="3130">
          <cell r="H3130">
            <v>923271676</v>
          </cell>
          <cell r="I3130" t="str">
            <v>I.P.S. Corporación Universitaria de Caldas</v>
          </cell>
        </row>
        <row r="3131">
          <cell r="H3131">
            <v>923271679</v>
          </cell>
          <cell r="I3131" t="str">
            <v>Instituto Departamental para la Recreación y el Deporte de Cundinamarca</v>
          </cell>
        </row>
        <row r="3132">
          <cell r="H3132">
            <v>923271854</v>
          </cell>
          <cell r="I3132" t="str">
            <v>E.S.P. Empresa Regional Aguas del Tequendama S.A.</v>
          </cell>
        </row>
        <row r="3133">
          <cell r="H3133">
            <v>923271856</v>
          </cell>
          <cell r="I3133" t="str">
            <v>E.S.P. Domiciliarios de Sesquilé S.A.</v>
          </cell>
        </row>
        <row r="3134">
          <cell r="H3134">
            <v>923271857</v>
          </cell>
          <cell r="I3134" t="str">
            <v>E.S.P. Empresa Colombiana de Procesos Tecnológicos, Tecnología y Comunicaciones S.A.</v>
          </cell>
        </row>
        <row r="3135">
          <cell r="H3135">
            <v>923271858</v>
          </cell>
          <cell r="I3135" t="str">
            <v>E.S.P. Empresa de Telecomunicaciones de Ipiales S.A.</v>
          </cell>
        </row>
        <row r="3136">
          <cell r="H3136">
            <v>923271859</v>
          </cell>
          <cell r="I3136" t="str">
            <v>E.S.P. Empresa de Acueducto, Alcantarillado y Aseo de San Luis de Palenque S.A.</v>
          </cell>
        </row>
        <row r="3137">
          <cell r="H3137">
            <v>923271860</v>
          </cell>
          <cell r="I3137" t="str">
            <v>Fondo de Valorización del Municipio de Medellín</v>
          </cell>
        </row>
        <row r="3138">
          <cell r="H3138">
            <v>923271861</v>
          </cell>
          <cell r="I3138" t="str">
            <v>Asociación de Municipios Petroleros de Colombia</v>
          </cell>
        </row>
        <row r="3139">
          <cell r="H3139">
            <v>923271927</v>
          </cell>
          <cell r="I3139" t="str">
            <v>E.S.P. Empresa de Acueducto, Alcantarillado y Aseo de Maní</v>
          </cell>
        </row>
        <row r="3140">
          <cell r="H3140">
            <v>923271928</v>
          </cell>
          <cell r="I3140" t="str">
            <v>E.S.P. Empresa Regional de Servicio Público de Aseo de Candelaria</v>
          </cell>
        </row>
        <row r="3141">
          <cell r="H3141">
            <v>923271931</v>
          </cell>
          <cell r="I3141" t="str">
            <v>E.S.P. de Restrepo Agua Viva S.A.</v>
          </cell>
        </row>
        <row r="3142">
          <cell r="H3142">
            <v>923271970</v>
          </cell>
          <cell r="I3142" t="str">
            <v>E.S.E. Hospital San José de Samaná</v>
          </cell>
        </row>
        <row r="3143">
          <cell r="H3143">
            <v>923271971</v>
          </cell>
          <cell r="I3143" t="str">
            <v>Instituto para el Fomento de la Recreación y el Deporte de el Santuario</v>
          </cell>
        </row>
        <row r="3144">
          <cell r="H3144">
            <v>923271972</v>
          </cell>
          <cell r="I3144" t="str">
            <v>CPGA de Onzaga, San Joaquín y Mogotes -  En Liquidación</v>
          </cell>
        </row>
        <row r="3145">
          <cell r="H3145">
            <v>923271977</v>
          </cell>
          <cell r="I3145" t="str">
            <v>E.S.P. Empresa de Acueducto, Alcantarillado, Aseo y Servicios Complementarios de Zipacón S.A.</v>
          </cell>
        </row>
        <row r="3146">
          <cell r="H3146">
            <v>923271978</v>
          </cell>
          <cell r="I3146" t="str">
            <v>E.S.P. Empresa de Servicios Públicos Domiciliarios San Roque - En liquidación</v>
          </cell>
        </row>
        <row r="3147">
          <cell r="H3147">
            <v>923271979</v>
          </cell>
          <cell r="I3147" t="str">
            <v>E.S.P. Empresa de Acueducto, Alcantarillado y Aseo de Tenza S.A.</v>
          </cell>
        </row>
        <row r="3148">
          <cell r="H3148">
            <v>923271980</v>
          </cell>
          <cell r="I3148" t="str">
            <v>Instituto Municipal de Vivienda de Interés Social de Cajicá</v>
          </cell>
        </row>
        <row r="3149">
          <cell r="H3149">
            <v>923271997</v>
          </cell>
          <cell r="I3149" t="str">
            <v>E.S.P. de Tabio S.A.</v>
          </cell>
        </row>
        <row r="3150">
          <cell r="H3150">
            <v>923271998</v>
          </cell>
          <cell r="I3150" t="str">
            <v>E.S.E. Departamental Hospital San José de Neira</v>
          </cell>
        </row>
        <row r="3151">
          <cell r="H3151">
            <v>923271999</v>
          </cell>
          <cell r="I3151" t="str">
            <v>Oleoducto de Colombia S.A.</v>
          </cell>
        </row>
        <row r="3152">
          <cell r="H3152">
            <v>923272000</v>
          </cell>
          <cell r="I3152" t="str">
            <v>Refinería de Cartagena S.A.S</v>
          </cell>
        </row>
        <row r="3153">
          <cell r="H3153">
            <v>923272001</v>
          </cell>
          <cell r="I3153" t="str">
            <v>Oleoducto Central S.A.S.</v>
          </cell>
        </row>
        <row r="3154">
          <cell r="H3154">
            <v>923272014</v>
          </cell>
          <cell r="I3154" t="str">
            <v>E.S.P. Servicios Públicos de Prado S.A.</v>
          </cell>
        </row>
        <row r="3155">
          <cell r="H3155">
            <v>923272015</v>
          </cell>
          <cell r="I3155" t="str">
            <v>E.S.P. Aguas y Aseo de Risaralda S.A.</v>
          </cell>
        </row>
        <row r="3156">
          <cell r="H3156">
            <v>923272016</v>
          </cell>
          <cell r="I3156" t="str">
            <v>E.S.P. Servicios Públicos Domiciliarios de Altamira S.A.</v>
          </cell>
        </row>
        <row r="3157">
          <cell r="H3157">
            <v>923272017</v>
          </cell>
          <cell r="I3157" t="str">
            <v>E.S.E. Centro de Salud San Francisco de Sales</v>
          </cell>
        </row>
        <row r="3158">
          <cell r="H3158">
            <v>923272021</v>
          </cell>
          <cell r="I3158" t="str">
            <v>E.S.P. de Aseo y Alcantarillado de Restrepo S.A.</v>
          </cell>
        </row>
        <row r="3159">
          <cell r="H3159">
            <v>923272022</v>
          </cell>
          <cell r="I3159" t="str">
            <v>Instituto de Deporte,cultura y turismo de Subachoque</v>
          </cell>
        </row>
        <row r="3160">
          <cell r="H3160">
            <v>923272024</v>
          </cell>
          <cell r="I3160" t="str">
            <v>E.S.P. del Valle del Guamuez S.A.</v>
          </cell>
        </row>
        <row r="3161">
          <cell r="H3161">
            <v>923272025</v>
          </cell>
          <cell r="I3161" t="str">
            <v>Instituto de Deportes y Recreación de San Gil</v>
          </cell>
        </row>
        <row r="3162">
          <cell r="H3162">
            <v>923272026</v>
          </cell>
          <cell r="I3162" t="str">
            <v>Instituto de Cultura y Turismo de San Gil</v>
          </cell>
        </row>
        <row r="3163">
          <cell r="H3163">
            <v>923272027</v>
          </cell>
          <cell r="I3163" t="str">
            <v>E.S.E. Centro de Salud San José de Leiva</v>
          </cell>
        </row>
        <row r="3164">
          <cell r="H3164">
            <v>923272028</v>
          </cell>
          <cell r="I3164" t="str">
            <v>E.S.E. Hospital de Girardot</v>
          </cell>
        </row>
        <row r="3165">
          <cell r="H3165">
            <v>923272029</v>
          </cell>
          <cell r="I3165" t="str">
            <v>E.S.E. Hospital Departamental San Antonio de Marmato - Caldas</v>
          </cell>
        </row>
        <row r="3166">
          <cell r="H3166">
            <v>923272030</v>
          </cell>
          <cell r="I3166" t="str">
            <v>E.S.P. Empresas Públicas de Chámeza S.A.S.</v>
          </cell>
        </row>
        <row r="3167">
          <cell r="H3167">
            <v>923272031</v>
          </cell>
          <cell r="I3167" t="str">
            <v>E.S.P. Corporación de Servicios Públicos de Acueducto, Alcantarillado y Aseo Nariño Ltda.</v>
          </cell>
        </row>
        <row r="3168">
          <cell r="H3168">
            <v>923272032</v>
          </cell>
          <cell r="I3168" t="str">
            <v>E.S.P. Empresas Públicas de Briceño S.A.</v>
          </cell>
        </row>
        <row r="3169">
          <cell r="H3169">
            <v>923272033</v>
          </cell>
          <cell r="I3169" t="str">
            <v>E.S.P. Cooperativa de Acueducto, Alcantarillado y Aseo de Ricaurte Nariño</v>
          </cell>
        </row>
        <row r="3170">
          <cell r="H3170">
            <v>923272035</v>
          </cell>
          <cell r="I3170" t="str">
            <v>E.S.P. Servicios Públicos de Macanal S.A.</v>
          </cell>
        </row>
        <row r="3171">
          <cell r="H3171">
            <v>923272036</v>
          </cell>
          <cell r="I3171" t="str">
            <v>E.S.P. Servicios Públicos Domiciliarios de Armero Guayabal S.A.</v>
          </cell>
        </row>
        <row r="3172">
          <cell r="H3172">
            <v>923272037</v>
          </cell>
          <cell r="I3172" t="str">
            <v>Sociedad Almidones de Sucre S.A.S</v>
          </cell>
        </row>
        <row r="3173">
          <cell r="H3173">
            <v>923272064</v>
          </cell>
          <cell r="I3173" t="str">
            <v>E.S.P. de la Cruz</v>
          </cell>
        </row>
        <row r="3174">
          <cell r="H3174">
            <v>923272065</v>
          </cell>
          <cell r="I3174" t="str">
            <v>E.S.P. Empresa de Servicios Públicos Domiciliarios de Angostura S.A.</v>
          </cell>
        </row>
        <row r="3175">
          <cell r="H3175">
            <v>923272066</v>
          </cell>
          <cell r="I3175" t="str">
            <v>E.S.P. Empresa Aguas de Sucre S.A.</v>
          </cell>
        </row>
        <row r="3176">
          <cell r="H3176">
            <v>923272067</v>
          </cell>
          <cell r="I3176" t="str">
            <v>E.S.P. Cabrerana de Servicios Públicos S.A.</v>
          </cell>
        </row>
        <row r="3177">
          <cell r="H3177">
            <v>923272068</v>
          </cell>
          <cell r="I3177" t="str">
            <v>Instituto de Movilidad y Transporte de Tame - Arauca</v>
          </cell>
        </row>
        <row r="3178">
          <cell r="H3178">
            <v>923272069</v>
          </cell>
          <cell r="I3178" t="str">
            <v>Instituto Municipal de Vivienda de Interés Social y Reforma Urbana de Copacabana</v>
          </cell>
        </row>
        <row r="3179">
          <cell r="H3179">
            <v>923272070</v>
          </cell>
          <cell r="I3179" t="str">
            <v>Lotería de Bolívar La Millonaria del Caribe</v>
          </cell>
        </row>
        <row r="3180">
          <cell r="H3180">
            <v>923272071</v>
          </cell>
          <cell r="I3180" t="str">
            <v>Sociedad de Activos Especiales S.A.S.</v>
          </cell>
        </row>
        <row r="3181">
          <cell r="H3181">
            <v>923272079</v>
          </cell>
          <cell r="I3181" t="str">
            <v>E.S.P. Empresa de Acueducto, Alcantarillado y Aseo del Rosal S.A.</v>
          </cell>
        </row>
        <row r="3182">
          <cell r="H3182">
            <v>923272080</v>
          </cell>
          <cell r="I3182" t="str">
            <v>E.S.P. Empresa Departamental de Servicios Públicos de Boyacá</v>
          </cell>
        </row>
        <row r="3183">
          <cell r="H3183">
            <v>923272081</v>
          </cell>
          <cell r="I3183" t="str">
            <v>E.S.P. Aguas y Aseo de Subachoque S.A.</v>
          </cell>
        </row>
        <row r="3184">
          <cell r="H3184">
            <v>923272082</v>
          </cell>
          <cell r="I3184" t="str">
            <v>I.P.S.I. Karaquita</v>
          </cell>
        </row>
        <row r="3185">
          <cell r="H3185">
            <v>923272083</v>
          </cell>
          <cell r="I3185" t="str">
            <v>E.S.P. Empresa de Servicios del Gualivá S.A.S</v>
          </cell>
        </row>
        <row r="3186">
          <cell r="H3186">
            <v>923272084</v>
          </cell>
          <cell r="I3186" t="str">
            <v>E.S.P. Los Palmitos S.A.</v>
          </cell>
        </row>
        <row r="3187">
          <cell r="H3187">
            <v>923272087</v>
          </cell>
          <cell r="I3187" t="str">
            <v>U.A.E. Agencia Nacional del Espectro</v>
          </cell>
        </row>
        <row r="3188">
          <cell r="H3188">
            <v>923272088</v>
          </cell>
          <cell r="I3188" t="str">
            <v>E.S.P. Empresas Públicas de Recetor S.A.S.</v>
          </cell>
        </row>
        <row r="3189">
          <cell r="H3189">
            <v>923272089</v>
          </cell>
          <cell r="I3189" t="str">
            <v>E.S.P. Sociedad Aguas de Arcabuco S.A.</v>
          </cell>
        </row>
        <row r="3190">
          <cell r="H3190">
            <v>923272092</v>
          </cell>
          <cell r="I3190" t="str">
            <v>Administración Pública Cooperativa del Municipio de Encino</v>
          </cell>
        </row>
        <row r="3191">
          <cell r="H3191">
            <v>923272093</v>
          </cell>
          <cell r="I3191" t="str">
            <v>E.S.P. Empresa Departamental de Servicios Públicos de Casanare S.A.</v>
          </cell>
        </row>
        <row r="3192">
          <cell r="H3192">
            <v>923272100</v>
          </cell>
          <cell r="I3192" t="str">
            <v>Terminal de Transportes Popayán S.A.</v>
          </cell>
        </row>
        <row r="3193">
          <cell r="H3193">
            <v>923272102</v>
          </cell>
          <cell r="I3193" t="str">
            <v>Asociación de Municipios del Sinú</v>
          </cell>
        </row>
        <row r="3194">
          <cell r="H3194">
            <v>923272103</v>
          </cell>
          <cell r="I3194" t="str">
            <v>Instituto Municipal del Deporte y la Recreación Espinal</v>
          </cell>
        </row>
        <row r="3195">
          <cell r="H3195">
            <v>923272104</v>
          </cell>
          <cell r="I3195" t="str">
            <v>I.P.S.I. Ayuuleepala Wayuu</v>
          </cell>
        </row>
        <row r="3196">
          <cell r="H3196">
            <v>923272105</v>
          </cell>
          <cell r="I3196" t="str">
            <v>Administradora Colombiana de Pensiones</v>
          </cell>
        </row>
        <row r="3197">
          <cell r="H3197">
            <v>923272106</v>
          </cell>
          <cell r="I3197" t="str">
            <v>E.S.P. de Buenavista S.A.</v>
          </cell>
        </row>
        <row r="3198">
          <cell r="H3198">
            <v>923272107</v>
          </cell>
          <cell r="I3198" t="str">
            <v>E.S.P. Empresa de Acueducto, Alcantarillado y Aseo de Guadalupe S.A.</v>
          </cell>
        </row>
        <row r="3199">
          <cell r="H3199">
            <v>923272108</v>
          </cell>
          <cell r="I3199" t="str">
            <v>E.S.P. de Almeida S.A.</v>
          </cell>
        </row>
        <row r="3200">
          <cell r="H3200">
            <v>923272109</v>
          </cell>
          <cell r="I3200" t="str">
            <v>E.S.P. de Tarso S.A.</v>
          </cell>
        </row>
        <row r="3201">
          <cell r="H3201">
            <v>923272110</v>
          </cell>
          <cell r="I3201" t="str">
            <v>Instituto de Tránsito y Transporte de Albania - Guajira</v>
          </cell>
        </row>
        <row r="3202">
          <cell r="H3202">
            <v>923272112</v>
          </cell>
          <cell r="I3202" t="str">
            <v>Instituto Municipal de Transporte y Tránsito de Cereté</v>
          </cell>
        </row>
        <row r="3203">
          <cell r="H3203">
            <v>923272114</v>
          </cell>
          <cell r="I3203" t="str">
            <v>E.S.P. Empresa Caucana de Servicios S.A.</v>
          </cell>
        </row>
        <row r="3204">
          <cell r="H3204">
            <v>923272115</v>
          </cell>
          <cell r="I3204" t="str">
            <v>E.S.P. Empresa de Servicios Públicos Domiciliarios de la Estrella S.A.</v>
          </cell>
        </row>
        <row r="3205">
          <cell r="H3205">
            <v>923272116</v>
          </cell>
          <cell r="I3205" t="str">
            <v>E.S.P. de Aguas de Upía S.A.-  En Liquidaciòn</v>
          </cell>
        </row>
        <row r="3206">
          <cell r="H3206">
            <v>923272118</v>
          </cell>
          <cell r="I3206" t="str">
            <v>E.S.P. de Argelia de María S.A.</v>
          </cell>
        </row>
        <row r="3207">
          <cell r="H3207">
            <v>923272120</v>
          </cell>
          <cell r="I3207" t="str">
            <v>E.S.P. Empresas Públicas Municipales de Betania S.A.</v>
          </cell>
        </row>
        <row r="3208">
          <cell r="H3208">
            <v>923272121</v>
          </cell>
          <cell r="I3208" t="str">
            <v>Telecali S.A.</v>
          </cell>
        </row>
        <row r="3209">
          <cell r="H3209">
            <v>923272122</v>
          </cell>
          <cell r="I3209" t="str">
            <v>E.S.P. Hidroeléctricas del Río Arma S.A.S.</v>
          </cell>
        </row>
        <row r="3210">
          <cell r="H3210">
            <v>923272125</v>
          </cell>
          <cell r="I3210" t="str">
            <v>E.S.P. Empresas Públicas de Aipe S.A.</v>
          </cell>
        </row>
        <row r="3211">
          <cell r="H3211">
            <v>923272126</v>
          </cell>
          <cell r="I3211" t="str">
            <v>E.S.P. de San Pedro de Cartago S.A.</v>
          </cell>
        </row>
        <row r="3212">
          <cell r="H3212">
            <v>923272127</v>
          </cell>
          <cell r="I3212" t="str">
            <v>E.S.P. Jaguazul S.A. - Montelibano</v>
          </cell>
        </row>
        <row r="3213">
          <cell r="H3213">
            <v>923272129</v>
          </cell>
          <cell r="I3213" t="str">
            <v>Corporación para el Desarrollo y la Productividad de Bogotá Región</v>
          </cell>
        </row>
        <row r="3214">
          <cell r="H3214">
            <v>923272131</v>
          </cell>
          <cell r="I3214" t="str">
            <v>Instituto Colombiano para la Evaluación de la Educación</v>
          </cell>
        </row>
        <row r="3215">
          <cell r="H3215">
            <v>923272132</v>
          </cell>
          <cell r="I3215" t="str">
            <v>E.S.P. Empresas Públicas de Támara S.A.S</v>
          </cell>
        </row>
        <row r="3216">
          <cell r="H3216">
            <v>923272133</v>
          </cell>
          <cell r="I3216" t="str">
            <v>E.S.P. de Uramita S.A.S.</v>
          </cell>
        </row>
        <row r="3217">
          <cell r="H3217">
            <v>923272134</v>
          </cell>
          <cell r="I3217" t="str">
            <v>E.S.P. Empresas Públicas de Dabeiba S.A.S.</v>
          </cell>
        </row>
        <row r="3218">
          <cell r="H3218">
            <v>923272135</v>
          </cell>
          <cell r="I3218" t="str">
            <v>E.S.P. Empresa de Servicios Públicos Domiciliarios Aguas y Aseo de Fredonia S.A. - En Liquidación</v>
          </cell>
        </row>
        <row r="3219">
          <cell r="H3219">
            <v>923272137</v>
          </cell>
          <cell r="I3219" t="str">
            <v>Renting de Antioquia S.A.S.</v>
          </cell>
        </row>
        <row r="3220">
          <cell r="H3220">
            <v>923272138</v>
          </cell>
          <cell r="I3220" t="str">
            <v>Instituto de Cultura y Turismo de Pamplona</v>
          </cell>
        </row>
        <row r="3221">
          <cell r="H3221">
            <v>923272139</v>
          </cell>
          <cell r="I3221" t="str">
            <v>E.S.P. Empresas Públicas de Tesalia S.A.</v>
          </cell>
        </row>
        <row r="3222">
          <cell r="H3222">
            <v>923272140</v>
          </cell>
          <cell r="I3222" t="str">
            <v>E.I.C.E. Amable</v>
          </cell>
        </row>
        <row r="3223">
          <cell r="H3223">
            <v>923272141</v>
          </cell>
          <cell r="I3223" t="str">
            <v>Asociación Cable Aéreo Manizales</v>
          </cell>
        </row>
        <row r="3224">
          <cell r="H3224">
            <v>923272142</v>
          </cell>
          <cell r="I3224" t="str">
            <v>Esenttia Masterbatch Ltda</v>
          </cell>
        </row>
        <row r="3225">
          <cell r="H3225">
            <v>923272143</v>
          </cell>
          <cell r="I3225" t="str">
            <v>E.S.P. de el Paujil S.A.</v>
          </cell>
        </row>
        <row r="3226">
          <cell r="H3226">
            <v>923272144</v>
          </cell>
          <cell r="I3226" t="str">
            <v>E.S.P. Empresa de Acueducto, Alcantarillado, Aseo y Servicios Complementarios de Otanche S.A.S.</v>
          </cell>
        </row>
        <row r="3227">
          <cell r="H3227">
            <v>923272145</v>
          </cell>
          <cell r="I3227" t="str">
            <v>E.S.P. Empresa de Servicios Públicos Domiciliarios de Belén</v>
          </cell>
        </row>
        <row r="3228">
          <cell r="H3228">
            <v>923272146</v>
          </cell>
          <cell r="I3228" t="str">
            <v>E.S.P. Empresas Públicas de Valdivia S.A.</v>
          </cell>
        </row>
        <row r="3229">
          <cell r="H3229">
            <v>923272147</v>
          </cell>
          <cell r="I3229" t="str">
            <v>Administración Pública Cooperativa de Acueducto, Alcantarillado y Aseo de Rosalía</v>
          </cell>
        </row>
        <row r="3230">
          <cell r="H3230">
            <v>923272149</v>
          </cell>
          <cell r="I3230" t="str">
            <v>Empresa Departamental de Juegos de Suerte y Azar</v>
          </cell>
        </row>
        <row r="3231">
          <cell r="H3231">
            <v>923272150</v>
          </cell>
          <cell r="I3231" t="str">
            <v>E.S.P. Empresas Públicas de Timaná S.A.</v>
          </cell>
        </row>
        <row r="3232">
          <cell r="H3232">
            <v>923272151</v>
          </cell>
          <cell r="I3232" t="str">
            <v>E.S.P. Empresa Oficial de Acueducto, Alcantarillado y Aseo de Toluviejo S.A.</v>
          </cell>
        </row>
        <row r="3233">
          <cell r="H3233">
            <v>923272172</v>
          </cell>
          <cell r="I3233" t="str">
            <v>Instituto Municipal de Tránsito y Transporte de Campoalegre - Huila - En liquidación</v>
          </cell>
        </row>
        <row r="3234">
          <cell r="H3234">
            <v>923272175</v>
          </cell>
          <cell r="I3234" t="str">
            <v>E.S.P. Empresa Municipal de Acueducto, Alcantarillado y Aseo de Colosó S.A.</v>
          </cell>
        </row>
        <row r="3235">
          <cell r="H3235">
            <v>923272176</v>
          </cell>
          <cell r="I3235" t="str">
            <v>E.S.P. de Acueducto, Alcantarillado y Aseo de Mogotes S.A..</v>
          </cell>
        </row>
        <row r="3236">
          <cell r="H3236">
            <v>923272177</v>
          </cell>
          <cell r="I3236" t="str">
            <v>E.S.P. de Puerto Triunfo S.A.</v>
          </cell>
        </row>
        <row r="3237">
          <cell r="H3237">
            <v>923272179</v>
          </cell>
          <cell r="I3237" t="str">
            <v>E.S.P. de Saldaña S.A.</v>
          </cell>
        </row>
        <row r="3238">
          <cell r="H3238">
            <v>923272180</v>
          </cell>
          <cell r="I3238" t="str">
            <v>Instituto Departamental de Deportes de la Guajira</v>
          </cell>
        </row>
        <row r="3239">
          <cell r="H3239">
            <v>923272182</v>
          </cell>
          <cell r="I3239" t="str">
            <v>E.S.P. de Tópaga S.A.</v>
          </cell>
        </row>
        <row r="3240">
          <cell r="H3240">
            <v>923272184</v>
          </cell>
          <cell r="I3240" t="str">
            <v>Instituto Municipal para el Deporte y la Recreación de Amalfi</v>
          </cell>
        </row>
        <row r="3241">
          <cell r="H3241">
            <v>923272185</v>
          </cell>
          <cell r="I3241" t="str">
            <v>E.S.E. Hospital Departamental San Simón - Victoria</v>
          </cell>
        </row>
        <row r="3242">
          <cell r="H3242">
            <v>923272186</v>
          </cell>
          <cell r="I3242" t="str">
            <v>E.S.P. de Herveo S.A.</v>
          </cell>
        </row>
        <row r="3243">
          <cell r="H3243">
            <v>923272187</v>
          </cell>
          <cell r="I3243" t="str">
            <v>E.S.P. de Cravo Norte Jagüey S.A.</v>
          </cell>
        </row>
        <row r="3244">
          <cell r="H3244">
            <v>923272188</v>
          </cell>
          <cell r="I3244" t="str">
            <v>Instituto Municipal para la Recreación y el Deporte Palmar de Varela</v>
          </cell>
        </row>
        <row r="3245">
          <cell r="H3245">
            <v>923272189</v>
          </cell>
          <cell r="I3245" t="str">
            <v>Comercializadora Lottired S.A.S.</v>
          </cell>
        </row>
        <row r="3246">
          <cell r="H3246">
            <v>923272190</v>
          </cell>
          <cell r="I3246" t="str">
            <v>Asociación de Municipios del Departamento del Caquetá</v>
          </cell>
        </row>
        <row r="3247">
          <cell r="H3247">
            <v>923272192</v>
          </cell>
          <cell r="I3247" t="str">
            <v>E.S.P. de Maceo S.A.S.</v>
          </cell>
        </row>
        <row r="3248">
          <cell r="H3248">
            <v>923272193</v>
          </cell>
          <cell r="I3248" t="str">
            <v>U.A.E. de Gestión Pensional y Contribuciones Parafiscales de la Protección Social</v>
          </cell>
        </row>
        <row r="3249">
          <cell r="H3249">
            <v>923272194</v>
          </cell>
          <cell r="I3249" t="str">
            <v>Instituto de Financiamiento, Promoción y Desarrollo de Mariquita</v>
          </cell>
        </row>
        <row r="3250">
          <cell r="H3250">
            <v>923272197</v>
          </cell>
          <cell r="I3250" t="str">
            <v>E.S.P. de Policarpa S.A.</v>
          </cell>
        </row>
        <row r="3251">
          <cell r="H3251">
            <v>923272198</v>
          </cell>
          <cell r="I3251" t="str">
            <v>Cooperativa de Organismos de Salud de Boyacá</v>
          </cell>
        </row>
        <row r="3252">
          <cell r="H3252">
            <v>923272199</v>
          </cell>
          <cell r="I3252" t="str">
            <v>E.S.P. Empresas Públicas de Jericó S.A.</v>
          </cell>
        </row>
        <row r="3253">
          <cell r="H3253">
            <v>923272215</v>
          </cell>
          <cell r="I3253" t="str">
            <v>E.S.P. Empresa de Servicios de Acueducto, Alcantarillado y Aseo de Apulo S.A.</v>
          </cell>
        </row>
        <row r="3254">
          <cell r="H3254">
            <v>923272216</v>
          </cell>
          <cell r="I3254" t="str">
            <v>E.S.P. de Roncesvalles S.A.</v>
          </cell>
        </row>
        <row r="3255">
          <cell r="H3255">
            <v>923272217</v>
          </cell>
          <cell r="I3255" t="str">
            <v>Instituto de Cultura, Turismo, Recreación y Deporte de Apulo</v>
          </cell>
        </row>
        <row r="3256">
          <cell r="H3256">
            <v>923272218</v>
          </cell>
          <cell r="I3256" t="str">
            <v>E.S.P. Empresa de Servicios Públicos Domiciliarios de la Provincia de Lengupa S.A.</v>
          </cell>
        </row>
        <row r="3257">
          <cell r="H3257">
            <v>923272232</v>
          </cell>
          <cell r="I3257" t="str">
            <v>E.S.P. Rio Luisa Empresa de Servicios Públicos de San Luis S.A.</v>
          </cell>
        </row>
        <row r="3258">
          <cell r="H3258">
            <v>923272233</v>
          </cell>
          <cell r="I3258" t="str">
            <v>E.S.E. Edmundo Germán Arias Duarte de Puerto Wilches</v>
          </cell>
        </row>
        <row r="3259">
          <cell r="H3259">
            <v>923272234</v>
          </cell>
          <cell r="I3259" t="str">
            <v>U.A.E. Sistema Estratégico de Transporte Público de Pasajeros para Pasto</v>
          </cell>
        </row>
        <row r="3260">
          <cell r="H3260">
            <v>923272235</v>
          </cell>
          <cell r="I3260" t="str">
            <v>Instituto Silviano para la Recreación y el Deporte - En liquidación</v>
          </cell>
        </row>
        <row r="3261">
          <cell r="H3261">
            <v>923272252</v>
          </cell>
          <cell r="I3261" t="str">
            <v>E.S.P. Empresa Municipal de Acueducto, Alcantarillado y Aseo de San Juan de Betulia S.A.</v>
          </cell>
        </row>
        <row r="3262">
          <cell r="H3262">
            <v>923272281</v>
          </cell>
          <cell r="I3262" t="str">
            <v>E.S.P. Gecelca 3 S.A.S.</v>
          </cell>
        </row>
        <row r="3263">
          <cell r="H3263">
            <v>923272282</v>
          </cell>
          <cell r="I3263" t="str">
            <v>E.S.P. Aguas de Puerto Wilches S.A.S.</v>
          </cell>
        </row>
        <row r="3264">
          <cell r="H3264">
            <v>923272310</v>
          </cell>
          <cell r="I3264" t="str">
            <v>E.S.P. de Acueducto, Alcantarillado y Aseo de Ocamonte S.A.</v>
          </cell>
        </row>
        <row r="3265">
          <cell r="H3265">
            <v>923272311</v>
          </cell>
          <cell r="I3265" t="str">
            <v>E.S.P. Empresa de Acueducto, Alcantarillado y Aseo de Silvania S.A.</v>
          </cell>
        </row>
        <row r="3266">
          <cell r="H3266">
            <v>923272312</v>
          </cell>
          <cell r="I3266" t="str">
            <v>E.S.P. Aguas de Villahermosa S.A.S.</v>
          </cell>
        </row>
        <row r="3267">
          <cell r="H3267">
            <v>923272313</v>
          </cell>
          <cell r="I3267" t="str">
            <v>E.S.P. Empresa Solidaria de Servicios Públicos de Chinavita</v>
          </cell>
        </row>
        <row r="3268">
          <cell r="H3268">
            <v>923272318</v>
          </cell>
          <cell r="I3268" t="str">
            <v>E.S.P. de Moniquirá S.A.</v>
          </cell>
        </row>
        <row r="3269">
          <cell r="H3269">
            <v>923272319</v>
          </cell>
          <cell r="I3269" t="str">
            <v>Sistema Estratégico de Transporte Público de Santa Marta S.A.S.</v>
          </cell>
        </row>
        <row r="3270">
          <cell r="H3270">
            <v>923272320</v>
          </cell>
          <cell r="I3270" t="str">
            <v>Instituto Municipal de Recreación, Deporte y Cultura - Tinjacá</v>
          </cell>
        </row>
        <row r="3271">
          <cell r="H3271">
            <v>923272321</v>
          </cell>
          <cell r="I3271" t="str">
            <v>E.S.P. Empresa de Servicios Públicos de Guadalupe S.A.S</v>
          </cell>
        </row>
        <row r="3272">
          <cell r="H3272">
            <v>923272322</v>
          </cell>
          <cell r="I3272" t="str">
            <v>E.S.P. y Domiciliarios de Acueducto y Alcantarillado de el Carmen de Bolívar S.A.</v>
          </cell>
        </row>
        <row r="3273">
          <cell r="H3273">
            <v>923272324</v>
          </cell>
          <cell r="I3273" t="str">
            <v>Empresa Férrea Regional S.A.S.</v>
          </cell>
        </row>
        <row r="3274">
          <cell r="H3274">
            <v>923272325</v>
          </cell>
          <cell r="I3274" t="str">
            <v>Metro Sabanas S.A.S.</v>
          </cell>
        </row>
        <row r="3275">
          <cell r="H3275">
            <v>923272326</v>
          </cell>
          <cell r="I3275" t="str">
            <v>E.S.P. Empresas Públicas de Cañasgordas S.A.</v>
          </cell>
        </row>
        <row r="3276">
          <cell r="H3276">
            <v>923272327</v>
          </cell>
          <cell r="I3276" t="str">
            <v>E.S.P. Confineña de Servicios Públicos S.A.</v>
          </cell>
        </row>
        <row r="3277">
          <cell r="H3277">
            <v>923272328</v>
          </cell>
          <cell r="I3277" t="str">
            <v>Centro de Bienestar del Anciano San Antonio - Sonsón</v>
          </cell>
        </row>
        <row r="3278">
          <cell r="H3278">
            <v>923272329</v>
          </cell>
          <cell r="I3278" t="str">
            <v>Oleoducto Bicentenario de Colombia S.A.S.</v>
          </cell>
        </row>
        <row r="3279">
          <cell r="H3279">
            <v>923272330</v>
          </cell>
          <cell r="I3279" t="str">
            <v>E.S.P. Empresa de Acueducto, Alcantarillado y Aseo del Municipio de Dibulla S.A.</v>
          </cell>
        </row>
        <row r="3280">
          <cell r="H3280">
            <v>923272331</v>
          </cell>
          <cell r="I3280" t="str">
            <v>E.S.P. del Valle de San José S.A.</v>
          </cell>
        </row>
        <row r="3281">
          <cell r="H3281">
            <v>923272332</v>
          </cell>
          <cell r="I3281" t="str">
            <v>E.S.P. de Guatavita S.A.</v>
          </cell>
        </row>
        <row r="3282">
          <cell r="H3282">
            <v>923272341</v>
          </cell>
          <cell r="I3282" t="str">
            <v>E.S.P. de Sácama S.A.</v>
          </cell>
        </row>
        <row r="3283">
          <cell r="H3283">
            <v>923272345</v>
          </cell>
          <cell r="I3283" t="str">
            <v>Instituto Distrital de las Artes</v>
          </cell>
        </row>
        <row r="3284">
          <cell r="H3284">
            <v>923272347</v>
          </cell>
          <cell r="I3284" t="str">
            <v>Asociación de Municipios del Golfo de Morrosquillo</v>
          </cell>
        </row>
        <row r="3285">
          <cell r="H3285">
            <v>923272348</v>
          </cell>
          <cell r="I3285" t="str">
            <v>E.S.P. Empresa de Servicio Público de Aseo de Yotoco S.A.S.</v>
          </cell>
        </row>
        <row r="3286">
          <cell r="H3286">
            <v>923272349</v>
          </cell>
          <cell r="I3286" t="str">
            <v>E.S.P. de Agua Potable y Saneamiento Básico S.A.S.</v>
          </cell>
        </row>
        <row r="3287">
          <cell r="H3287">
            <v>923272350</v>
          </cell>
          <cell r="I3287" t="str">
            <v>E.S.P. Aguas de Malambo S.A.</v>
          </cell>
        </row>
        <row r="3288">
          <cell r="H3288">
            <v>923272364</v>
          </cell>
          <cell r="I3288" t="str">
            <v>E.S.P. Aguas de Padilla S.A.</v>
          </cell>
        </row>
        <row r="3289">
          <cell r="H3289">
            <v>923272365</v>
          </cell>
          <cell r="I3289" t="str">
            <v>E.S.P. de la Palmeña S.A.S.</v>
          </cell>
        </row>
        <row r="3290">
          <cell r="H3290">
            <v>923272366</v>
          </cell>
          <cell r="I3290" t="str">
            <v>E.S.P. de Cáchira S.A.S.</v>
          </cell>
        </row>
        <row r="3291">
          <cell r="H3291">
            <v>923272367</v>
          </cell>
          <cell r="I3291" t="str">
            <v>Montería Ciudad Amable S.A.S.</v>
          </cell>
        </row>
        <row r="3292">
          <cell r="H3292">
            <v>923272368</v>
          </cell>
          <cell r="I3292" t="str">
            <v>E.P.S.S. Capital Salud S.A.S.</v>
          </cell>
        </row>
        <row r="3293">
          <cell r="H3293">
            <v>923272370</v>
          </cell>
          <cell r="I3293" t="str">
            <v>E.S.E. Hospital San Camilo</v>
          </cell>
        </row>
        <row r="3294">
          <cell r="H3294">
            <v>923272371</v>
          </cell>
          <cell r="I3294" t="str">
            <v>Intervial Colombia S.A.S.</v>
          </cell>
        </row>
        <row r="3295">
          <cell r="H3295">
            <v>923272373</v>
          </cell>
          <cell r="I3295" t="str">
            <v>Instituto Municipal para el Deporte y la Recreación de Ibagué</v>
          </cell>
        </row>
        <row r="3296">
          <cell r="H3296">
            <v>923272374</v>
          </cell>
          <cell r="I3296" t="str">
            <v>E.S.P. Empresa Regional de Acueducto y Saneamiento Básico S.A.S.</v>
          </cell>
        </row>
        <row r="3297">
          <cell r="H3297">
            <v>923272375</v>
          </cell>
          <cell r="I3297" t="str">
            <v>E.S.P. Aguas y Aseo del Macizo S.A.</v>
          </cell>
        </row>
        <row r="3298">
          <cell r="H3298">
            <v>923272376</v>
          </cell>
          <cell r="I3298" t="str">
            <v>E.S.P. de San Antonio del Tequendama S.A.</v>
          </cell>
        </row>
        <row r="3299">
          <cell r="H3299">
            <v>923272378</v>
          </cell>
          <cell r="I3299" t="str">
            <v>E.S.P. Empresa Mixta Municipal de Servicios Públicos S.A.</v>
          </cell>
        </row>
        <row r="3300">
          <cell r="H3300">
            <v>923272383</v>
          </cell>
          <cell r="I3300" t="str">
            <v>E.S.P. Empresa de Acueducto, Alcantarillado y Aseo de Buenavista S.A.</v>
          </cell>
        </row>
        <row r="3301">
          <cell r="H3301">
            <v>923272384</v>
          </cell>
          <cell r="I3301" t="str">
            <v>Asociación de Municipios del Norte del Cauca RPG</v>
          </cell>
        </row>
        <row r="3302">
          <cell r="H3302">
            <v>923272385</v>
          </cell>
          <cell r="I3302" t="str">
            <v>E.S.P. de Acueducto, Alcantarillado y Aseo - Tambo</v>
          </cell>
        </row>
        <row r="3303">
          <cell r="H3303">
            <v>923272386</v>
          </cell>
          <cell r="I3303" t="str">
            <v>Fondo Municipal de Vivienda de Interés Social y Reforma Urbana de Puerto Tejada</v>
          </cell>
        </row>
        <row r="3304">
          <cell r="H3304">
            <v>923272387</v>
          </cell>
          <cell r="I3304" t="str">
            <v>Instituto Municipal del Deporte y la Recreación - Puerto Tejada</v>
          </cell>
        </row>
        <row r="3305">
          <cell r="H3305">
            <v>923272388</v>
          </cell>
          <cell r="I3305" t="str">
            <v>Asociación de la Red para la Atención Prehospitalaria y de Urgencias del Altiplano del Oriente Antioqueño - En Liquidación</v>
          </cell>
        </row>
        <row r="3306">
          <cell r="H3306">
            <v>923272389</v>
          </cell>
          <cell r="I3306" t="str">
            <v>E.S.P. Domiciliarios de Buriticá S.A.</v>
          </cell>
        </row>
        <row r="3307">
          <cell r="H3307">
            <v>923272391</v>
          </cell>
          <cell r="I3307" t="str">
            <v>E.S.P. Domiciliarios de la Provincia de Márquez S.A.</v>
          </cell>
        </row>
        <row r="3308">
          <cell r="H3308">
            <v>923272392</v>
          </cell>
          <cell r="I3308" t="str">
            <v>Instituto Municipal de Cultura y Turismo de Puerto Tejada</v>
          </cell>
        </row>
        <row r="3309">
          <cell r="H3309">
            <v>923272393</v>
          </cell>
          <cell r="I3309" t="str">
            <v>Fondo Adaptación</v>
          </cell>
        </row>
        <row r="3310">
          <cell r="H3310">
            <v>923272395</v>
          </cell>
          <cell r="I3310" t="str">
            <v>Deuda Pública Nación</v>
          </cell>
        </row>
        <row r="3311">
          <cell r="H3311">
            <v>923272396</v>
          </cell>
          <cell r="I3311" t="str">
            <v>E.S.P. de Barichara S.A.</v>
          </cell>
        </row>
        <row r="3312">
          <cell r="H3312">
            <v>923272397</v>
          </cell>
          <cell r="I3312" t="str">
            <v>E.S.P. Empresas Públicas de San Rafael S.A.</v>
          </cell>
        </row>
        <row r="3313">
          <cell r="H3313">
            <v>923272398</v>
          </cell>
          <cell r="I3313" t="str">
            <v>Instituto de Cultura y Patrimonio de Antioquia</v>
          </cell>
        </row>
        <row r="3314">
          <cell r="H3314">
            <v>923272399</v>
          </cell>
          <cell r="I3314" t="str">
            <v>E.S.P. Empresas Públicas de Nilo S.A.S.</v>
          </cell>
        </row>
        <row r="3315">
          <cell r="H3315">
            <v>923272401</v>
          </cell>
          <cell r="I3315" t="str">
            <v>E.S.P. de Giraldo S.A.</v>
          </cell>
        </row>
        <row r="3316">
          <cell r="H3316">
            <v>923272402</v>
          </cell>
          <cell r="I3316" t="str">
            <v>Ministerio de Justicia y del Derecho</v>
          </cell>
        </row>
        <row r="3317">
          <cell r="H3317">
            <v>923272403</v>
          </cell>
          <cell r="I3317" t="str">
            <v>E.S.P. Empresas Públicas de Betulia S.A.</v>
          </cell>
        </row>
        <row r="3318">
          <cell r="H3318">
            <v>923272404</v>
          </cell>
          <cell r="I3318" t="str">
            <v>E.S.P. Empresas Públicas de San Andrés de Cuerquia S.A.</v>
          </cell>
        </row>
        <row r="3319">
          <cell r="H3319">
            <v>923272405</v>
          </cell>
          <cell r="I3319" t="str">
            <v>E.S.P. Servipuli S.A.</v>
          </cell>
        </row>
        <row r="3320">
          <cell r="H3320">
            <v>923272406</v>
          </cell>
          <cell r="I3320" t="str">
            <v>E.S.P. de Soracá S.A.</v>
          </cell>
        </row>
        <row r="3321">
          <cell r="H3321">
            <v>923272408</v>
          </cell>
          <cell r="I3321" t="str">
            <v>Instituto Municipal de Cultura, Turismo, Recreación y Deporte de Nilo</v>
          </cell>
        </row>
        <row r="3322">
          <cell r="H3322">
            <v>923272409</v>
          </cell>
          <cell r="I3322" t="str">
            <v>E.S.P. Empresa de Acueducto, Alcantarillado y Aseo de Guasca S.A.</v>
          </cell>
        </row>
        <row r="3323">
          <cell r="H3323">
            <v>923272410</v>
          </cell>
          <cell r="I3323" t="str">
            <v>E.S.P. Empresas Públicas de Algeciras S.A.</v>
          </cell>
        </row>
        <row r="3324">
          <cell r="H3324">
            <v>923272411</v>
          </cell>
          <cell r="I3324" t="str">
            <v>E.S.P. de Leiva S.A.S.</v>
          </cell>
        </row>
        <row r="3325">
          <cell r="H3325">
            <v>923272412</v>
          </cell>
          <cell r="I3325" t="str">
            <v>Ministerio de Vivienda, Ciudad y Territorio</v>
          </cell>
        </row>
        <row r="3326">
          <cell r="H3326">
            <v>923272413</v>
          </cell>
          <cell r="I3326" t="str">
            <v>Instituto de Cultura y Turismo de Ventaquemada</v>
          </cell>
        </row>
        <row r="3327">
          <cell r="H3327">
            <v>923272414</v>
          </cell>
          <cell r="I3327" t="str">
            <v>Sistemas Inteligentes en Red S.A.S.</v>
          </cell>
        </row>
        <row r="3328">
          <cell r="H3328">
            <v>923272415</v>
          </cell>
          <cell r="I3328" t="str">
            <v>E.S.P. Vallecaucana de Aguas S.A.</v>
          </cell>
        </row>
        <row r="3329">
          <cell r="H3329">
            <v>923272416</v>
          </cell>
          <cell r="I3329" t="str">
            <v>U.A.E. Autoridad Nacional de Licencias Ambientales</v>
          </cell>
        </row>
        <row r="3330">
          <cell r="H3330">
            <v>923272417</v>
          </cell>
          <cell r="I3330" t="str">
            <v>Fondo para Consolidación del Patrimonio Autónomo Pensional de Cartago</v>
          </cell>
        </row>
        <row r="3331">
          <cell r="H3331">
            <v>923272418</v>
          </cell>
          <cell r="I3331" t="str">
            <v>Parques Nacionales Naturales de Colombia</v>
          </cell>
        </row>
        <row r="3332">
          <cell r="H3332">
            <v>923272419</v>
          </cell>
          <cell r="I3332" t="str">
            <v>Unidad Nacional de Protección</v>
          </cell>
        </row>
        <row r="3333">
          <cell r="H3333">
            <v>923272420</v>
          </cell>
          <cell r="I3333" t="str">
            <v>Departamento Administrativo - Dirección Nacional de Inteligencia</v>
          </cell>
        </row>
        <row r="3334">
          <cell r="H3334">
            <v>923272421</v>
          </cell>
          <cell r="I3334" t="str">
            <v>Ministerio de Salud y Protección Social</v>
          </cell>
        </row>
        <row r="3335">
          <cell r="H3335">
            <v>923272422</v>
          </cell>
          <cell r="I3335" t="str">
            <v>E.S.P. Empresa de Acueducto, Alcantarillado y Aseo de Labranzagrande S.A.</v>
          </cell>
        </row>
        <row r="3336">
          <cell r="H3336">
            <v>923272423</v>
          </cell>
          <cell r="I3336" t="str">
            <v>Unidad Nacional para la Gestión del Riesgo de Desastres</v>
          </cell>
        </row>
        <row r="3337">
          <cell r="H3337">
            <v>923272424</v>
          </cell>
          <cell r="I3337" t="str">
            <v>U.A.E Migración Colombia</v>
          </cell>
        </row>
        <row r="3338">
          <cell r="H3338">
            <v>923272425</v>
          </cell>
          <cell r="I3338" t="str">
            <v>Unidad de Planificación de Tierras Rurales, Adecuación de Tierras y Usos Agropecuarios</v>
          </cell>
        </row>
        <row r="3339">
          <cell r="H3339">
            <v>923272426</v>
          </cell>
          <cell r="I3339" t="str">
            <v>U.A.E. Autoridad Nacional de Acuicultura y Pesca</v>
          </cell>
        </row>
        <row r="3340">
          <cell r="H3340">
            <v>923272427</v>
          </cell>
          <cell r="I3340" t="str">
            <v>E.S.P. Aguas con Futuro S.A.</v>
          </cell>
        </row>
        <row r="3341">
          <cell r="H3341">
            <v>923272428</v>
          </cell>
          <cell r="I3341" t="str">
            <v>E.S.P. Central Hidroeléctrica Juan García S.A.S</v>
          </cell>
        </row>
        <row r="3342">
          <cell r="H3342">
            <v>923272430</v>
          </cell>
          <cell r="I3342" t="str">
            <v>Agencia para la Reincorporación y la Normalización</v>
          </cell>
        </row>
        <row r="3343">
          <cell r="H3343">
            <v>923272432</v>
          </cell>
          <cell r="I3343" t="str">
            <v>Agencia Presidencial de Cooperación Internacional de Colombia</v>
          </cell>
        </row>
        <row r="3344">
          <cell r="H3344">
            <v>923272433</v>
          </cell>
          <cell r="I3344" t="str">
            <v>Agencia Nacional Inmobiliaria Virgilio Barco Vargas</v>
          </cell>
        </row>
        <row r="3345">
          <cell r="H3345">
            <v>923272435</v>
          </cell>
          <cell r="I3345" t="str">
            <v>E.S.P. Empresas Públicas de Hispania S.A.</v>
          </cell>
        </row>
        <row r="3346">
          <cell r="H3346">
            <v>923272436</v>
          </cell>
          <cell r="I3346" t="str">
            <v>Centro de Memoria Histórica</v>
          </cell>
        </row>
        <row r="3347">
          <cell r="H3347">
            <v>923272438</v>
          </cell>
          <cell r="I3347" t="str">
            <v>Unidad para la Atención y Reparación Integral a las Víctimas</v>
          </cell>
        </row>
        <row r="3348">
          <cell r="H3348">
            <v>923272440</v>
          </cell>
          <cell r="I3348" t="str">
            <v>U.A.E. Instituto Nacional de Metrología</v>
          </cell>
        </row>
        <row r="3349">
          <cell r="H3349">
            <v>923272441</v>
          </cell>
          <cell r="I3349" t="str">
            <v>U.A.E. de Gestión de Restitución de Tierras Despojadas</v>
          </cell>
        </row>
        <row r="3350">
          <cell r="H3350">
            <v>923272442</v>
          </cell>
          <cell r="I3350" t="str">
            <v>E.S.P. Empresa de Servicios de Nobsa S.A.</v>
          </cell>
        </row>
        <row r="3351">
          <cell r="H3351">
            <v>923272443</v>
          </cell>
          <cell r="I3351" t="str">
            <v>E.S.P. Empresa de Alumbrado Público de Toluviejo</v>
          </cell>
        </row>
        <row r="3352">
          <cell r="H3352">
            <v>923272444</v>
          </cell>
          <cell r="I3352" t="str">
            <v>Sistema Estratégico de Transporte Público de Pasajeros de Popayán Movilidad Futura S.A.S</v>
          </cell>
        </row>
        <row r="3353">
          <cell r="H3353">
            <v>923272446</v>
          </cell>
          <cell r="I3353" t="str">
            <v>E.S.P. Empresa de Servicios Públicos Municipales - La Unión Nariño</v>
          </cell>
        </row>
        <row r="3354">
          <cell r="H3354">
            <v>923272447</v>
          </cell>
          <cell r="I3354" t="str">
            <v>Sistema General de Regalías</v>
          </cell>
        </row>
        <row r="3355">
          <cell r="H3355">
            <v>923272448</v>
          </cell>
          <cell r="I3355" t="str">
            <v>Administradora del Monopolio Rentístico de los Juegos de Suerte y Azar.</v>
          </cell>
        </row>
        <row r="3356">
          <cell r="H3356">
            <v>923272449</v>
          </cell>
          <cell r="I3356" t="str">
            <v>PAR E.S.E. Antonio Nariño</v>
          </cell>
        </row>
        <row r="3357">
          <cell r="H3357">
            <v>923272456</v>
          </cell>
          <cell r="I3357" t="str">
            <v>E.S.P. Impulsadora del Desarrollo Armónico Sostenible S.A.</v>
          </cell>
        </row>
        <row r="3358">
          <cell r="H3358">
            <v>923272458</v>
          </cell>
          <cell r="I3358" t="str">
            <v>Instituto Municipal de Deporte y Recreación de Mitú</v>
          </cell>
        </row>
        <row r="3359">
          <cell r="H3359">
            <v>923272459</v>
          </cell>
          <cell r="I3359" t="str">
            <v>Agencia Nacional de Defensa Jurídica del Estado</v>
          </cell>
        </row>
        <row r="3360">
          <cell r="H3360">
            <v>923272460</v>
          </cell>
          <cell r="I3360" t="str">
            <v>Agencia Nacional de Minería</v>
          </cell>
        </row>
        <row r="3361">
          <cell r="H3361">
            <v>923272461</v>
          </cell>
          <cell r="I3361" t="str">
            <v>E.S.P. Empresa de Servicios Públicos de Guaduas S.A. - Aguas del Capira</v>
          </cell>
        </row>
        <row r="3362">
          <cell r="H3362">
            <v>923272462</v>
          </cell>
          <cell r="I3362" t="str">
            <v>U. A .E. Agencia Nacional de Contratación Pública - Colombia compra Eficiente.</v>
          </cell>
        </row>
        <row r="3363">
          <cell r="H3363">
            <v>923272463</v>
          </cell>
          <cell r="I3363" t="str">
            <v>E.S.P. Sabanalarga Empresa de Servicios Públicos S.A.</v>
          </cell>
        </row>
        <row r="3364">
          <cell r="H3364">
            <v>923272464</v>
          </cell>
          <cell r="I3364" t="str">
            <v>E.S.E. Centro de Salud Virgen de Lourdes</v>
          </cell>
        </row>
        <row r="3365">
          <cell r="H3365">
            <v>923272465</v>
          </cell>
          <cell r="I3365" t="str">
            <v>Empresa de Aseo de Puerto Tejada S.A. E.S.P. - En liquidación</v>
          </cell>
        </row>
        <row r="3366">
          <cell r="H3366">
            <v>923272467</v>
          </cell>
          <cell r="I3366" t="str">
            <v>Unidad de Servicios Penitenciarios y Carcelarios</v>
          </cell>
        </row>
        <row r="3367">
          <cell r="H3367">
            <v>923272469</v>
          </cell>
          <cell r="I3367" t="str">
            <v>E.S.P. Aguas Canal del Dique S.A.</v>
          </cell>
        </row>
        <row r="3368">
          <cell r="H3368">
            <v>923272474</v>
          </cell>
          <cell r="I3368" t="str">
            <v>E.S.P. Agua Rica AAA S.A.</v>
          </cell>
        </row>
        <row r="3369">
          <cell r="H3369">
            <v>923272476</v>
          </cell>
          <cell r="I3369" t="str">
            <v>U.A.E. Agencia del Inspector General de Tributos, Rentas y Contribuciones Parafiscales</v>
          </cell>
        </row>
        <row r="3370">
          <cell r="H3370">
            <v>923272478</v>
          </cell>
          <cell r="I3370" t="str">
            <v>Cenit Transporte y Logística de Hidrocarburos S.A.S.</v>
          </cell>
        </row>
        <row r="3371">
          <cell r="H3371">
            <v>923272480</v>
          </cell>
          <cell r="I3371" t="str">
            <v>Instituto de Tránsito y Transporte de Pitalito</v>
          </cell>
        </row>
        <row r="3372">
          <cell r="H3372">
            <v>923272481</v>
          </cell>
          <cell r="I3372" t="str">
            <v>Fondo Cuenta Especial de Entidades Descentralizadas en liquidación del Distrito de Santa Marta</v>
          </cell>
        </row>
        <row r="3373">
          <cell r="H3373">
            <v>923272482</v>
          </cell>
          <cell r="I3373" t="str">
            <v>E.S.P. de Lejanías - Meta</v>
          </cell>
        </row>
        <row r="3374">
          <cell r="H3374">
            <v>923272483</v>
          </cell>
          <cell r="I3374" t="str">
            <v>E.S.P. Empresas Públicas de San Luis S.A.S.</v>
          </cell>
        </row>
        <row r="3375">
          <cell r="H3375">
            <v>923272484</v>
          </cell>
          <cell r="I3375" t="str">
            <v>E.S.P. Domiciliarios de Valparaiso S.A.S.</v>
          </cell>
        </row>
        <row r="3376">
          <cell r="H3376">
            <v>923272485</v>
          </cell>
          <cell r="I3376" t="str">
            <v>Administrador del Patrimonio Escindido de Empresas Varias de Medellín E.S.P.</v>
          </cell>
        </row>
        <row r="3377">
          <cell r="H3377">
            <v>923272489</v>
          </cell>
          <cell r="I3377" t="str">
            <v>E.S.P. Empresa de Servicios Públicos de Buenavista - Córdoba</v>
          </cell>
        </row>
        <row r="3378">
          <cell r="H3378">
            <v>923272490</v>
          </cell>
          <cell r="I3378" t="str">
            <v>E.S.P. Empresas Públicas de Suaza S.A.</v>
          </cell>
        </row>
        <row r="3379">
          <cell r="H3379">
            <v>923272491</v>
          </cell>
          <cell r="I3379" t="str">
            <v>Instituto Municipal para la Recreación y el Deporte de los Patios</v>
          </cell>
        </row>
        <row r="3380">
          <cell r="H3380">
            <v>923272493</v>
          </cell>
          <cell r="I3380" t="str">
            <v>E.S.P. Aguas Andaki S.A.</v>
          </cell>
        </row>
        <row r="3381">
          <cell r="H3381">
            <v>923272495</v>
          </cell>
          <cell r="I3381" t="str">
            <v>Instituto Municipal de Deporte y Cultura de Morales - Bolívar</v>
          </cell>
        </row>
        <row r="3382">
          <cell r="H3382">
            <v>923272498</v>
          </cell>
          <cell r="I3382" t="str">
            <v>Junta Municipal de Deportes - Chachagüí</v>
          </cell>
        </row>
        <row r="3383">
          <cell r="H3383">
            <v>923272499</v>
          </cell>
          <cell r="I3383" t="str">
            <v>E.S.P. Empresa Aguas de Nuquí S.A.</v>
          </cell>
        </row>
        <row r="3384">
          <cell r="H3384">
            <v>923272500</v>
          </cell>
          <cell r="I3384" t="str">
            <v>E.S.P. de Cucunubá S.A.S.</v>
          </cell>
        </row>
        <row r="3385">
          <cell r="H3385">
            <v>923272501</v>
          </cell>
          <cell r="I3385" t="str">
            <v>Banco Inmobiliario de Floridablanca</v>
          </cell>
        </row>
        <row r="3386">
          <cell r="H3386">
            <v>923272503</v>
          </cell>
          <cell r="I3386" t="str">
            <v>E.S.P. Serviteatinosamaca S.A.</v>
          </cell>
        </row>
        <row r="3387">
          <cell r="H3387">
            <v>923272504</v>
          </cell>
          <cell r="I3387" t="str">
            <v>Escuela de Capacitación Municipal Floridablanca</v>
          </cell>
        </row>
        <row r="3388">
          <cell r="H3388">
            <v>923272505</v>
          </cell>
          <cell r="I3388" t="str">
            <v>E.S.P. Empresa de Aseo Supía</v>
          </cell>
        </row>
        <row r="3389">
          <cell r="H3389">
            <v>923272512</v>
          </cell>
          <cell r="I3389" t="str">
            <v>E.S.P. Empresa de Servicios Públicos Domiciliarios de Peque S.A.</v>
          </cell>
        </row>
        <row r="3390">
          <cell r="H3390">
            <v>923272513</v>
          </cell>
          <cell r="I3390" t="str">
            <v>Sistema Integrado de Transporte de Valledupar S.A.S.</v>
          </cell>
        </row>
        <row r="3391">
          <cell r="H3391">
            <v>923272517</v>
          </cell>
          <cell r="I3391" t="str">
            <v>E.S.P. Aguas de Chitaraque S.A.</v>
          </cell>
        </row>
        <row r="3392">
          <cell r="H3392">
            <v>923272518</v>
          </cell>
          <cell r="I3392" t="str">
            <v>E.S.P. Aguas Mocoa S.A.</v>
          </cell>
        </row>
        <row r="3393">
          <cell r="H3393">
            <v>923272519</v>
          </cell>
          <cell r="I3393" t="str">
            <v>E.S.P. Empresa de Acueducto Alcantarillado y Aseo del Municipio de Chalan S.A.</v>
          </cell>
        </row>
        <row r="3394">
          <cell r="H3394">
            <v>923272520</v>
          </cell>
          <cell r="I3394" t="str">
            <v>Instituto para la Recreación y el Deporte de Floridablanca</v>
          </cell>
        </row>
        <row r="3395">
          <cell r="H3395">
            <v>923272522</v>
          </cell>
          <cell r="I3395" t="str">
            <v>E.S.P. Empresas Públicas de Caramanta S.A.S.</v>
          </cell>
        </row>
        <row r="3396">
          <cell r="H3396">
            <v>923272523</v>
          </cell>
          <cell r="I3396" t="str">
            <v>E.S.P. Empresas Públicas de Acueducto, Alcantarillado y Aseo de Villa Rica S.A.</v>
          </cell>
        </row>
        <row r="3397">
          <cell r="H3397">
            <v>923272524</v>
          </cell>
          <cell r="I3397" t="str">
            <v>Instituto Municipal de Educación para el Trabajo y Desarrollo Humano</v>
          </cell>
        </row>
        <row r="3398">
          <cell r="H3398">
            <v>923272525</v>
          </cell>
          <cell r="I3398" t="str">
            <v>E.S.P. Empresa de Servicios Varios la Victoria S.A.</v>
          </cell>
        </row>
        <row r="3399">
          <cell r="H3399">
            <v>923272526</v>
          </cell>
          <cell r="I3399" t="str">
            <v>Empresa de Petróleos del Llano</v>
          </cell>
        </row>
        <row r="3400">
          <cell r="H3400">
            <v>923272527</v>
          </cell>
          <cell r="I3400" t="str">
            <v>Agencia de Desarrollo Local de Itagüí</v>
          </cell>
        </row>
        <row r="3401">
          <cell r="H3401">
            <v>923272530</v>
          </cell>
          <cell r="I3401" t="str">
            <v>Terminal de Transportes de Aguazul el Garcero del Llano E.I.C.E.</v>
          </cell>
        </row>
        <row r="3402">
          <cell r="H3402">
            <v>923272532</v>
          </cell>
          <cell r="I3402" t="str">
            <v>Agencia de Educación Superior de Medellín - Sapiencia</v>
          </cell>
        </row>
        <row r="3403">
          <cell r="H3403">
            <v>923272536</v>
          </cell>
          <cell r="I3403" t="str">
            <v>E.S.P. Empresa de Servicios Públicos Domiciliarios de Puente Nacional - Acuapuente S.A.</v>
          </cell>
        </row>
        <row r="3404">
          <cell r="H3404">
            <v>923272537</v>
          </cell>
          <cell r="I3404" t="str">
            <v>Instituto Municipal de Deporte y Recreación de Guachené</v>
          </cell>
        </row>
        <row r="3405">
          <cell r="H3405">
            <v>923272538</v>
          </cell>
          <cell r="I3405" t="str">
            <v>Instituto de Cultura, Deportes, la Educación Física y la Recreación del Departamento de Putumayo</v>
          </cell>
        </row>
        <row r="3406">
          <cell r="H3406">
            <v>923272542</v>
          </cell>
          <cell r="I3406" t="str">
            <v>U.A.E. Unidad de Proyección Normativa y Estudios de Regulación Financiera</v>
          </cell>
        </row>
        <row r="3407">
          <cell r="H3407">
            <v>923272543</v>
          </cell>
          <cell r="I3407" t="str">
            <v>E.P.S. Alianza Medellín Antioquia S.A.S.</v>
          </cell>
        </row>
        <row r="3408">
          <cell r="H3408">
            <v>923272545</v>
          </cell>
          <cell r="I3408" t="str">
            <v>Empresa Prestadora de Servicios Públicos Domiciliarios de Acueducto, Alcantarillado y Aseo del Municipio de Valparaiso</v>
          </cell>
        </row>
        <row r="3409">
          <cell r="H3409">
            <v>923272546</v>
          </cell>
          <cell r="I3409" t="str">
            <v>E.S.P. Aguas del Socorro S.A.</v>
          </cell>
        </row>
        <row r="3410">
          <cell r="H3410">
            <v>923272547</v>
          </cell>
          <cell r="I3410" t="str">
            <v>Dirección Nacional de Bomberos</v>
          </cell>
        </row>
        <row r="3411">
          <cell r="H3411">
            <v>923272548</v>
          </cell>
          <cell r="I3411" t="str">
            <v>Área Metropolitana de Valledupar</v>
          </cell>
        </row>
        <row r="3412">
          <cell r="H3412">
            <v>923272549</v>
          </cell>
          <cell r="I3412" t="str">
            <v>Corporación Ruta N Medellín</v>
          </cell>
        </row>
        <row r="3413">
          <cell r="H3413">
            <v>923272550</v>
          </cell>
          <cell r="I3413" t="str">
            <v>Agencia para la Gestión del Paisaje, Patrimonio y Alianzas Público Privadas</v>
          </cell>
        </row>
        <row r="3414">
          <cell r="H3414">
            <v>923272551</v>
          </cell>
          <cell r="I3414" t="str">
            <v>Instituto Popular de Cultura</v>
          </cell>
        </row>
        <row r="3415">
          <cell r="H3415">
            <v>923272552</v>
          </cell>
          <cell r="I3415" t="str">
            <v>E.S.P. Santa Helena del Opón AAA S.A.</v>
          </cell>
        </row>
        <row r="3416">
          <cell r="H3416">
            <v>923272554</v>
          </cell>
          <cell r="I3416" t="str">
            <v>E.S.P. Ituango S.A.</v>
          </cell>
        </row>
        <row r="3417">
          <cell r="H3417">
            <v>923272557</v>
          </cell>
          <cell r="I3417" t="str">
            <v>E.S.P. Aguas del Bagre S.A.</v>
          </cell>
        </row>
        <row r="3418">
          <cell r="H3418">
            <v>923272561</v>
          </cell>
          <cell r="I3418" t="str">
            <v>U.A.E. del Servicio Público de Empleo</v>
          </cell>
        </row>
        <row r="3419">
          <cell r="H3419">
            <v>923272569</v>
          </cell>
          <cell r="I3419" t="str">
            <v>Isa Intercolombia S.A. E.S.P.</v>
          </cell>
        </row>
        <row r="3420">
          <cell r="H3420">
            <v>923272570</v>
          </cell>
          <cell r="I3420" t="str">
            <v>Sistema Estratégico de Transporte Público de Neiva S.A.S</v>
          </cell>
        </row>
        <row r="3421">
          <cell r="H3421">
            <v>923272572</v>
          </cell>
          <cell r="I3421" t="str">
            <v>E.S.P. Empresa de Servicios Públicos de Falán S.A.S.</v>
          </cell>
        </row>
        <row r="3422">
          <cell r="H3422">
            <v>923272573</v>
          </cell>
          <cell r="I3422" t="str">
            <v>Instituto Municipal de Deporte, Cultura, Recreación y Turismo de Sabana de Torres</v>
          </cell>
        </row>
        <row r="3423">
          <cell r="H3423">
            <v>923272574</v>
          </cell>
          <cell r="I3423" t="str">
            <v>E.S.P. de Alcantarillado y Acueducto del Municipio de Ricaurte S.A.S.</v>
          </cell>
        </row>
        <row r="3424">
          <cell r="H3424">
            <v>923272575</v>
          </cell>
          <cell r="I3424" t="str">
            <v>Instituto de Cultura y Turismo de Bolívar</v>
          </cell>
        </row>
        <row r="3425">
          <cell r="H3425">
            <v>923272576</v>
          </cell>
          <cell r="I3425" t="str">
            <v>E.S.P. Cafuches Empresa de Servicios Domiciliarios de San Martín de los Llanos S.A.</v>
          </cell>
        </row>
        <row r="3426">
          <cell r="H3426">
            <v>923272577</v>
          </cell>
          <cell r="I3426" t="str">
            <v>EEB Gas S.A.S.</v>
          </cell>
        </row>
        <row r="3427">
          <cell r="H3427">
            <v>923272578</v>
          </cell>
          <cell r="I3427" t="str">
            <v>E.S.P. de San Francisco Antioquia S.A.S</v>
          </cell>
        </row>
        <row r="3428">
          <cell r="H3428">
            <v>923272582</v>
          </cell>
          <cell r="I3428" t="str">
            <v>Patrimonio Autónomo Metromezclas</v>
          </cell>
        </row>
        <row r="3429">
          <cell r="H3429">
            <v>923272583</v>
          </cell>
          <cell r="I3429" t="str">
            <v>Departamento Administrativo Distrital del Medio Ambiente</v>
          </cell>
        </row>
        <row r="3430">
          <cell r="H3430">
            <v>923272584</v>
          </cell>
          <cell r="I3430" t="str">
            <v>E.S.P. Aguas del Páramo de Sonsón S.A.S.</v>
          </cell>
        </row>
        <row r="3431">
          <cell r="H3431">
            <v>923272585</v>
          </cell>
          <cell r="I3431" t="str">
            <v>E.S.P. Cumare S.A.</v>
          </cell>
        </row>
        <row r="3432">
          <cell r="H3432">
            <v>923272586</v>
          </cell>
          <cell r="I3432" t="str">
            <v>Afrocaucana de Aguas S.A. E.S.P.</v>
          </cell>
        </row>
        <row r="3433">
          <cell r="H3433">
            <v>923272589</v>
          </cell>
          <cell r="I3433" t="str">
            <v>Asociación de Municipios de la Región Caribe</v>
          </cell>
        </row>
        <row r="3434">
          <cell r="H3434">
            <v>923272590</v>
          </cell>
          <cell r="I3434" t="str">
            <v>E.S.P. de Santander S.A.</v>
          </cell>
        </row>
        <row r="3435">
          <cell r="H3435">
            <v>923272591</v>
          </cell>
          <cell r="I3435" t="str">
            <v>E.S.P. Empresas Públicas de San Roque S.A.S.</v>
          </cell>
        </row>
        <row r="3436">
          <cell r="H3436">
            <v>923272592</v>
          </cell>
          <cell r="I3436" t="str">
            <v>E.S.P. Domiciliarios de Molagavita EAM S.A.</v>
          </cell>
        </row>
        <row r="3437">
          <cell r="H3437">
            <v>923272596</v>
          </cell>
          <cell r="I3437" t="str">
            <v>Corporación Gilberto Echeverri Mejìa</v>
          </cell>
        </row>
        <row r="3438">
          <cell r="H3438">
            <v>923272597</v>
          </cell>
          <cell r="I3438" t="str">
            <v>Patrimonio Autónomo Fondo Nacional de Turismo</v>
          </cell>
        </row>
        <row r="3439">
          <cell r="H3439">
            <v>923272598</v>
          </cell>
          <cell r="I3439" t="str">
            <v>Skynet de Colombia S.A. E.S.P.</v>
          </cell>
        </row>
        <row r="3440">
          <cell r="H3440">
            <v>923272600</v>
          </cell>
          <cell r="I3440" t="str">
            <v>Empresa Municipal de Acueducto, Alcantarillado y Aseo de San Pablo E.S.P. S.A.S</v>
          </cell>
        </row>
        <row r="3441">
          <cell r="H3441">
            <v>923272602</v>
          </cell>
          <cell r="I3441" t="str">
            <v>Inversiones Telco S.A.S.</v>
          </cell>
        </row>
        <row r="3442">
          <cell r="H3442">
            <v>923272604</v>
          </cell>
          <cell r="I3442" t="str">
            <v>E.S.E. Hospital Nuestra Señora de las Mercedes Funza</v>
          </cell>
        </row>
        <row r="3443">
          <cell r="H3443">
            <v>923272605</v>
          </cell>
          <cell r="I3443" t="str">
            <v>E.S.P. Empresa Municipal de Acueducto, Alcantarillado y Aseo del Municipio de Caimito - Sucre S.A.</v>
          </cell>
        </row>
        <row r="3444">
          <cell r="H3444">
            <v>923272606</v>
          </cell>
          <cell r="I3444" t="str">
            <v>Fondo para la Rehabilitación, Inversión Social y Lucha contra el Crimen Organizado</v>
          </cell>
        </row>
        <row r="3445">
          <cell r="H3445">
            <v>923272607</v>
          </cell>
          <cell r="I3445" t="str">
            <v>E.S.P del Municipio de San Miguel S.A.</v>
          </cell>
        </row>
        <row r="3446">
          <cell r="H3446">
            <v>923272608</v>
          </cell>
          <cell r="I3446" t="str">
            <v>Institución Universitaria de Educación Superior Conocimiento e Innovación para la Justicia</v>
          </cell>
        </row>
        <row r="3447">
          <cell r="H3447">
            <v>923272609</v>
          </cell>
          <cell r="I3447" t="str">
            <v>E.S.P del Municipio de Andes S.A</v>
          </cell>
        </row>
        <row r="3448">
          <cell r="H3448">
            <v>923272610</v>
          </cell>
          <cell r="I3448" t="str">
            <v>U.A.E de Ciencia Tecnología e Innovación del Municipio de Tunja</v>
          </cell>
        </row>
        <row r="3449">
          <cell r="H3449">
            <v>923272611</v>
          </cell>
          <cell r="I3449" t="str">
            <v>Municipios Asociados para el Desarrollo del Norte de Antioquia</v>
          </cell>
        </row>
        <row r="3450">
          <cell r="H3450">
            <v>923272612</v>
          </cell>
          <cell r="I3450" t="str">
            <v>E.S.P. Empresa Municipal de Aguas y Aseo de la Merced S.A.S.</v>
          </cell>
        </row>
        <row r="3451">
          <cell r="H3451">
            <v>923272614</v>
          </cell>
          <cell r="I3451" t="str">
            <v>Corporación de Alta Tecnología para la Defensa</v>
          </cell>
        </row>
        <row r="3452">
          <cell r="H3452">
            <v>923272624</v>
          </cell>
          <cell r="I3452" t="str">
            <v>Instituto Municipal de Transporte y Transito de Corozal</v>
          </cell>
        </row>
        <row r="3453">
          <cell r="H3453">
            <v>923272625</v>
          </cell>
          <cell r="I3453" t="str">
            <v>Consejo Profesional de Ingeniería de Petróleos</v>
          </cell>
        </row>
        <row r="3454">
          <cell r="H3454">
            <v>923272627</v>
          </cell>
          <cell r="I3454" t="str">
            <v>Instituto de Desarrollo Urbano, Vivienda y Gestión Territorial de Chía</v>
          </cell>
        </row>
        <row r="3455">
          <cell r="H3455">
            <v>923272628</v>
          </cell>
          <cell r="I3455" t="str">
            <v>U.A.E. de Pensiones del Departamento de Cundinamarca</v>
          </cell>
        </row>
        <row r="3456">
          <cell r="H3456">
            <v>923272629</v>
          </cell>
          <cell r="I3456" t="str">
            <v>Consejo Profesional de Biología</v>
          </cell>
        </row>
        <row r="3457">
          <cell r="H3457">
            <v>923272630</v>
          </cell>
          <cell r="I3457" t="str">
            <v>Instituto Distrital del Deporte, la Recreación y el Tiempo Libre de Buenaventura</v>
          </cell>
        </row>
        <row r="3458">
          <cell r="H3458">
            <v>923272631</v>
          </cell>
          <cell r="I3458" t="str">
            <v>E.S.P. Empresa de Acueducto y Alcantarillado Aguas de Palmira S.A.</v>
          </cell>
        </row>
        <row r="3459">
          <cell r="H3459">
            <v>923272632</v>
          </cell>
          <cell r="I3459" t="str">
            <v>La Estrella Promotora de Proyectos - En liquidación</v>
          </cell>
        </row>
        <row r="3460">
          <cell r="H3460">
            <v>923272638</v>
          </cell>
          <cell r="I3460" t="str">
            <v>Corporación Salud U.N</v>
          </cell>
        </row>
        <row r="3461">
          <cell r="H3461">
            <v>923272641</v>
          </cell>
          <cell r="I3461" t="str">
            <v>E.S.P. De Támesis S.A.S</v>
          </cell>
        </row>
        <row r="3462">
          <cell r="H3462">
            <v>923272644</v>
          </cell>
          <cell r="I3462" t="str">
            <v>Corporación Hospital Infantil Concejo de Medellín</v>
          </cell>
        </row>
        <row r="3463">
          <cell r="H3463">
            <v>923272645</v>
          </cell>
          <cell r="I3463" t="str">
            <v>E.I.C.E. Máquinas y Servicios Viales del Municipio de Tibú</v>
          </cell>
        </row>
        <row r="3464">
          <cell r="H3464">
            <v>923272646</v>
          </cell>
          <cell r="I3464" t="str">
            <v>Centro de Vida para el Adulto Mayor mis Años Maravillosos</v>
          </cell>
        </row>
        <row r="3465">
          <cell r="H3465">
            <v>923272647</v>
          </cell>
          <cell r="I3465" t="str">
            <v>E.S.P. Empresa de Servicios Públicos Domiciliarios de Solita S.A.</v>
          </cell>
        </row>
        <row r="3466">
          <cell r="H3466">
            <v>923272648</v>
          </cell>
          <cell r="I3466" t="str">
            <v>E.P.S. Entidad Promotora de Salud Mallamas Indígena</v>
          </cell>
        </row>
        <row r="3467">
          <cell r="H3467">
            <v>923272650</v>
          </cell>
          <cell r="I3467" t="str">
            <v>E.S.P. La Central Hidroeléctrica San José de la Montaña S.A.S.</v>
          </cell>
        </row>
        <row r="3468">
          <cell r="H3468">
            <v>923272651</v>
          </cell>
          <cell r="I3468" t="str">
            <v>E.S.E. Hospital Departamental San Rafael de Risaralda - Caldas</v>
          </cell>
        </row>
        <row r="3469">
          <cell r="H3469">
            <v>923272652</v>
          </cell>
          <cell r="I3469" t="str">
            <v>Región Administrativa y de Planeación Especial - Región Central</v>
          </cell>
        </row>
        <row r="3470">
          <cell r="H3470">
            <v>923272653</v>
          </cell>
          <cell r="I3470" t="str">
            <v>E.S.P. Empresa de Servicios Públicos del Municipio Villa de San Diego de Ubaté S.A.</v>
          </cell>
        </row>
        <row r="3471">
          <cell r="H3471">
            <v>923272654</v>
          </cell>
          <cell r="I3471" t="str">
            <v>E.S.P. Empresa de Acueducto Alcantarillado y Aseo del Municipio de Beltrán S.A.S</v>
          </cell>
        </row>
        <row r="3472">
          <cell r="H3472">
            <v>923272659</v>
          </cell>
          <cell r="I3472" t="str">
            <v>Modernización Vial de Colombia Masora &amp; FCM MVC S.A.S- En liquidación.</v>
          </cell>
        </row>
        <row r="3473">
          <cell r="H3473">
            <v>923272662</v>
          </cell>
          <cell r="I3473" t="str">
            <v>Agencia Nacional de Seguridad Vial</v>
          </cell>
        </row>
        <row r="3474">
          <cell r="H3474">
            <v>923272666</v>
          </cell>
          <cell r="I3474" t="str">
            <v>Instituto Municipal para la Educación Física, Recreación y Deportes de San Vicente de Chucurí</v>
          </cell>
        </row>
        <row r="3475">
          <cell r="H3475">
            <v>923272667</v>
          </cell>
          <cell r="I3475" t="str">
            <v>Unidad Prestadora del Servicio Público Domiciliario de Acueducto de Manatí - En Liquidación.</v>
          </cell>
        </row>
        <row r="3476">
          <cell r="H3476">
            <v>923272669</v>
          </cell>
          <cell r="I3476" t="str">
            <v>E.S.P Aguas la Cristalina S.A</v>
          </cell>
        </row>
        <row r="3477">
          <cell r="H3477">
            <v>923272674</v>
          </cell>
          <cell r="I3477" t="str">
            <v>Asociación de Municipios de la Provincia de Vélez y el Occidente de Boyacá</v>
          </cell>
        </row>
        <row r="3478">
          <cell r="H3478">
            <v>923272675</v>
          </cell>
          <cell r="I3478" t="str">
            <v>Museo Casa de la Memoria</v>
          </cell>
        </row>
        <row r="3479">
          <cell r="H3479">
            <v>923272676</v>
          </cell>
          <cell r="I3479" t="str">
            <v>Resguardo Indígena Zenú de San Andrés de Sotavento</v>
          </cell>
        </row>
        <row r="3480">
          <cell r="H3480">
            <v>923272678</v>
          </cell>
          <cell r="I3480" t="str">
            <v>Instituto de Cultura, Recreación y Deporte del Municipio de Pitalito</v>
          </cell>
        </row>
        <row r="3481">
          <cell r="H3481">
            <v>923272679</v>
          </cell>
          <cell r="I3481" t="str">
            <v>E.S.P. Central Hidroeléctrica la Cascada de Granada  S.A.S.</v>
          </cell>
        </row>
        <row r="3482">
          <cell r="H3482">
            <v>923272684</v>
          </cell>
          <cell r="I3482" t="str">
            <v>Resguardo Indígena Kankuamo</v>
          </cell>
        </row>
        <row r="3483">
          <cell r="H3483">
            <v>923272685</v>
          </cell>
          <cell r="I3483" t="str">
            <v>E.S.P. Empresa de Servicio de Aseo Trujillo S.A.</v>
          </cell>
        </row>
        <row r="3484">
          <cell r="H3484">
            <v>923272686</v>
          </cell>
          <cell r="I3484" t="str">
            <v>Instituto Municipal de Deportes de Venadillo</v>
          </cell>
        </row>
        <row r="3485">
          <cell r="H3485">
            <v>923272687</v>
          </cell>
          <cell r="I3485" t="str">
            <v>Desarrollo de Infraestructura Civil y Servicios Técnicos Especializados de Gestión para las Regiones - Sociedad de Economía Mixta S.A.S.</v>
          </cell>
        </row>
        <row r="3486">
          <cell r="H3486">
            <v>923272691</v>
          </cell>
          <cell r="I3486" t="str">
            <v>E.S.P. Empresa de Acueducto, Alcantarillado y Aseo de La Jagua de Ibirico S.A.</v>
          </cell>
        </row>
        <row r="3487">
          <cell r="H3487">
            <v>923272692</v>
          </cell>
          <cell r="I3487" t="str">
            <v>E.S.P. Aguas de Chiribiquete S.A.S</v>
          </cell>
        </row>
        <row r="3488">
          <cell r="H3488">
            <v>923272693</v>
          </cell>
          <cell r="I3488" t="str">
            <v>Resguardo Indígena Arhuaco de la Sierra Nevada</v>
          </cell>
        </row>
        <row r="3489">
          <cell r="H3489">
            <v>923272694</v>
          </cell>
          <cell r="I3489" t="str">
            <v>Sociedad de Capital Público Departamental Ltda.</v>
          </cell>
        </row>
        <row r="3490">
          <cell r="H3490">
            <v>923272695</v>
          </cell>
          <cell r="I3490" t="str">
            <v>Instituto de Financiamiento, Promoción y Desarrollo de Purificación</v>
          </cell>
        </row>
        <row r="3491">
          <cell r="H3491">
            <v>923272696</v>
          </cell>
          <cell r="I3491" t="str">
            <v>Instituto Municipal de Recreación y Deporte de Campo de la Cruz - Atlántico</v>
          </cell>
        </row>
        <row r="3492">
          <cell r="H3492">
            <v>923272697</v>
          </cell>
          <cell r="I3492" t="str">
            <v>Asociación de Resguardos Indígenas Pacandé</v>
          </cell>
        </row>
        <row r="3493">
          <cell r="H3493">
            <v>923272698</v>
          </cell>
          <cell r="I3493" t="str">
            <v>Resguardo Indígena IroKa</v>
          </cell>
        </row>
        <row r="3494">
          <cell r="H3494">
            <v>923272701</v>
          </cell>
          <cell r="I3494" t="str">
            <v>I.P.S.I. Eiteraa Jawaipa</v>
          </cell>
        </row>
        <row r="3495">
          <cell r="H3495">
            <v>923272702</v>
          </cell>
          <cell r="I3495" t="str">
            <v>I.P.S.I. Sekeimo</v>
          </cell>
        </row>
        <row r="3496">
          <cell r="H3496">
            <v>923272703</v>
          </cell>
          <cell r="I3496" t="str">
            <v>E.S.P. De Viotá S.A.S.</v>
          </cell>
        </row>
        <row r="3497">
          <cell r="H3497">
            <v>923272704</v>
          </cell>
          <cell r="I3497" t="str">
            <v>E.S.E. Hospital de la Vega</v>
          </cell>
        </row>
        <row r="3498">
          <cell r="H3498">
            <v>923272705</v>
          </cell>
          <cell r="I3498" t="str">
            <v>E.S.P. Aguas del Carmelo S.A.</v>
          </cell>
        </row>
        <row r="3499">
          <cell r="H3499">
            <v>923272707</v>
          </cell>
          <cell r="I3499" t="str">
            <v>E.S.P Empresa de Acueducto Alcantarillado y Aseo de Sampués</v>
          </cell>
        </row>
        <row r="3500">
          <cell r="H3500">
            <v>923272708</v>
          </cell>
          <cell r="I3500" t="str">
            <v>Asociación de Municipios del Occidente Antioqueño</v>
          </cell>
        </row>
        <row r="3501">
          <cell r="H3501">
            <v>923272709</v>
          </cell>
          <cell r="I3501" t="str">
            <v>E.S.P. Servidonmatías S.A.S</v>
          </cell>
        </row>
        <row r="3502">
          <cell r="H3502">
            <v>923272710</v>
          </cell>
          <cell r="I3502" t="str">
            <v>Resguardo Indígena Páez de Corinto</v>
          </cell>
        </row>
        <row r="3503">
          <cell r="H3503">
            <v>923272711</v>
          </cell>
          <cell r="I3503" t="str">
            <v>Agencia Nacional de Tierras</v>
          </cell>
        </row>
        <row r="3504">
          <cell r="H3504">
            <v>923272712</v>
          </cell>
          <cell r="I3504" t="str">
            <v>Agencia de Desarrollo Rural - ADR</v>
          </cell>
        </row>
        <row r="3505">
          <cell r="H3505">
            <v>923272713</v>
          </cell>
          <cell r="I3505" t="str">
            <v>E.S.P de Tena S.A</v>
          </cell>
        </row>
        <row r="3506">
          <cell r="H3506">
            <v>923272714</v>
          </cell>
          <cell r="I3506" t="str">
            <v>Instituto Municipal para el Deporte y Recreación de Tuta</v>
          </cell>
        </row>
        <row r="3507">
          <cell r="H3507">
            <v>923272715</v>
          </cell>
          <cell r="I3507" t="str">
            <v>Empresa Departamental Urbanística S.A.S. - En Liquidación</v>
          </cell>
        </row>
        <row r="3508">
          <cell r="H3508">
            <v>923272716</v>
          </cell>
          <cell r="I3508" t="str">
            <v>E.I.C.E. Ceiba -  En Liquidaciòn</v>
          </cell>
        </row>
        <row r="3509">
          <cell r="H3509">
            <v>923272717</v>
          </cell>
          <cell r="I3509" t="str">
            <v>Empresa Industrial y Comercial de Servicios Turísticos de Nemocón</v>
          </cell>
        </row>
        <row r="3510">
          <cell r="H3510">
            <v>923272720</v>
          </cell>
          <cell r="I3510" t="str">
            <v>E.S.P. De Togüí S.A.</v>
          </cell>
        </row>
        <row r="3511">
          <cell r="H3511">
            <v>923272721</v>
          </cell>
          <cell r="I3511" t="str">
            <v>Parque Temático de Flora y Fauna de Pereira S.A.S</v>
          </cell>
        </row>
        <row r="3512">
          <cell r="H3512">
            <v>923272722</v>
          </cell>
          <cell r="I3512" t="str">
            <v>Fundación Universidad del Valle</v>
          </cell>
        </row>
        <row r="3513">
          <cell r="H3513">
            <v>923272727</v>
          </cell>
          <cell r="I3513" t="str">
            <v>Terminal de Transportes de Villagarzón S.A</v>
          </cell>
        </row>
        <row r="3514">
          <cell r="H3514">
            <v>923272728</v>
          </cell>
          <cell r="I3514" t="str">
            <v>Puerta de Oro Empresa de Desarrollo Caribe S.A.S</v>
          </cell>
        </row>
        <row r="3515">
          <cell r="H3515">
            <v>923272729</v>
          </cell>
          <cell r="I3515" t="str">
            <v>Establecimiento Público Ambiental Distrito de Buenaventura</v>
          </cell>
        </row>
        <row r="3516">
          <cell r="H3516">
            <v>923272730</v>
          </cell>
          <cell r="I3516" t="str">
            <v>E.S.P Aguas de Morroa S.A</v>
          </cell>
        </row>
        <row r="3517">
          <cell r="H3517">
            <v>923272731</v>
          </cell>
          <cell r="I3517" t="str">
            <v>E.S.P. De Milán S.A</v>
          </cell>
        </row>
        <row r="3518">
          <cell r="H3518">
            <v>923272734</v>
          </cell>
          <cell r="I3518" t="str">
            <v>Industrias Cárnicas del Oriente S.A</v>
          </cell>
        </row>
        <row r="3519">
          <cell r="H3519">
            <v>923272735</v>
          </cell>
          <cell r="I3519" t="str">
            <v>E.S.P. Empresas Públicas Municipales de Tierralta</v>
          </cell>
        </row>
        <row r="3520">
          <cell r="H3520">
            <v>923272738</v>
          </cell>
          <cell r="I3520" t="str">
            <v>E.S.P Honda Triple A S.A.S</v>
          </cell>
        </row>
        <row r="3521">
          <cell r="H3521">
            <v>923272739</v>
          </cell>
          <cell r="I3521" t="str">
            <v>E.S.E Subred Integrada de Servicios de Salud Sur</v>
          </cell>
        </row>
        <row r="3522">
          <cell r="H3522">
            <v>923272740</v>
          </cell>
          <cell r="I3522" t="str">
            <v>Casa de la Cultura de Cáchira</v>
          </cell>
        </row>
        <row r="3523">
          <cell r="H3523">
            <v>923272741</v>
          </cell>
          <cell r="I3523" t="str">
            <v>Agencia de Renovación del Territorio</v>
          </cell>
        </row>
        <row r="3524">
          <cell r="H3524">
            <v>923272742</v>
          </cell>
          <cell r="I3524" t="str">
            <v>Centro Provincial de Gestión Agroempresarial del Departamento de Arauca</v>
          </cell>
        </row>
        <row r="3525">
          <cell r="H3525">
            <v>923272743</v>
          </cell>
          <cell r="I3525" t="str">
            <v>E.S.E Subred Integrada de Servicios de Salud Centro Oriente</v>
          </cell>
        </row>
        <row r="3526">
          <cell r="H3526">
            <v>923272745</v>
          </cell>
          <cell r="I3526" t="str">
            <v>Valor + S.A.S</v>
          </cell>
        </row>
        <row r="3527">
          <cell r="H3527">
            <v>923272747</v>
          </cell>
          <cell r="I3527" t="str">
            <v>E.S.E Subred Integrada de Servicios de Salud Norte</v>
          </cell>
        </row>
        <row r="3528">
          <cell r="H3528">
            <v>923272748</v>
          </cell>
          <cell r="I3528" t="str">
            <v>E.S.P. De Manaure Balcón del Cesar</v>
          </cell>
        </row>
        <row r="3529">
          <cell r="H3529">
            <v>923272749</v>
          </cell>
          <cell r="I3529" t="str">
            <v>E.S.E Subred Integrada de Servicios de Salud Sur Occidente</v>
          </cell>
        </row>
        <row r="3530">
          <cell r="H3530">
            <v>923272750</v>
          </cell>
          <cell r="I3530" t="str">
            <v>Hogar de Bienestar del Adulto Mayor y Centro de Vida el Buen Consejo  Jenesano</v>
          </cell>
        </row>
        <row r="3531">
          <cell r="H3531">
            <v>923272751</v>
          </cell>
          <cell r="I3531" t="str">
            <v>Instituto Departamental del Deporte y Recreación del Guanía</v>
          </cell>
        </row>
        <row r="3532">
          <cell r="H3532">
            <v>923272753</v>
          </cell>
          <cell r="I3532" t="str">
            <v>Instituto para el Desarrollo del Cesar</v>
          </cell>
        </row>
        <row r="3533">
          <cell r="H3533">
            <v>923272754</v>
          </cell>
          <cell r="I3533" t="str">
            <v>Instituto Municipal de Deporte y Recreación de Cáchira Norte de Santander</v>
          </cell>
        </row>
        <row r="3534">
          <cell r="H3534">
            <v>923272756</v>
          </cell>
          <cell r="I3534" t="str">
            <v>Instituto Distrital de Ciencia, Biotecnología e Innovación en Salud</v>
          </cell>
        </row>
        <row r="3535">
          <cell r="H3535">
            <v>923272757</v>
          </cell>
          <cell r="I3535" t="str">
            <v>U.A.E Centro de Vida Dejando Huellas del Municipio de Ayapel</v>
          </cell>
        </row>
        <row r="3536">
          <cell r="H3536">
            <v>923272758</v>
          </cell>
          <cell r="I3536" t="str">
            <v>Empresa de Seguridad del Oriente S.A.S</v>
          </cell>
        </row>
        <row r="3537">
          <cell r="H3537">
            <v>923272759</v>
          </cell>
          <cell r="I3537" t="str">
            <v>Metro de Bogotá S.A</v>
          </cell>
        </row>
        <row r="3538">
          <cell r="H3538">
            <v>923272760</v>
          </cell>
          <cell r="I3538" t="str">
            <v>Empresa de Desarrollo Sostenible del Oriente</v>
          </cell>
        </row>
        <row r="3539">
          <cell r="H3539">
            <v>923272761</v>
          </cell>
          <cell r="I3539" t="str">
            <v>Fondo de Vivienda Popular del Municipio de la Dorada</v>
          </cell>
        </row>
        <row r="3540">
          <cell r="H3540">
            <v>923272762</v>
          </cell>
          <cell r="I3540" t="str">
            <v>Empresa Vial del Municipio de Arauquita E.I.C.E.</v>
          </cell>
        </row>
        <row r="3541">
          <cell r="H3541">
            <v>923272763</v>
          </cell>
          <cell r="I3541" t="str">
            <v>I.P.S Indígena Outtajiapulee</v>
          </cell>
        </row>
        <row r="3542">
          <cell r="H3542">
            <v>923272764</v>
          </cell>
          <cell r="I3542" t="str">
            <v>Resguardo Indígena de Cristiania</v>
          </cell>
        </row>
        <row r="3543">
          <cell r="H3543">
            <v>923272765</v>
          </cell>
          <cell r="I3543" t="str">
            <v>Aquasibundoy S.A E.S.P</v>
          </cell>
        </row>
        <row r="3544">
          <cell r="H3544">
            <v>923272774</v>
          </cell>
          <cell r="I3544" t="str">
            <v>I.P.S.I. EZEQ - Salud</v>
          </cell>
        </row>
        <row r="3545">
          <cell r="H3545">
            <v>923272775</v>
          </cell>
          <cell r="I3545" t="str">
            <v>I.P.S.I Palaima</v>
          </cell>
        </row>
        <row r="3546">
          <cell r="H3546">
            <v>923272776</v>
          </cell>
          <cell r="I3546" t="str">
            <v>I.P.S.I A Inmajaa Wayuu</v>
          </cell>
        </row>
        <row r="3547">
          <cell r="H3547">
            <v>923272778</v>
          </cell>
          <cell r="I3547" t="str">
            <v>Asociación de Municipios del Urabá Antioqueño</v>
          </cell>
        </row>
        <row r="3548">
          <cell r="H3548">
            <v>923272779</v>
          </cell>
          <cell r="I3548" t="str">
            <v>Consejo Profesional de Ingeniería Química de Colombia</v>
          </cell>
        </row>
        <row r="3549">
          <cell r="H3549">
            <v>923272781</v>
          </cell>
          <cell r="I3549" t="str">
            <v>Asociación de Municipios de la Costa</v>
          </cell>
        </row>
        <row r="3550">
          <cell r="H3550">
            <v>923272782</v>
          </cell>
          <cell r="I3550" t="str">
            <v>Establecimiento Público Ambiental Barranquilla Verde</v>
          </cell>
        </row>
        <row r="3551">
          <cell r="H3551">
            <v>923272783</v>
          </cell>
          <cell r="I3551" t="str">
            <v>Alumbrado Público de Barranquilla S.A.S</v>
          </cell>
        </row>
        <row r="3552">
          <cell r="H3552">
            <v>923272785</v>
          </cell>
          <cell r="I3552" t="str">
            <v>Sociedad de Capital Público Departamental Ltda -  En Liquidación</v>
          </cell>
        </row>
        <row r="3553">
          <cell r="H3553">
            <v>923272786</v>
          </cell>
          <cell r="I3553" t="str">
            <v>E.S.P. de Planadas. S.A.S.</v>
          </cell>
        </row>
        <row r="3554">
          <cell r="H3554">
            <v>923272787</v>
          </cell>
          <cell r="I3554" t="str">
            <v>E.S.P. Promotora Miel II S.A.S.</v>
          </cell>
        </row>
        <row r="3555">
          <cell r="H3555">
            <v>923272788</v>
          </cell>
          <cell r="I3555" t="str">
            <v>Instituto Municipal de Cultura de Restrepo</v>
          </cell>
        </row>
        <row r="3556">
          <cell r="H3556">
            <v>923272790</v>
          </cell>
          <cell r="I3556" t="str">
            <v>Agencia de Cundinamarca para la Paz y la Convivencia</v>
          </cell>
        </row>
        <row r="3557">
          <cell r="H3557">
            <v>923272791</v>
          </cell>
          <cell r="I3557" t="str">
            <v>Administradora de los Recursos del Sistema General de Seguridad Social en Salud - Unidad Recursos Administrados</v>
          </cell>
        </row>
        <row r="3558">
          <cell r="H3558">
            <v>923272792</v>
          </cell>
          <cell r="I3558" t="str">
            <v>Parques del Río S.A.S.</v>
          </cell>
        </row>
        <row r="3559">
          <cell r="H3559">
            <v>923272794</v>
          </cell>
          <cell r="I3559" t="str">
            <v>E.S.P CITYLUM S.A.S</v>
          </cell>
        </row>
        <row r="3560">
          <cell r="H3560">
            <v>923272796</v>
          </cell>
          <cell r="I3560" t="str">
            <v>Resguardo Indígena Totoró</v>
          </cell>
        </row>
        <row r="3561">
          <cell r="H3561">
            <v>923272797</v>
          </cell>
          <cell r="I3561" t="str">
            <v>Aguas de Norosí S.A.S E.S.P</v>
          </cell>
        </row>
        <row r="3562">
          <cell r="H3562">
            <v>923272798</v>
          </cell>
          <cell r="I3562" t="str">
            <v>Asociación de Municipios de la Cuenca del Atrato y Darién</v>
          </cell>
        </row>
        <row r="3563">
          <cell r="H3563">
            <v>923272799</v>
          </cell>
          <cell r="I3563" t="str">
            <v>Empresa Departamental para la Salud LTDA</v>
          </cell>
        </row>
        <row r="3564">
          <cell r="H3564">
            <v>923272800</v>
          </cell>
          <cell r="I3564" t="str">
            <v>Administración Pública Cooperativa Solidaria de Servicios Públicos del Municipio de Sotaquirá</v>
          </cell>
        </row>
        <row r="3565">
          <cell r="H3565">
            <v>923272802</v>
          </cell>
          <cell r="I3565" t="str">
            <v>Somos Sistema Operativo de Movilidad, Oriente Sostenible S.A.S</v>
          </cell>
        </row>
        <row r="3566">
          <cell r="H3566">
            <v>923272805</v>
          </cell>
          <cell r="I3566" t="str">
            <v>SUEJE Sistema Universitario del Eje Cafetero</v>
          </cell>
        </row>
        <row r="3567">
          <cell r="H3567">
            <v>923272806</v>
          </cell>
          <cell r="I3567" t="str">
            <v>E.S.P de Santa Fe de Antioquia S.A.S E.S.P</v>
          </cell>
        </row>
        <row r="3568">
          <cell r="H3568">
            <v>923272807</v>
          </cell>
          <cell r="I3568" t="str">
            <v>Compañía Energética del Caribe S.A.S E.S.P</v>
          </cell>
        </row>
        <row r="3569">
          <cell r="H3569">
            <v>923272809</v>
          </cell>
          <cell r="I3569" t="str">
            <v>Empresa de Iluminación Pública S.A.S E.S.P</v>
          </cell>
        </row>
        <row r="3570">
          <cell r="H3570">
            <v>923272810</v>
          </cell>
          <cell r="I3570" t="str">
            <v>Instituto Municipal de Deporte y Recreación de el Guamo Bolívar</v>
          </cell>
        </row>
        <row r="3571">
          <cell r="H3571">
            <v>923272811</v>
          </cell>
          <cell r="I3571" t="str">
            <v>Instituto para la Recreación y el Deporte en el Municipio de Santa Fe de Antioquia</v>
          </cell>
        </row>
        <row r="3572">
          <cell r="H3572">
            <v>923272812</v>
          </cell>
          <cell r="I3572" t="str">
            <v>Promotora Ferrocarril de Antioquia S.A.S</v>
          </cell>
        </row>
        <row r="3573">
          <cell r="H3573">
            <v>923272813</v>
          </cell>
          <cell r="I3573" t="str">
            <v>Empresa Metropolitana de Servicios Públicos Domiciliarios S.A E.S.P</v>
          </cell>
        </row>
        <row r="3574">
          <cell r="H3574">
            <v>923272815</v>
          </cell>
          <cell r="I3574" t="str">
            <v>E.S.P Empresas de Servicios Publicos de Pueblo Bello S.A.S</v>
          </cell>
        </row>
        <row r="3575">
          <cell r="H3575">
            <v>923272816</v>
          </cell>
          <cell r="I3575" t="str">
            <v>Empresa de Desarrollo Urbano de Pereira - EDUP</v>
          </cell>
        </row>
        <row r="3576">
          <cell r="H3576">
            <v>923272817</v>
          </cell>
          <cell r="I3576" t="str">
            <v>Instituto Distrital de Protección y Bienestar Animal</v>
          </cell>
        </row>
        <row r="3577">
          <cell r="H3577">
            <v>923272818</v>
          </cell>
          <cell r="I3577" t="str">
            <v>Asociación de Municipios del Suroeste Antioqueño</v>
          </cell>
        </row>
        <row r="3578">
          <cell r="H3578">
            <v>923272819</v>
          </cell>
          <cell r="I3578" t="str">
            <v>Tribunal Seccional de Ética Médica de Cundinamarca</v>
          </cell>
        </row>
        <row r="3579">
          <cell r="H3579">
            <v>923272820</v>
          </cell>
          <cell r="I3579" t="str">
            <v>Empresas Públicas de el Doncello S.A E.S.P</v>
          </cell>
        </row>
        <row r="3580">
          <cell r="H3580">
            <v>923272821</v>
          </cell>
          <cell r="I3580" t="str">
            <v>Instituto de Desarrollo Económico del Sur</v>
          </cell>
        </row>
        <row r="3581">
          <cell r="H3581">
            <v>923272825</v>
          </cell>
          <cell r="I3581" t="str">
            <v>APC Acueducto Piendamó Morales Organización Autorizada</v>
          </cell>
        </row>
        <row r="3582">
          <cell r="H3582">
            <v>923272826</v>
          </cell>
          <cell r="I3582" t="str">
            <v>Empresa de Obras Sanitarias de Taminango - EMPOTAM E.S.P</v>
          </cell>
        </row>
        <row r="3583">
          <cell r="H3583">
            <v>923272827</v>
          </cell>
          <cell r="I3583" t="str">
            <v>E.I.C.E de Mercados del Municipio de Santander de Quilichao</v>
          </cell>
        </row>
        <row r="3584">
          <cell r="H3584">
            <v>923272829</v>
          </cell>
          <cell r="I3584" t="str">
            <v>Empresas Públicas de Apartadó SAS ESP</v>
          </cell>
        </row>
        <row r="3585">
          <cell r="H3585">
            <v>923272830</v>
          </cell>
          <cell r="I3585" t="str">
            <v>Entidad Asesora de Gestión Administrativa  y Técnica</v>
          </cell>
        </row>
        <row r="3586">
          <cell r="H3586">
            <v>923272832</v>
          </cell>
          <cell r="I3586" t="str">
            <v>Nueva E.S.E. Hospital Departamental San Francisco de Asís</v>
          </cell>
        </row>
        <row r="3587">
          <cell r="H3587">
            <v>923272833</v>
          </cell>
          <cell r="I3587" t="str">
            <v>Patrimonio Autónomo de Remanentes CAPRIUS</v>
          </cell>
        </row>
        <row r="3588">
          <cell r="H3588">
            <v>923272836</v>
          </cell>
          <cell r="I3588" t="str">
            <v>Jurisdicción Especial para la Paz</v>
          </cell>
        </row>
        <row r="3589">
          <cell r="H3589">
            <v>923272838</v>
          </cell>
          <cell r="I3589" t="str">
            <v>E.S.P Domiciliarios de el Castillo S.A</v>
          </cell>
        </row>
        <row r="3590">
          <cell r="H3590">
            <v>923272841</v>
          </cell>
          <cell r="I3590" t="str">
            <v>Unidad de Búsqueda de Personas dadas por Desaparecidas en el contexto y en razón del conflicto armado</v>
          </cell>
        </row>
        <row r="3591">
          <cell r="H3591">
            <v>923272842</v>
          </cell>
          <cell r="I3591" t="str">
            <v>Corporación para el Desarrollo Social y Cultural del Valle del Cauca</v>
          </cell>
        </row>
        <row r="3592">
          <cell r="H3592">
            <v>923272843</v>
          </cell>
          <cell r="I3592" t="str">
            <v>Región Administrativa y de Planificación RAP Pacífico</v>
          </cell>
        </row>
        <row r="3593">
          <cell r="H3593">
            <v>923272844</v>
          </cell>
          <cell r="I3593" t="str">
            <v>E.S.P Empresa de Servicios Públicos de Acueducto Alcantarillado y Aseo de Suaita S.A</v>
          </cell>
        </row>
        <row r="3594">
          <cell r="H3594">
            <v>923272846</v>
          </cell>
          <cell r="I3594" t="str">
            <v>E.S.P. Aguas de Tumaco S.A</v>
          </cell>
        </row>
        <row r="3595">
          <cell r="H3595">
            <v>923272847</v>
          </cell>
          <cell r="I3595" t="str">
            <v>Instituto de Tránsito y Transporte de Campoalegre</v>
          </cell>
        </row>
        <row r="3596">
          <cell r="H3596">
            <v>923272848</v>
          </cell>
          <cell r="I3596" t="str">
            <v>Asociación de Municipios del Magdalena Medio Antioqueño</v>
          </cell>
        </row>
        <row r="3597">
          <cell r="H3597">
            <v>923272849</v>
          </cell>
          <cell r="I3597" t="str">
            <v>E.S.P de San Francisco S.A.S</v>
          </cell>
        </row>
        <row r="3598">
          <cell r="H3598">
            <v>923272851</v>
          </cell>
          <cell r="I3598" t="str">
            <v>Instituto Municipal de Deportes y Recreación del Guamo</v>
          </cell>
        </row>
        <row r="3599">
          <cell r="H3599">
            <v>923272852</v>
          </cell>
          <cell r="I3599" t="str">
            <v>Instituto Municipal de Deportes Recreación y Cultura de Ponedera</v>
          </cell>
        </row>
        <row r="3600">
          <cell r="H3600">
            <v>923272853</v>
          </cell>
          <cell r="I3600" t="str">
            <v>Empresa de Desarrollo Urbano de la Ceja</v>
          </cell>
        </row>
        <row r="3601">
          <cell r="H3601">
            <v>923272854</v>
          </cell>
          <cell r="I3601" t="str">
            <v>Empresa Oficial de Servicios Públicos Domiciliarios de Mercaderes Cauca</v>
          </cell>
        </row>
        <row r="3602">
          <cell r="H3602">
            <v>923272855</v>
          </cell>
          <cell r="I3602" t="str">
            <v>Comisión para el Esclarecimiento de la Verdad, la Convivencia y la no Repetición</v>
          </cell>
        </row>
        <row r="3603">
          <cell r="H3603">
            <v>923272856</v>
          </cell>
          <cell r="I3603" t="str">
            <v>Centro Municipal para el Control de la Movilidad</v>
          </cell>
        </row>
        <row r="3604">
          <cell r="H3604">
            <v>923272857</v>
          </cell>
          <cell r="I3604" t="str">
            <v>Fondo Especial para la Administración de Bienes de la Fiscalía General de la Nación</v>
          </cell>
        </row>
        <row r="3605">
          <cell r="H3605">
            <v>923272858</v>
          </cell>
          <cell r="I3605" t="str">
            <v>Corporación Agencia Nacional de Gobierno Digital</v>
          </cell>
        </row>
        <row r="3606">
          <cell r="H3606">
            <v>923272859</v>
          </cell>
          <cell r="I3606" t="str">
            <v>IPS - Indígena del Pueblo Inga en Aponte</v>
          </cell>
        </row>
        <row r="3607">
          <cell r="H3607">
            <v>923272860</v>
          </cell>
          <cell r="I3607" t="str">
            <v>Instituto Municipal para la Recreación, el Deporte, el Aprovechamiento del Tiempo Libre y la Educación Extraescolar de Totoró Cauca</v>
          </cell>
        </row>
        <row r="3608">
          <cell r="H3608">
            <v>923272861</v>
          </cell>
          <cell r="I3608" t="str">
            <v>E.S.P. de Acueducto, Alcantarillado y Aseo del Municipio de Magui Payan S.A.S.</v>
          </cell>
        </row>
        <row r="3609">
          <cell r="H3609">
            <v>923272863</v>
          </cell>
          <cell r="I3609" t="str">
            <v>Casa de Reposo</v>
          </cell>
        </row>
        <row r="3610">
          <cell r="H3610">
            <v>923272864</v>
          </cell>
          <cell r="I3610" t="str">
            <v>Fundación San Juan de Dios de Santanfé de Antioquia.</v>
          </cell>
        </row>
        <row r="3611">
          <cell r="H3611">
            <v>923272865</v>
          </cell>
          <cell r="I3611" t="str">
            <v>Municipios Asociados del Nordeste y Magdalena Medio</v>
          </cell>
        </row>
        <row r="3612">
          <cell r="H3612">
            <v>923272866</v>
          </cell>
          <cell r="I3612" t="str">
            <v>Centro de Recepción de Menores</v>
          </cell>
        </row>
        <row r="3613">
          <cell r="H3613">
            <v>923272867</v>
          </cell>
          <cell r="I3613" t="str">
            <v>E.S.P Domiciliarios de Mesetas</v>
          </cell>
        </row>
        <row r="3614">
          <cell r="H3614">
            <v>923272868</v>
          </cell>
          <cell r="I3614" t="str">
            <v>E.S.P. de Nariño S.A.S</v>
          </cell>
        </row>
        <row r="3615">
          <cell r="H3615">
            <v>923272870</v>
          </cell>
          <cell r="I3615" t="str">
            <v>Institución  Universitaria Digital de Antioquia</v>
          </cell>
        </row>
        <row r="3616">
          <cell r="H3616">
            <v>923272871</v>
          </cell>
          <cell r="I3616" t="str">
            <v>E.S.P. Domiciliarios de Vianí S.A.S</v>
          </cell>
        </row>
        <row r="3617">
          <cell r="H3617">
            <v>923272872</v>
          </cell>
          <cell r="I3617" t="str">
            <v>Instituto Municipal de Deporte y Recreación de Colosó - Sucre</v>
          </cell>
        </row>
        <row r="3618">
          <cell r="H3618">
            <v>923272874</v>
          </cell>
          <cell r="I3618" t="str">
            <v>Asociación de Municipios de la Subregión Centro Sur de Caldas</v>
          </cell>
        </row>
        <row r="3619">
          <cell r="H3619">
            <v>923272875</v>
          </cell>
          <cell r="I3619" t="str">
            <v>Instituto Distrital de Turismo de Santa Marta</v>
          </cell>
        </row>
        <row r="3620">
          <cell r="H3620">
            <v>923272877</v>
          </cell>
          <cell r="I3620" t="str">
            <v>E.S.P Empresa de Servicios Públicos de Aseo del Noroeste de Caldas S.A.S</v>
          </cell>
        </row>
        <row r="3621">
          <cell r="H3621">
            <v>923272878</v>
          </cell>
          <cell r="I3621" t="str">
            <v>Sociedad Portuaria de la Dorada Río Grande de la Magdalena S.A.- En Liquidación.</v>
          </cell>
        </row>
        <row r="3622">
          <cell r="H3622">
            <v>923272879</v>
          </cell>
          <cell r="I3622" t="str">
            <v>Instituto Distrital de Santa Marta para la Recreación y el Deporte</v>
          </cell>
        </row>
        <row r="3623">
          <cell r="H3623">
            <v>923272880</v>
          </cell>
          <cell r="I3623" t="str">
            <v>E.S.P. de Pandi S.A.S</v>
          </cell>
        </row>
        <row r="3624">
          <cell r="H3624">
            <v>923272881</v>
          </cell>
          <cell r="I3624" t="str">
            <v>E.S.P. Iluminación y Desarrollos Tecnológicos S.A.S</v>
          </cell>
        </row>
        <row r="3625">
          <cell r="H3625">
            <v>923272883</v>
          </cell>
          <cell r="I3625" t="str">
            <v>Empresa de Nuevas Tecnologías de Innovación, Ingeniería y Telecomunicaciones</v>
          </cell>
        </row>
        <row r="3626">
          <cell r="H3626">
            <v>923272885</v>
          </cell>
          <cell r="I3626" t="str">
            <v>E.S.P Por Santa Rosa Sostenible S.A.S</v>
          </cell>
        </row>
        <row r="3627">
          <cell r="H3627">
            <v>923272886</v>
          </cell>
          <cell r="I3627" t="str">
            <v>Instituto Municipal de Deportes, Recreación y Aprovechamiento del Tiempo Libre de Coveñas Sucre</v>
          </cell>
        </row>
        <row r="3628">
          <cell r="H3628">
            <v>923272887</v>
          </cell>
          <cell r="I3628" t="str">
            <v>Empresas Públicas de Tello S.A.S. E.S.P.</v>
          </cell>
        </row>
        <row r="3629">
          <cell r="H3629">
            <v>923272888</v>
          </cell>
          <cell r="I3629" t="str">
            <v>Ecopetrol Energía S.A.S. E.S.P.</v>
          </cell>
        </row>
        <row r="3630">
          <cell r="H3630">
            <v>923272891</v>
          </cell>
          <cell r="I3630" t="str">
            <v>Empresa Distrital de Desarrollo y Renovación Urbano Sostenible de Santa Marta</v>
          </cell>
        </row>
        <row r="3631">
          <cell r="H3631">
            <v>923272892</v>
          </cell>
          <cell r="I3631" t="str">
            <v>Fondo de Bienestar Social y Escuela de Formación de Estudios Fiscales de la Contraloría General del Departamento del Magdalena</v>
          </cell>
        </row>
        <row r="3632">
          <cell r="H3632">
            <v>923272893</v>
          </cell>
          <cell r="I3632" t="str">
            <v>E. S. P. del Guainía Escalar S.A.S.</v>
          </cell>
        </row>
        <row r="3633">
          <cell r="H3633">
            <v>923272894</v>
          </cell>
          <cell r="I3633" t="str">
            <v>Provincia Administrativa y de Planificación -PAP- del Agua, Bosque y el Turismo del Departamento de Antioquia</v>
          </cell>
        </row>
        <row r="3634">
          <cell r="H3634">
            <v>923272895</v>
          </cell>
          <cell r="I3634" t="str">
            <v>Archivos del Estado y Tecnologías de la Información S.A.S.</v>
          </cell>
        </row>
        <row r="3635">
          <cell r="H3635">
            <v>923272897</v>
          </cell>
          <cell r="I3635" t="str">
            <v>E.S.P. del Municipio de Turmequé S.A.</v>
          </cell>
        </row>
        <row r="3636">
          <cell r="H3636">
            <v>923272899</v>
          </cell>
          <cell r="I3636" t="str">
            <v>Curipa E.S.P de San Joaquin AAA S.A.S</v>
          </cell>
        </row>
        <row r="3637">
          <cell r="H3637">
            <v>923272901</v>
          </cell>
          <cell r="I3637" t="str">
            <v>Fondo de Bienestar Social y Escuela de Capacitación y de Altos Estudios Fiscales de la Contraloría Municipal de Montería</v>
          </cell>
        </row>
        <row r="3638">
          <cell r="H3638">
            <v>923272902</v>
          </cell>
          <cell r="I3638" t="str">
            <v>Consejo Profesional Nacional de Topografía</v>
          </cell>
        </row>
        <row r="3639">
          <cell r="H3639">
            <v>923272903</v>
          </cell>
          <cell r="I3639" t="str">
            <v>Resguardo Indígena de Muellamues</v>
          </cell>
        </row>
        <row r="3640">
          <cell r="H3640">
            <v>923272904</v>
          </cell>
          <cell r="I3640" t="str">
            <v>Instituto de Recreación, Cultura y Deporte del Municipio de Montelibano</v>
          </cell>
        </row>
        <row r="3641">
          <cell r="H3641">
            <v>923272905</v>
          </cell>
          <cell r="I3641" t="str">
            <v>Fondo Mixto de Etnocultura y Desarrollo Social</v>
          </cell>
        </row>
        <row r="3642">
          <cell r="H3642">
            <v>923272907</v>
          </cell>
          <cell r="I3642" t="str">
            <v>E.S.P. Domiciliarios del Valle de San Juan S.A.S.</v>
          </cell>
        </row>
        <row r="3643">
          <cell r="H3643">
            <v>923272908</v>
          </cell>
          <cell r="I3643" t="str">
            <v>E.S.P Domiciliarios Girón S.A.S</v>
          </cell>
        </row>
        <row r="3644">
          <cell r="H3644">
            <v>923272909</v>
          </cell>
          <cell r="I3644" t="str">
            <v>Instituto de Tránsito y Transporte del Departamento del Cesar</v>
          </cell>
        </row>
        <row r="3645">
          <cell r="H3645">
            <v>923272910</v>
          </cell>
          <cell r="I3645" t="str">
            <v>Fondo de Vivienda de Interés Social del Departamento del Huila</v>
          </cell>
        </row>
        <row r="3646">
          <cell r="H3646">
            <v>923272911</v>
          </cell>
          <cell r="I3646" t="str">
            <v>Asociación de Municipios del Centro del Departamento del Tolima</v>
          </cell>
        </row>
        <row r="3647">
          <cell r="H3647">
            <v>923272912</v>
          </cell>
          <cell r="I3647" t="str">
            <v>Empresa de Servicios de Alumbrado Público de Corozal S.A.S - E.S.P</v>
          </cell>
        </row>
        <row r="3648">
          <cell r="H3648">
            <v>923272913</v>
          </cell>
          <cell r="I3648" t="str">
            <v>Fondo Mixto de Cultura - Ipiales</v>
          </cell>
        </row>
        <row r="3649">
          <cell r="H3649">
            <v>923272914</v>
          </cell>
          <cell r="I3649" t="str">
            <v>Empresa de Acueducto, Alcantarillado y Aseo del Municipio de Pijiño del Carmen - Magdalena S.A E.S.P</v>
          </cell>
        </row>
        <row r="3650">
          <cell r="H3650">
            <v>923272915</v>
          </cell>
          <cell r="I3650" t="str">
            <v>Infraestructura Asset Management Colombia SAS</v>
          </cell>
        </row>
        <row r="3651">
          <cell r="H3651">
            <v>923272916</v>
          </cell>
          <cell r="I3651" t="str">
            <v>E.S.P. de Colombia Huila S.A.S.</v>
          </cell>
        </row>
        <row r="3652">
          <cell r="H3652">
            <v>923272917</v>
          </cell>
          <cell r="I3652" t="str">
            <v>Instituto Cajamarcuno para el Deporte y la Recreación</v>
          </cell>
        </row>
        <row r="3653">
          <cell r="H3653">
            <v>923272918</v>
          </cell>
          <cell r="I3653" t="str">
            <v>Empresa Aguas del Chocó S.A. E.S.P.</v>
          </cell>
        </row>
        <row r="3654">
          <cell r="H3654">
            <v>923272920</v>
          </cell>
          <cell r="I3654" t="str">
            <v>Asociación de Resguardos Pijaos del Tolima</v>
          </cell>
        </row>
        <row r="3655">
          <cell r="H3655">
            <v>923272921</v>
          </cell>
          <cell r="I3655" t="str">
            <v>Alumbrado Público de Villa Rica Iluminación Inteligente Led S.A.S - E.S.P</v>
          </cell>
        </row>
        <row r="3656">
          <cell r="H3656">
            <v>923272923</v>
          </cell>
          <cell r="I3656" t="str">
            <v>Hospital Departamental  de la Divina Misericordia de Palestina - Caldas E.S.E</v>
          </cell>
        </row>
        <row r="3657">
          <cell r="H3657">
            <v>923272924</v>
          </cell>
          <cell r="I3657" t="str">
            <v>Generadora la Cascada S.A.S E.S.P</v>
          </cell>
        </row>
        <row r="3658">
          <cell r="H3658">
            <v>923272925</v>
          </cell>
          <cell r="I3658" t="str">
            <v>La Provincia Administrativa y de Planificación -PAP- de la Paz en el Departamento de Antioquia</v>
          </cell>
        </row>
        <row r="3659">
          <cell r="H3659">
            <v>923272927</v>
          </cell>
          <cell r="I3659" t="str">
            <v>Barrancominas</v>
          </cell>
        </row>
        <row r="3660">
          <cell r="H3660">
            <v>923272928</v>
          </cell>
          <cell r="I3660" t="str">
            <v>Nueva Licorera de Boyacá - NLB</v>
          </cell>
        </row>
        <row r="3661">
          <cell r="H3661">
            <v>923272929</v>
          </cell>
          <cell r="I3661" t="str">
            <v>E.S.P. Sociedad de Economía Mixta Enercaloto Iluminaciones S.A.S.</v>
          </cell>
        </row>
        <row r="3662">
          <cell r="H3662">
            <v>923272931</v>
          </cell>
          <cell r="I3662" t="str">
            <v>Asociación de Municipios del Parque Nacional Natural Tatama</v>
          </cell>
        </row>
        <row r="3663">
          <cell r="H3663">
            <v>923272932</v>
          </cell>
          <cell r="I3663" t="str">
            <v>Gestión Energética Integral de la Sabana S.A.S. (GETSA)</v>
          </cell>
        </row>
        <row r="3664">
          <cell r="H3664">
            <v>923272934</v>
          </cell>
          <cell r="I3664" t="str">
            <v>Asociación de Municipios Cuenca del Río Cucuana - En liquidación</v>
          </cell>
        </row>
        <row r="3665">
          <cell r="H3665">
            <v>923272935</v>
          </cell>
          <cell r="I3665" t="str">
            <v>Administración Pública Cooperativa de Simití</v>
          </cell>
        </row>
        <row r="3666">
          <cell r="H3666">
            <v>923272936</v>
          </cell>
          <cell r="I3666" t="str">
            <v>Alianza Societaria y de Desarrollo Empresarial de Boyacá S.A.S.</v>
          </cell>
        </row>
        <row r="3667">
          <cell r="H3667">
            <v>923272938</v>
          </cell>
          <cell r="I3667" t="str">
            <v>Región Administrativa y de Planificación Caribe - RAP Región Caribe</v>
          </cell>
        </row>
        <row r="3668">
          <cell r="H3668">
            <v>923272939</v>
          </cell>
          <cell r="I3668" t="str">
            <v>Corporación Hospital San Juan de Dios - Uniremington, Santa Rosa de Osos</v>
          </cell>
        </row>
        <row r="3669">
          <cell r="H3669">
            <v>923272940</v>
          </cell>
          <cell r="I3669" t="str">
            <v>Empresa Pública de Madrid</v>
          </cell>
        </row>
        <row r="3670">
          <cell r="H3670">
            <v>923272941</v>
          </cell>
          <cell r="I3670" t="str">
            <v>Asociación de Municipios de la Depresión Momposina</v>
          </cell>
        </row>
        <row r="3671">
          <cell r="H3671">
            <v>923272942</v>
          </cell>
          <cell r="I3671" t="str">
            <v>Escuela Contra la Drogadicción</v>
          </cell>
        </row>
        <row r="3672">
          <cell r="H3672">
            <v>923272943</v>
          </cell>
          <cell r="I3672" t="str">
            <v>Fondo Mixto para la Promoción del Deporte y la Gestión Social</v>
          </cell>
        </row>
        <row r="3673">
          <cell r="H3673">
            <v>923272944</v>
          </cell>
          <cell r="I3673" t="str">
            <v>Región Administrativa y de Planificación RAP - Eje Cafetero</v>
          </cell>
        </row>
        <row r="3674">
          <cell r="H3674">
            <v>923272945</v>
          </cell>
          <cell r="I3674" t="str">
            <v>Empresa de Servicios Públicos EMSAP S.A.S</v>
          </cell>
        </row>
        <row r="3675">
          <cell r="H3675">
            <v>923272947</v>
          </cell>
          <cell r="I3675" t="str">
            <v>Instituto Municipal de Deportes y Recreación de Candelaria</v>
          </cell>
        </row>
        <row r="3676">
          <cell r="H3676">
            <v>923272948</v>
          </cell>
          <cell r="I3676" t="str">
            <v>Instituto Municipal de Deportes, Recreación y Cultura de Santa Lucía</v>
          </cell>
        </row>
        <row r="3677">
          <cell r="H3677">
            <v>923272949</v>
          </cell>
          <cell r="I3677" t="str">
            <v>ENERMARSELLA S.A.S E.S.P</v>
          </cell>
        </row>
        <row r="3678">
          <cell r="H3678">
            <v>923272951</v>
          </cell>
          <cell r="I3678" t="str">
            <v>U.A.E. de Alimentación Escolar - Alimentos para Aprender</v>
          </cell>
        </row>
        <row r="3679">
          <cell r="H3679">
            <v>923272952</v>
          </cell>
          <cell r="I3679" t="str">
            <v>Instituto Municipal del Deporte y la Recreación, el Aprovechamiento del Tiempo Libre, la Educación extraescolar y la Educación física de Corozal</v>
          </cell>
        </row>
        <row r="3680">
          <cell r="H3680">
            <v>923272953</v>
          </cell>
          <cell r="I3680" t="str">
            <v>I.P.S. Indígena Cottushi Sushi Anain Wakua IPA IPS-I</v>
          </cell>
        </row>
        <row r="3681">
          <cell r="H3681">
            <v>923272954</v>
          </cell>
          <cell r="I3681" t="str">
            <v>Instituto Municipal de Cultura y Turismo de Tenjo</v>
          </cell>
        </row>
        <row r="3682">
          <cell r="H3682">
            <v>923272955</v>
          </cell>
          <cell r="I3682" t="str">
            <v>Sistema Estratégico de Transporte Público de Ibagué S.A.S</v>
          </cell>
        </row>
        <row r="3683">
          <cell r="H3683">
            <v>923272965</v>
          </cell>
          <cell r="I3683" t="str">
            <v>Asociación Regional de Municipios del Caribe - AREMCA</v>
          </cell>
        </row>
        <row r="3684">
          <cell r="H3684">
            <v>923272966</v>
          </cell>
          <cell r="I3684" t="str">
            <v>Empresa de Vivienda y Desarrollo Urbano y Rural del Municipio de Envigado - DEsur</v>
          </cell>
        </row>
        <row r="3685">
          <cell r="H3685">
            <v>923272967</v>
          </cell>
          <cell r="I3685" t="str">
            <v>Instituto Municipal de Deporte y Recreación de Cimitarra</v>
          </cell>
        </row>
        <row r="3686">
          <cell r="H3686">
            <v>923272968</v>
          </cell>
          <cell r="I3686" t="str">
            <v>Empresa de Servicio de Alumbrado Público de Yopal S.A.S.- E.S.P</v>
          </cell>
        </row>
        <row r="3687">
          <cell r="H3687">
            <v>923272978</v>
          </cell>
          <cell r="I3687" t="str">
            <v>Artix S.A.S.</v>
          </cell>
        </row>
        <row r="3688">
          <cell r="H3688">
            <v>923272983</v>
          </cell>
          <cell r="I3688" t="str">
            <v>E.S.P. Sociedad de Economía Mixta Alumbrado Público de Pitalito S.A.S.</v>
          </cell>
        </row>
        <row r="3689">
          <cell r="H3689">
            <v>923272985</v>
          </cell>
          <cell r="I3689" t="str">
            <v>E.S.P Generadora Otu S.A.S</v>
          </cell>
        </row>
        <row r="3690">
          <cell r="H3690">
            <v>923272988</v>
          </cell>
          <cell r="I3690" t="str">
            <v>E.S.P. Empresa Municipal de Acueducto Alcantarillado y Aseo del Municipio de San Benito ABAD-SUCRE S.A ESP Aguas de San Benito ABAD S.A.</v>
          </cell>
        </row>
        <row r="3691">
          <cell r="H3691">
            <v>923272989</v>
          </cell>
          <cell r="I3691" t="str">
            <v>Empresa de Iluminación Pública y Tecnología de Sardinata S.A.S. - IPSA S.A.S.</v>
          </cell>
        </row>
        <row r="3692">
          <cell r="H3692">
            <v>923272990</v>
          </cell>
          <cell r="I3692" t="str">
            <v>Instituto Municipal del Deporte y Recreaciòn de San Onofre</v>
          </cell>
        </row>
        <row r="3693">
          <cell r="H3693">
            <v>923272991</v>
          </cell>
          <cell r="I3693" t="str">
            <v>Instituto Municipal de Recreaciòn y Deportes de los Palmitos Sucre.</v>
          </cell>
        </row>
        <row r="3694">
          <cell r="H3694">
            <v>923272992</v>
          </cell>
          <cell r="I3694" t="str">
            <v>Asociación de Municipios del Nordeste y Magdalena Medio Antioqueño Zona Nus</v>
          </cell>
        </row>
        <row r="3695">
          <cell r="H3695">
            <v>923272993</v>
          </cell>
          <cell r="I3695" t="str">
            <v>E.S.P. Aguas Públicas de Cantagallo S.A.</v>
          </cell>
        </row>
        <row r="3696">
          <cell r="H3696">
            <v>923272994</v>
          </cell>
          <cell r="I3696" t="str">
            <v>Fondo de Sostenibilidad Financiera del Sector Eléctrico</v>
          </cell>
        </row>
        <row r="3697">
          <cell r="H3697">
            <v>923272997</v>
          </cell>
          <cell r="I3697" t="str">
            <v>Instituto de Movilidad y Transporte del Municipio de Arauquita.</v>
          </cell>
        </row>
        <row r="3698">
          <cell r="H3698">
            <v>923272998</v>
          </cell>
          <cell r="I3698" t="str">
            <v>Grupo Bicentenario S.A.S.</v>
          </cell>
        </row>
        <row r="3699">
          <cell r="H3699">
            <v>923273001</v>
          </cell>
          <cell r="I3699" t="str">
            <v>Asociación Municipios de los Sures</v>
          </cell>
        </row>
        <row r="3700">
          <cell r="H3700">
            <v>923273002</v>
          </cell>
          <cell r="I3700" t="str">
            <v>E.S.P Empresas Publicas de Villavieja S.A.S</v>
          </cell>
        </row>
        <row r="3701">
          <cell r="H3701">
            <v>923273023</v>
          </cell>
          <cell r="I3701" t="str">
            <v>Empresa Regional Jerusalèn,Nariño, Guataqui S.A.S E.S.P.</v>
          </cell>
        </row>
        <row r="3702">
          <cell r="H3702">
            <v>923273042</v>
          </cell>
          <cell r="I3702" t="str">
            <v>Asociación de Municipios Pueblos de Occidente</v>
          </cell>
        </row>
        <row r="3703">
          <cell r="H3703">
            <v>923273054</v>
          </cell>
          <cell r="I3703" t="str">
            <v>Fábrica de Licores y alcoholes de Antioquia</v>
          </cell>
        </row>
        <row r="3704">
          <cell r="H3704">
            <v>923273055</v>
          </cell>
          <cell r="I3704" t="str">
            <v>Empresas de Parques y Eventos de Antioquia- Activa</v>
          </cell>
        </row>
        <row r="3705">
          <cell r="H3705">
            <v>923273056</v>
          </cell>
          <cell r="I3705" t="str">
            <v>Contraloría Departamental de San Andrés, Providencia y Santa Catalina</v>
          </cell>
        </row>
        <row r="3706">
          <cell r="H3706">
            <v>923273057</v>
          </cell>
          <cell r="I3706" t="str">
            <v>Asociación de Municipios de la Subregión Suroriental Provincia de Ricaurte- Norte de Santander.</v>
          </cell>
        </row>
        <row r="3707">
          <cell r="H3707">
            <v>923273058</v>
          </cell>
          <cell r="I3707" t="str">
            <v>Contraloría General de Antioquia</v>
          </cell>
        </row>
        <row r="3708">
          <cell r="H3708">
            <v>923273059</v>
          </cell>
          <cell r="I3708" t="str">
            <v>Contraloría General de Medellín</v>
          </cell>
        </row>
        <row r="3709">
          <cell r="H3709">
            <v>923273060</v>
          </cell>
          <cell r="I3709" t="str">
            <v>Contraloría Municipal de Bello</v>
          </cell>
        </row>
        <row r="3710">
          <cell r="H3710">
            <v>923273061</v>
          </cell>
          <cell r="I3710" t="str">
            <v>Contraloría Municipal de Pasto</v>
          </cell>
        </row>
        <row r="3711">
          <cell r="H3711">
            <v>923273062</v>
          </cell>
          <cell r="I3711" t="str">
            <v>Contraloría General del Departamento del Tolima</v>
          </cell>
        </row>
        <row r="3712">
          <cell r="H3712">
            <v>923273063</v>
          </cell>
          <cell r="I3712" t="str">
            <v>Contraloría Municipal de Ibagué</v>
          </cell>
        </row>
        <row r="3713">
          <cell r="H3713">
            <v>923273064</v>
          </cell>
          <cell r="I3713" t="str">
            <v>Contraloría Municipal de Envigado</v>
          </cell>
        </row>
        <row r="3714">
          <cell r="H3714">
            <v>923273065</v>
          </cell>
          <cell r="I3714" t="str">
            <v>Contraloría General del Departamento del Putumayo</v>
          </cell>
        </row>
        <row r="3715">
          <cell r="H3715">
            <v>923273066</v>
          </cell>
          <cell r="I3715" t="str">
            <v>Contraloría Municipal de Itagüí</v>
          </cell>
        </row>
        <row r="3716">
          <cell r="H3716">
            <v>923273067</v>
          </cell>
          <cell r="I3716" t="str">
            <v>Contraloría Municipal de Neiva</v>
          </cell>
        </row>
        <row r="3717">
          <cell r="H3717">
            <v>923273068</v>
          </cell>
          <cell r="I3717" t="str">
            <v>Contraloría Departamental del Huila</v>
          </cell>
        </row>
        <row r="3718">
          <cell r="H3718">
            <v>923273069</v>
          </cell>
          <cell r="I3718" t="str">
            <v>Instituto de trànsito del Municipio de Chaparral - Tolima</v>
          </cell>
        </row>
        <row r="3719">
          <cell r="H3719" t="str">
            <v>890904996:1</v>
          </cell>
          <cell r="I3719" t="str">
            <v>Empresas Públicas de Medellín</v>
          </cell>
        </row>
        <row r="3877">
          <cell r="H3877">
            <v>230105001</v>
          </cell>
          <cell r="I3877" t="str">
            <v>Empresas Públicas de Medellín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FA"/>
      <sheetName val="COMPRAS - RESUMEN"/>
      <sheetName val="I.P.P."/>
      <sheetName val="COSTO CCIALIZ."/>
      <sheetName val="COSTO REF. MENSUAL-1998"/>
      <sheetName val="COSTO REF-MENSUAL-1999"/>
      <sheetName val="COSTO REF-MENSUAL-1999 (2)"/>
      <sheetName val="COSTO REF-MENSUAL-2000"/>
      <sheetName val="COSTO REF-MENSUAL-2001"/>
      <sheetName val="COSTO REF-MENSUAL-2002"/>
      <sheetName val="PROYECCIÓN PRECIO COMPRAS"/>
      <sheetName val="PAGOS MM"/>
      <sheetName val="RESUME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SA CONSUMIDOR Y PRODUCTOR Ho"/>
      <sheetName val="DIARIO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HORARIO"/>
      <sheetName val="FORMATO"/>
      <sheetName val="COM1"/>
      <sheetName val="COM2"/>
      <sheetName val="COM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15A"/>
      <sheetName val="15B"/>
      <sheetName val="16"/>
      <sheetName val="17A"/>
      <sheetName val="17B"/>
      <sheetName val="18"/>
      <sheetName val="Resumen"/>
    </sheetNames>
    <sheetDataSet>
      <sheetData sheetId="0" refreshError="1"/>
      <sheetData sheetId="1" refreshError="1">
        <row r="33">
          <cell r="D33">
            <v>8.9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HORARIO"/>
      <sheetName val="FORMATO"/>
      <sheetName val="COM1"/>
      <sheetName val="COM2"/>
      <sheetName val="COM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B6D8A-6814-468D-855D-E42DF8932B8B}">
  <sheetPr>
    <tabColor rgb="FF7030A0"/>
  </sheetPr>
  <dimension ref="A1:J183"/>
  <sheetViews>
    <sheetView topLeftCell="F1" workbookViewId="0">
      <selection activeCell="B92" sqref="B92:H182"/>
    </sheetView>
  </sheetViews>
  <sheetFormatPr baseColWidth="10" defaultColWidth="11.453125" defaultRowHeight="14.5" x14ac:dyDescent="0.35"/>
  <cols>
    <col min="1" max="1" width="12.453125" style="3" customWidth="1"/>
    <col min="2" max="2" width="16.7265625" style="19" customWidth="1"/>
    <col min="3" max="3" width="36" style="19" customWidth="1"/>
    <col min="4" max="4" width="13.54296875" style="3" bestFit="1" customWidth="1"/>
    <col min="5" max="5" width="52.81640625" style="3" bestFit="1" customWidth="1"/>
    <col min="6" max="6" width="22.54296875" style="3" customWidth="1"/>
    <col min="7" max="7" width="24.453125" style="3" customWidth="1"/>
    <col min="8" max="8" width="43.1796875" style="3" bestFit="1" customWidth="1"/>
    <col min="9" max="9" width="8.1796875" style="3" customWidth="1"/>
    <col min="10" max="10" width="51.26953125" style="3" bestFit="1" customWidth="1"/>
    <col min="11" max="18" width="12.453125" style="3" customWidth="1"/>
    <col min="19" max="19" width="12.81640625" style="3" customWidth="1"/>
    <col min="20" max="16384" width="11.453125" style="3"/>
  </cols>
  <sheetData>
    <row r="1" spans="1:10" ht="38.5" x14ac:dyDescent="0.35">
      <c r="A1" s="1" t="s">
        <v>0</v>
      </c>
      <c r="B1" s="1">
        <v>923270076</v>
      </c>
      <c r="C1" s="1">
        <v>10103</v>
      </c>
      <c r="D1" s="1">
        <v>2022</v>
      </c>
      <c r="E1" s="2" t="s">
        <v>1</v>
      </c>
    </row>
    <row r="2" spans="1:10" x14ac:dyDescent="0.35">
      <c r="A2" s="4" t="s">
        <v>2</v>
      </c>
      <c r="B2" s="5" t="s">
        <v>3</v>
      </c>
      <c r="C2" s="5">
        <v>220405001</v>
      </c>
      <c r="D2" s="6">
        <v>0</v>
      </c>
      <c r="E2" s="6">
        <v>5002.9799999999996</v>
      </c>
      <c r="F2"/>
      <c r="G2"/>
      <c r="H2">
        <f>IFERROR(VLOOKUP(B2,'[46]R. Eliminacion'!G:J,4,0),0)</f>
        <v>0</v>
      </c>
      <c r="I2" t="str">
        <f>VLOOKUP(B2,'[46]R. Eliminacion'!B:E,4,0)</f>
        <v>SI</v>
      </c>
      <c r="J2" t="str">
        <f>VLOOKUP(C2,'[46]Terceros '!H:I,2,0)</f>
        <v>EPM Inversiones S.A.</v>
      </c>
    </row>
    <row r="3" spans="1:10" x14ac:dyDescent="0.35">
      <c r="A3" s="4" t="s">
        <v>2</v>
      </c>
      <c r="B3" s="5" t="s">
        <v>4</v>
      </c>
      <c r="C3" s="5">
        <v>230105001</v>
      </c>
      <c r="D3" s="6">
        <v>1410364384.3499999</v>
      </c>
      <c r="E3" s="6">
        <v>0</v>
      </c>
      <c r="F3"/>
      <c r="G3"/>
      <c r="H3">
        <f>IFERROR(VLOOKUP(B3,'[46]R. Eliminacion'!G:J,4,0),0)</f>
        <v>0</v>
      </c>
      <c r="I3" t="str">
        <f>VLOOKUP(B3,'[46]R. Eliminacion'!B:E,4,0)</f>
        <v>SI</v>
      </c>
      <c r="J3" t="str">
        <f>VLOOKUP(C3,'[46]Terceros '!H:I,2,0)</f>
        <v>Empresas Públicas de Medellín</v>
      </c>
    </row>
    <row r="4" spans="1:10" x14ac:dyDescent="0.35">
      <c r="A4" s="4" t="s">
        <v>2</v>
      </c>
      <c r="B4" s="5" t="s">
        <v>5</v>
      </c>
      <c r="C4" s="5">
        <v>110505000</v>
      </c>
      <c r="D4" s="6">
        <v>329106.78999999998</v>
      </c>
      <c r="E4" s="6">
        <v>0</v>
      </c>
      <c r="F4"/>
      <c r="G4"/>
      <c r="H4">
        <f>IFERROR(VLOOKUP(B4,'[46]R. Eliminacion'!G:J,4,0),0)</f>
        <v>0</v>
      </c>
      <c r="I4" t="str">
        <f>VLOOKUP(B4,'[46]R. Eliminacion'!B:E,4,0)</f>
        <v>SI</v>
      </c>
      <c r="J4" t="str">
        <f>VLOOKUP(C4,'[46]Terceros '!H:I,2,0)</f>
        <v>Departamento de Antioquia</v>
      </c>
    </row>
    <row r="5" spans="1:10" x14ac:dyDescent="0.35">
      <c r="A5" s="4" t="s">
        <v>2</v>
      </c>
      <c r="B5" s="5" t="s">
        <v>5</v>
      </c>
      <c r="C5" s="5">
        <v>213705837</v>
      </c>
      <c r="D5" s="6">
        <v>22801227.199999999</v>
      </c>
      <c r="E5" s="6">
        <v>0</v>
      </c>
      <c r="F5" s="7"/>
      <c r="G5"/>
      <c r="H5">
        <f>IFERROR(VLOOKUP(B5,'[46]R. Eliminacion'!G:J,4,0),0)</f>
        <v>0</v>
      </c>
      <c r="I5" t="str">
        <f>VLOOKUP(B5,'[46]R. Eliminacion'!B:E,4,0)</f>
        <v>SI</v>
      </c>
      <c r="J5" t="str">
        <f>VLOOKUP(C5,'[46]Terceros '!H:I,2,0)</f>
        <v>Turbo</v>
      </c>
    </row>
    <row r="6" spans="1:10" x14ac:dyDescent="0.35">
      <c r="A6" s="4" t="s">
        <v>2</v>
      </c>
      <c r="B6" s="5" t="s">
        <v>5</v>
      </c>
      <c r="C6" s="5">
        <v>216105761</v>
      </c>
      <c r="D6" s="6">
        <v>38850567.489999995</v>
      </c>
      <c r="E6" s="6">
        <v>0</v>
      </c>
      <c r="F6" s="7"/>
      <c r="G6"/>
      <c r="H6">
        <f>IFERROR(VLOOKUP(B6,'[46]R. Eliminacion'!G:J,4,0),0)</f>
        <v>0</v>
      </c>
      <c r="I6" t="str">
        <f>VLOOKUP(B6,'[46]R. Eliminacion'!B:E,4,0)</f>
        <v>SI</v>
      </c>
      <c r="J6" t="str">
        <f>VLOOKUP(C6,'[46]Terceros '!H:I,2,0)</f>
        <v>Sopetrán</v>
      </c>
    </row>
    <row r="7" spans="1:10" x14ac:dyDescent="0.35">
      <c r="A7" s="4" t="s">
        <v>2</v>
      </c>
      <c r="B7" s="5" t="s">
        <v>5</v>
      </c>
      <c r="C7" s="5">
        <v>923272829</v>
      </c>
      <c r="D7" s="6">
        <v>25534465.399999999</v>
      </c>
      <c r="E7" s="6">
        <v>0</v>
      </c>
      <c r="F7" s="7"/>
      <c r="G7"/>
      <c r="H7">
        <f>IFERROR(VLOOKUP(B7,'[46]R. Eliminacion'!G:J,4,0),0)</f>
        <v>0</v>
      </c>
      <c r="I7" t="str">
        <f>VLOOKUP(B7,'[46]R. Eliminacion'!B:E,4,0)</f>
        <v>SI</v>
      </c>
      <c r="J7" t="str">
        <f>VLOOKUP(C7,'[46]Terceros '!H:I,2,0)</f>
        <v>Empresas Públicas de Apartadó SAS ESP</v>
      </c>
    </row>
    <row r="8" spans="1:10" x14ac:dyDescent="0.35">
      <c r="A8" s="4" t="s">
        <v>2</v>
      </c>
      <c r="B8" s="5" t="s">
        <v>6</v>
      </c>
      <c r="C8" s="5">
        <v>110505000</v>
      </c>
      <c r="D8" s="6">
        <v>143063.26999999999</v>
      </c>
      <c r="E8" s="6">
        <v>0</v>
      </c>
      <c r="F8" s="7"/>
      <c r="G8"/>
      <c r="H8">
        <f>IFERROR(VLOOKUP(B8,'[46]R. Eliminacion'!G:J,4,0),0)</f>
        <v>0</v>
      </c>
      <c r="I8" t="str">
        <f>VLOOKUP(B8,'[46]R. Eliminacion'!B:E,4,0)</f>
        <v>SI</v>
      </c>
      <c r="J8" t="str">
        <f>VLOOKUP(C8,'[46]Terceros '!H:I,2,0)</f>
        <v>Departamento de Antioquia</v>
      </c>
    </row>
    <row r="9" spans="1:10" x14ac:dyDescent="0.35">
      <c r="A9" s="4" t="s">
        <v>2</v>
      </c>
      <c r="B9" s="5" t="s">
        <v>6</v>
      </c>
      <c r="C9" s="5">
        <v>213705837</v>
      </c>
      <c r="D9" s="6">
        <v>12895186.48</v>
      </c>
      <c r="E9" s="6">
        <v>0</v>
      </c>
      <c r="F9" s="7"/>
      <c r="G9"/>
      <c r="H9">
        <f>IFERROR(VLOOKUP(B9,'[46]R. Eliminacion'!G:J,4,0),0)</f>
        <v>0</v>
      </c>
      <c r="I9" t="str">
        <f>VLOOKUP(B9,'[46]R. Eliminacion'!B:E,4,0)</f>
        <v>SI</v>
      </c>
      <c r="J9" t="str">
        <f>VLOOKUP(C9,'[46]Terceros '!H:I,2,0)</f>
        <v>Turbo</v>
      </c>
    </row>
    <row r="10" spans="1:10" x14ac:dyDescent="0.35">
      <c r="A10" s="4" t="s">
        <v>2</v>
      </c>
      <c r="B10" s="5" t="s">
        <v>6</v>
      </c>
      <c r="C10" s="5">
        <v>216105761</v>
      </c>
      <c r="D10" s="6">
        <v>29023071.960000001</v>
      </c>
      <c r="E10" s="6">
        <v>0</v>
      </c>
      <c r="F10" s="7"/>
      <c r="G10"/>
      <c r="H10">
        <f>IFERROR(VLOOKUP(B10,'[46]R. Eliminacion'!G:J,4,0),0)</f>
        <v>0</v>
      </c>
      <c r="I10" t="str">
        <f>VLOOKUP(B10,'[46]R. Eliminacion'!B:E,4,0)</f>
        <v>SI</v>
      </c>
      <c r="J10" t="str">
        <f>VLOOKUP(C10,'[46]Terceros '!H:I,2,0)</f>
        <v>Sopetrán</v>
      </c>
    </row>
    <row r="11" spans="1:10" x14ac:dyDescent="0.35">
      <c r="A11" s="4" t="s">
        <v>2</v>
      </c>
      <c r="B11" s="5" t="s">
        <v>7</v>
      </c>
      <c r="C11" s="5">
        <v>828400000</v>
      </c>
      <c r="D11" s="6">
        <v>54355531.810000002</v>
      </c>
      <c r="E11" s="6">
        <v>0</v>
      </c>
      <c r="F11" s="7"/>
      <c r="G11"/>
      <c r="H11">
        <f>IFERROR(VLOOKUP(B11,'[46]R. Eliminacion'!G:J,4,0),0)</f>
        <v>0</v>
      </c>
      <c r="I11" t="str">
        <f>VLOOKUP(B11,'[46]R. Eliminacion'!B:E,4,0)</f>
        <v>SI</v>
      </c>
      <c r="J11" t="str">
        <f>VLOOKUP(C11,'[46]Terceros '!H:I,2,0)</f>
        <v>U.A.E. de la Dirección de Impuestos y Aduanas Nacionales</v>
      </c>
    </row>
    <row r="12" spans="1:10" x14ac:dyDescent="0.35">
      <c r="A12" s="4" t="s">
        <v>2</v>
      </c>
      <c r="B12" s="5" t="s">
        <v>8</v>
      </c>
      <c r="C12" s="5">
        <v>210105001</v>
      </c>
      <c r="D12" s="6">
        <v>4534215.99</v>
      </c>
      <c r="E12" s="6">
        <v>0</v>
      </c>
      <c r="F12" s="7"/>
      <c r="G12"/>
      <c r="H12">
        <f>IFERROR(VLOOKUP(B12,'[46]R. Eliminacion'!G:J,4,0),0)</f>
        <v>0</v>
      </c>
      <c r="I12" t="str">
        <f>VLOOKUP(B12,'[46]R. Eliminacion'!B:E,4,0)</f>
        <v>SI</v>
      </c>
      <c r="J12" t="str">
        <f>VLOOKUP(C12,'[46]Terceros '!H:I,2,0)</f>
        <v>Medellín</v>
      </c>
    </row>
    <row r="13" spans="1:10" x14ac:dyDescent="0.35">
      <c r="A13" s="4" t="s">
        <v>2</v>
      </c>
      <c r="B13" s="5" t="s">
        <v>8</v>
      </c>
      <c r="C13" s="5">
        <v>211505615</v>
      </c>
      <c r="D13" s="6">
        <v>450259.12</v>
      </c>
      <c r="E13" s="6">
        <v>0</v>
      </c>
      <c r="F13" s="8"/>
      <c r="G13"/>
      <c r="H13">
        <f>IFERROR(VLOOKUP(B13,'[46]R. Eliminacion'!G:J,4,0),0)</f>
        <v>0</v>
      </c>
      <c r="I13" t="str">
        <f>VLOOKUP(B13,'[46]R. Eliminacion'!B:E,4,0)</f>
        <v>SI</v>
      </c>
      <c r="J13" t="str">
        <f>VLOOKUP(C13,'[46]Terceros '!H:I,2,0)</f>
        <v>Rionegro - Antioquia</v>
      </c>
    </row>
    <row r="14" spans="1:10" x14ac:dyDescent="0.35">
      <c r="A14" s="4" t="s">
        <v>2</v>
      </c>
      <c r="B14" s="5" t="s">
        <v>9</v>
      </c>
      <c r="C14" s="5">
        <v>120205000</v>
      </c>
      <c r="D14" s="6">
        <v>38608538</v>
      </c>
      <c r="E14" s="6">
        <v>0</v>
      </c>
      <c r="F14" s="7"/>
      <c r="G14"/>
      <c r="H14">
        <f>IFERROR(VLOOKUP(B14,'[46]R. Eliminacion'!G:J,4,0),0)</f>
        <v>0</v>
      </c>
      <c r="I14" t="str">
        <f>VLOOKUP(B14,'[46]R. Eliminacion'!B:E,4,0)</f>
        <v>SI</v>
      </c>
      <c r="J14" t="str">
        <f>VLOOKUP(C14,'[46]Terceros '!H:I,2,0)</f>
        <v>Universidad de Antioquia</v>
      </c>
    </row>
    <row r="15" spans="1:10" x14ac:dyDescent="0.35">
      <c r="A15" s="4" t="s">
        <v>2</v>
      </c>
      <c r="B15" s="5" t="s">
        <v>10</v>
      </c>
      <c r="C15" s="5">
        <v>110505000</v>
      </c>
      <c r="D15" s="6">
        <v>5997431</v>
      </c>
      <c r="E15" s="6">
        <v>0</v>
      </c>
      <c r="F15" s="7"/>
      <c r="G15"/>
      <c r="H15">
        <f>IFERROR(VLOOKUP(B15,'[46]R. Eliminacion'!G:J,4,0),0)</f>
        <v>0</v>
      </c>
      <c r="I15" t="str">
        <f>VLOOKUP(B15,'[46]R. Eliminacion'!B:E,4,0)</f>
        <v>SI</v>
      </c>
      <c r="J15" t="str">
        <f>VLOOKUP(C15,'[46]Terceros '!H:I,2,0)</f>
        <v>Departamento de Antioquia</v>
      </c>
    </row>
    <row r="16" spans="1:10" x14ac:dyDescent="0.35">
      <c r="A16" s="4" t="s">
        <v>2</v>
      </c>
      <c r="B16" s="5" t="s">
        <v>10</v>
      </c>
      <c r="C16" s="5">
        <v>210105001</v>
      </c>
      <c r="D16" s="6">
        <v>34227705</v>
      </c>
      <c r="E16" s="6">
        <v>0</v>
      </c>
      <c r="F16" s="7"/>
      <c r="G16"/>
      <c r="H16">
        <f>IFERROR(VLOOKUP(B16,'[46]R. Eliminacion'!G:J,4,0),0)</f>
        <v>0</v>
      </c>
      <c r="I16" t="str">
        <f>VLOOKUP(B16,'[46]R. Eliminacion'!B:E,4,0)</f>
        <v>SI</v>
      </c>
      <c r="J16" t="str">
        <f>VLOOKUP(C16,'[46]Terceros '!H:I,2,0)</f>
        <v>Medellín</v>
      </c>
    </row>
    <row r="17" spans="1:10" x14ac:dyDescent="0.35">
      <c r="A17" s="4" t="s">
        <v>2</v>
      </c>
      <c r="B17" s="5" t="s">
        <v>10</v>
      </c>
      <c r="C17" s="5">
        <v>210105501</v>
      </c>
      <c r="D17" s="6">
        <v>121683</v>
      </c>
      <c r="E17" s="6">
        <v>0</v>
      </c>
      <c r="F17" s="7"/>
      <c r="G17"/>
      <c r="H17">
        <f>IFERROR(VLOOKUP(B17,'[46]R. Eliminacion'!G:J,4,0),0)</f>
        <v>0</v>
      </c>
      <c r="I17" t="str">
        <f>VLOOKUP(B17,'[46]R. Eliminacion'!B:E,4,0)</f>
        <v>SI</v>
      </c>
      <c r="J17" t="str">
        <f>VLOOKUP(C17,'[46]Terceros '!H:I,2,0)</f>
        <v>Olaya</v>
      </c>
    </row>
    <row r="18" spans="1:10" x14ac:dyDescent="0.35">
      <c r="A18" s="4" t="s">
        <v>2</v>
      </c>
      <c r="B18" s="5" t="s">
        <v>10</v>
      </c>
      <c r="C18" s="5">
        <v>213705837</v>
      </c>
      <c r="D18" s="6">
        <v>683638</v>
      </c>
      <c r="E18" s="6">
        <v>0</v>
      </c>
      <c r="F18" s="7"/>
      <c r="G18"/>
      <c r="H18">
        <f>IFERROR(VLOOKUP(B18,'[46]R. Eliminacion'!G:J,4,0),0)</f>
        <v>0</v>
      </c>
      <c r="I18" t="str">
        <f>VLOOKUP(B18,'[46]R. Eliminacion'!B:E,4,0)</f>
        <v>SI</v>
      </c>
      <c r="J18" t="str">
        <f>VLOOKUP(C18,'[46]Terceros '!H:I,2,0)</f>
        <v>Turbo</v>
      </c>
    </row>
    <row r="19" spans="1:10" x14ac:dyDescent="0.35">
      <c r="A19" s="4" t="s">
        <v>2</v>
      </c>
      <c r="B19" s="5" t="s">
        <v>10</v>
      </c>
      <c r="C19" s="5">
        <v>214205042</v>
      </c>
      <c r="D19" s="6">
        <v>1848257</v>
      </c>
      <c r="E19" s="6">
        <v>0</v>
      </c>
      <c r="F19" s="7"/>
      <c r="G19"/>
      <c r="H19">
        <f>IFERROR(VLOOKUP(B19,'[46]R. Eliminacion'!G:J,4,0),0)</f>
        <v>0</v>
      </c>
      <c r="I19" t="str">
        <f>VLOOKUP(B19,'[46]R. Eliminacion'!B:E,4,0)</f>
        <v>SI</v>
      </c>
      <c r="J19" t="str">
        <f>VLOOKUP(C19,'[46]Terceros '!H:I,2,0)</f>
        <v>Santa Fe de Antioquia</v>
      </c>
    </row>
    <row r="20" spans="1:10" x14ac:dyDescent="0.35">
      <c r="A20" s="4" t="s">
        <v>2</v>
      </c>
      <c r="B20" s="5" t="s">
        <v>10</v>
      </c>
      <c r="C20" s="5">
        <v>214505045</v>
      </c>
      <c r="D20" s="6">
        <v>1139397</v>
      </c>
      <c r="E20" s="6">
        <v>0</v>
      </c>
      <c r="F20" s="7"/>
      <c r="G20"/>
      <c r="H20">
        <f>IFERROR(VLOOKUP(B20,'[46]R. Eliminacion'!G:J,4,0),0)</f>
        <v>0</v>
      </c>
      <c r="I20" t="str">
        <f>VLOOKUP(B20,'[46]R. Eliminacion'!B:E,4,0)</f>
        <v>SI</v>
      </c>
      <c r="J20" t="str">
        <f>VLOOKUP(C20,'[46]Terceros '!H:I,2,0)</f>
        <v>Apartadó</v>
      </c>
    </row>
    <row r="21" spans="1:10" x14ac:dyDescent="0.35">
      <c r="A21" s="4" t="s">
        <v>2</v>
      </c>
      <c r="B21" s="5" t="s">
        <v>10</v>
      </c>
      <c r="C21" s="5">
        <v>214705147</v>
      </c>
      <c r="D21" s="6">
        <v>284960</v>
      </c>
      <c r="E21" s="6">
        <v>0</v>
      </c>
      <c r="F21" s="7"/>
      <c r="G21"/>
      <c r="H21">
        <f>IFERROR(VLOOKUP(B21,'[46]R. Eliminacion'!G:J,4,0),0)</f>
        <v>0</v>
      </c>
      <c r="I21" t="str">
        <f>VLOOKUP(B21,'[46]R. Eliminacion'!B:E,4,0)</f>
        <v>SI</v>
      </c>
      <c r="J21" t="str">
        <f>VLOOKUP(C21,'[46]Terceros '!H:I,2,0)</f>
        <v>Carepa</v>
      </c>
    </row>
    <row r="22" spans="1:10" x14ac:dyDescent="0.35">
      <c r="A22" s="4" t="s">
        <v>2</v>
      </c>
      <c r="B22" s="5" t="s">
        <v>10</v>
      </c>
      <c r="C22" s="5">
        <v>215605656</v>
      </c>
      <c r="D22" s="6">
        <v>518149</v>
      </c>
      <c r="E22" s="6">
        <v>0</v>
      </c>
      <c r="F22" s="7"/>
      <c r="G22"/>
      <c r="H22">
        <f>IFERROR(VLOOKUP(B22,'[46]R. Eliminacion'!G:J,4,0),0)</f>
        <v>0</v>
      </c>
      <c r="I22" t="str">
        <f>VLOOKUP(B22,'[46]R. Eliminacion'!B:E,4,0)</f>
        <v>SI</v>
      </c>
      <c r="J22" t="str">
        <f>VLOOKUP(C22,'[46]Terceros '!H:I,2,0)</f>
        <v>San Jerónimo</v>
      </c>
    </row>
    <row r="23" spans="1:10" x14ac:dyDescent="0.35">
      <c r="A23" s="4" t="s">
        <v>2</v>
      </c>
      <c r="B23" s="5" t="s">
        <v>10</v>
      </c>
      <c r="C23" s="5">
        <v>216105761</v>
      </c>
      <c r="D23" s="6">
        <v>718152</v>
      </c>
      <c r="E23" s="6">
        <v>0</v>
      </c>
      <c r="F23" s="7"/>
      <c r="G23"/>
      <c r="H23">
        <f>IFERROR(VLOOKUP(B23,'[46]R. Eliminacion'!G:J,4,0),0)</f>
        <v>0</v>
      </c>
      <c r="I23" t="str">
        <f>VLOOKUP(B23,'[46]R. Eliminacion'!B:E,4,0)</f>
        <v>SI</v>
      </c>
      <c r="J23" t="str">
        <f>VLOOKUP(C23,'[46]Terceros '!H:I,2,0)</f>
        <v>Sopetrán</v>
      </c>
    </row>
    <row r="24" spans="1:10" x14ac:dyDescent="0.35">
      <c r="A24" s="4" t="s">
        <v>2</v>
      </c>
      <c r="B24" s="5" t="s">
        <v>10</v>
      </c>
      <c r="C24" s="5">
        <v>217205172</v>
      </c>
      <c r="D24" s="6">
        <v>626558</v>
      </c>
      <c r="E24" s="6">
        <v>0</v>
      </c>
      <c r="F24" s="7"/>
      <c r="G24"/>
      <c r="H24">
        <f>IFERROR(VLOOKUP(B24,'[46]R. Eliminacion'!G:J,4,0),0)</f>
        <v>0</v>
      </c>
      <c r="I24" t="str">
        <f>VLOOKUP(B24,'[46]R. Eliminacion'!B:E,4,0)</f>
        <v>SI</v>
      </c>
      <c r="J24" t="str">
        <f>VLOOKUP(C24,'[46]Terceros '!H:I,2,0)</f>
        <v>Chigorodó</v>
      </c>
    </row>
    <row r="25" spans="1:10" x14ac:dyDescent="0.35">
      <c r="A25" s="4" t="s">
        <v>2</v>
      </c>
      <c r="B25" s="5" t="s">
        <v>11</v>
      </c>
      <c r="C25" s="5">
        <v>230105172</v>
      </c>
      <c r="D25" s="6">
        <v>10018482</v>
      </c>
      <c r="E25" s="6">
        <v>0</v>
      </c>
      <c r="F25" s="7"/>
      <c r="G25"/>
      <c r="H25">
        <f>IFERROR(VLOOKUP(B25,'[46]R. Eliminacion'!G:J,4,0),0)</f>
        <v>0</v>
      </c>
      <c r="I25" t="str">
        <f>VLOOKUP(B25,'[46]R. Eliminacion'!B:E,4,0)</f>
        <v>SI</v>
      </c>
      <c r="J25" t="str">
        <f>VLOOKUP(C25,'[46]Terceros '!H:I,2,0)</f>
        <v>E.S.P. Empresa Prestadora de Servicio Público de Aseo - Chigorodó</v>
      </c>
    </row>
    <row r="26" spans="1:10" x14ac:dyDescent="0.35">
      <c r="A26" s="4" t="s">
        <v>2</v>
      </c>
      <c r="B26" s="5" t="s">
        <v>12</v>
      </c>
      <c r="C26" s="5">
        <v>828400000</v>
      </c>
      <c r="D26" s="6">
        <v>1938378737</v>
      </c>
      <c r="E26" s="6">
        <v>0</v>
      </c>
      <c r="F26" s="7"/>
      <c r="G26"/>
      <c r="H26" t="str">
        <f>IFERROR(VLOOKUP(B26,'[46]R. Eliminacion'!G:J,4,0),0)</f>
        <v>SI</v>
      </c>
      <c r="I26" t="str">
        <f>VLOOKUP(B26,'[46]R. Eliminacion'!B:E,4,0)</f>
        <v>SI</v>
      </c>
      <c r="J26" t="str">
        <f>VLOOKUP(C26,'[46]Terceros '!H:I,2,0)</f>
        <v>U.A.E. de la Dirección de Impuestos y Aduanas Nacionales</v>
      </c>
    </row>
    <row r="27" spans="1:10" x14ac:dyDescent="0.35">
      <c r="A27" s="4" t="s">
        <v>2</v>
      </c>
      <c r="B27" s="5" t="s">
        <v>13</v>
      </c>
      <c r="C27" s="5">
        <v>210105501</v>
      </c>
      <c r="D27" s="6">
        <v>2697408.1799999992</v>
      </c>
      <c r="E27" s="6">
        <v>0</v>
      </c>
      <c r="F27" s="7"/>
      <c r="G27"/>
      <c r="H27" t="str">
        <f>IFERROR(VLOOKUP(B27,'[46]R. Eliminacion'!G:J,4,0),0)</f>
        <v>SI</v>
      </c>
      <c r="I27" t="str">
        <f>VLOOKUP(B27,'[46]R. Eliminacion'!B:E,4,0)</f>
        <v>SI</v>
      </c>
      <c r="J27" t="str">
        <f>VLOOKUP(C27,'[46]Terceros '!H:I,2,0)</f>
        <v>Olaya</v>
      </c>
    </row>
    <row r="28" spans="1:10" x14ac:dyDescent="0.35">
      <c r="A28" s="4" t="s">
        <v>2</v>
      </c>
      <c r="B28" s="5" t="s">
        <v>13</v>
      </c>
      <c r="C28" s="5">
        <v>211527615</v>
      </c>
      <c r="D28" s="6">
        <v>552254.6400000006</v>
      </c>
      <c r="E28" s="6">
        <v>0</v>
      </c>
      <c r="F28" s="9"/>
      <c r="G28"/>
      <c r="H28" t="str">
        <f>IFERROR(VLOOKUP(B28,'[46]R. Eliminacion'!G:J,4,0),0)</f>
        <v>SI</v>
      </c>
      <c r="I28" t="str">
        <f>VLOOKUP(B28,'[46]R. Eliminacion'!B:E,4,0)</f>
        <v>SI</v>
      </c>
      <c r="J28" t="str">
        <f>VLOOKUP(C28,'[46]Terceros '!H:I,2,0)</f>
        <v>Riosucio - Chocó</v>
      </c>
    </row>
    <row r="29" spans="1:10" x14ac:dyDescent="0.35">
      <c r="A29" s="4" t="s">
        <v>2</v>
      </c>
      <c r="B29" s="5" t="s">
        <v>13</v>
      </c>
      <c r="C29" s="5">
        <v>213705837</v>
      </c>
      <c r="D29" s="6">
        <v>14602097.220000003</v>
      </c>
      <c r="E29" s="6">
        <v>0</v>
      </c>
      <c r="F29" s="9"/>
      <c r="G29"/>
      <c r="H29" t="str">
        <f>IFERROR(VLOOKUP(B29,'[46]R. Eliminacion'!G:J,4,0),0)</f>
        <v>SI</v>
      </c>
      <c r="I29" t="str">
        <f>VLOOKUP(B29,'[46]R. Eliminacion'!B:E,4,0)</f>
        <v>SI</v>
      </c>
      <c r="J29" t="str">
        <f>VLOOKUP(C29,'[46]Terceros '!H:I,2,0)</f>
        <v>Turbo</v>
      </c>
    </row>
    <row r="30" spans="1:10" x14ac:dyDescent="0.35">
      <c r="A30" s="4" t="s">
        <v>2</v>
      </c>
      <c r="B30" s="5" t="s">
        <v>13</v>
      </c>
      <c r="C30" s="5">
        <v>214205042</v>
      </c>
      <c r="D30" s="6">
        <v>18381419.150000006</v>
      </c>
      <c r="E30" s="6">
        <v>0</v>
      </c>
      <c r="F30" s="9"/>
      <c r="G30"/>
      <c r="H30" t="str">
        <f>IFERROR(VLOOKUP(B30,'[46]R. Eliminacion'!G:J,4,0),0)</f>
        <v>SI</v>
      </c>
      <c r="I30" t="str">
        <f>VLOOKUP(B30,'[46]R. Eliminacion'!B:E,4,0)</f>
        <v>SI</v>
      </c>
      <c r="J30" t="str">
        <f>VLOOKUP(C30,'[46]Terceros '!H:I,2,0)</f>
        <v>Santa Fe de Antioquia</v>
      </c>
    </row>
    <row r="31" spans="1:10" x14ac:dyDescent="0.35">
      <c r="A31" s="4" t="s">
        <v>2</v>
      </c>
      <c r="B31" s="5" t="s">
        <v>13</v>
      </c>
      <c r="C31" s="5">
        <v>214405044</v>
      </c>
      <c r="D31" s="6">
        <v>34709.72</v>
      </c>
      <c r="E31" s="6">
        <v>0</v>
      </c>
      <c r="F31" s="9"/>
      <c r="G31"/>
      <c r="H31" t="str">
        <f>IFERROR(VLOOKUP(B31,'[46]R. Eliminacion'!G:J,4,0),0)</f>
        <v>SI</v>
      </c>
      <c r="I31" t="str">
        <f>VLOOKUP(B31,'[46]R. Eliminacion'!B:E,4,0)</f>
        <v>SI</v>
      </c>
      <c r="J31" t="str">
        <f>VLOOKUP(C31,'[46]Terceros '!H:I,2,0)</f>
        <v>Anzá</v>
      </c>
    </row>
    <row r="32" spans="1:10" x14ac:dyDescent="0.35">
      <c r="A32" s="4" t="s">
        <v>2</v>
      </c>
      <c r="B32" s="5" t="s">
        <v>13</v>
      </c>
      <c r="C32" s="5">
        <v>214505045</v>
      </c>
      <c r="D32" s="6">
        <v>144679391.57999998</v>
      </c>
      <c r="E32" s="6">
        <v>0</v>
      </c>
      <c r="F32" s="9"/>
      <c r="G32"/>
      <c r="H32" t="str">
        <f>IFERROR(VLOOKUP(B32,'[46]R. Eliminacion'!G:J,4,0),0)</f>
        <v>SI</v>
      </c>
      <c r="I32" t="str">
        <f>VLOOKUP(B32,'[46]R. Eliminacion'!B:E,4,0)</f>
        <v>SI</v>
      </c>
      <c r="J32" t="str">
        <f>VLOOKUP(C32,'[46]Terceros '!H:I,2,0)</f>
        <v>Apartadó</v>
      </c>
    </row>
    <row r="33" spans="1:10" x14ac:dyDescent="0.35">
      <c r="A33" s="4" t="s">
        <v>2</v>
      </c>
      <c r="B33" s="5" t="s">
        <v>13</v>
      </c>
      <c r="C33" s="5">
        <v>214705147</v>
      </c>
      <c r="D33" s="6">
        <v>52045740.949999996</v>
      </c>
      <c r="E33" s="6">
        <v>0</v>
      </c>
      <c r="F33" s="9"/>
      <c r="G33"/>
      <c r="H33" t="str">
        <f>IFERROR(VLOOKUP(B33,'[46]R. Eliminacion'!G:J,4,0),0)</f>
        <v>SI</v>
      </c>
      <c r="I33" t="str">
        <f>VLOOKUP(B33,'[46]R. Eliminacion'!B:E,4,0)</f>
        <v>SI</v>
      </c>
      <c r="J33" t="str">
        <f>VLOOKUP(C33,'[46]Terceros '!H:I,2,0)</f>
        <v>Carepa</v>
      </c>
    </row>
    <row r="34" spans="1:10" x14ac:dyDescent="0.35">
      <c r="A34" s="4" t="s">
        <v>2</v>
      </c>
      <c r="B34" s="5" t="s">
        <v>13</v>
      </c>
      <c r="C34" s="5">
        <v>215605656</v>
      </c>
      <c r="D34" s="6">
        <v>21729307.509999998</v>
      </c>
      <c r="E34" s="6">
        <v>0</v>
      </c>
      <c r="F34" s="9"/>
      <c r="G34"/>
      <c r="H34" t="str">
        <f>IFERROR(VLOOKUP(B34,'[46]R. Eliminacion'!G:J,4,0),0)</f>
        <v>SI</v>
      </c>
      <c r="I34" t="str">
        <f>VLOOKUP(B34,'[46]R. Eliminacion'!B:E,4,0)</f>
        <v>SI</v>
      </c>
      <c r="J34" t="str">
        <f>VLOOKUP(C34,'[46]Terceros '!H:I,2,0)</f>
        <v>San Jerónimo</v>
      </c>
    </row>
    <row r="35" spans="1:10" x14ac:dyDescent="0.35">
      <c r="A35" s="4" t="s">
        <v>2</v>
      </c>
      <c r="B35" s="5" t="s">
        <v>13</v>
      </c>
      <c r="C35" s="5">
        <v>216105761</v>
      </c>
      <c r="D35" s="6">
        <v>26031163.289999999</v>
      </c>
      <c r="E35" s="6">
        <v>0</v>
      </c>
      <c r="F35" s="9"/>
      <c r="G35"/>
      <c r="H35" t="str">
        <f>IFERROR(VLOOKUP(B35,'[46]R. Eliminacion'!G:J,4,0),0)</f>
        <v>SI</v>
      </c>
      <c r="I35" t="str">
        <f>VLOOKUP(B35,'[46]R. Eliminacion'!B:E,4,0)</f>
        <v>SI</v>
      </c>
      <c r="J35" t="str">
        <f>VLOOKUP(C35,'[46]Terceros '!H:I,2,0)</f>
        <v>Sopetrán</v>
      </c>
    </row>
    <row r="36" spans="1:10" x14ac:dyDescent="0.35">
      <c r="A36" s="4" t="s">
        <v>2</v>
      </c>
      <c r="B36" s="5" t="s">
        <v>13</v>
      </c>
      <c r="C36" s="5">
        <v>217205172</v>
      </c>
      <c r="D36" s="6">
        <v>47919139.50999999</v>
      </c>
      <c r="E36" s="6">
        <v>0</v>
      </c>
      <c r="F36" s="9"/>
      <c r="G36"/>
      <c r="H36" t="str">
        <f>IFERROR(VLOOKUP(B36,'[46]R. Eliminacion'!G:J,4,0),0)</f>
        <v>SI</v>
      </c>
      <c r="I36" t="str">
        <f>VLOOKUP(B36,'[46]R. Eliminacion'!B:E,4,0)</f>
        <v>SI</v>
      </c>
      <c r="J36" t="str">
        <f>VLOOKUP(C36,'[46]Terceros '!H:I,2,0)</f>
        <v>Chigorodó</v>
      </c>
    </row>
    <row r="37" spans="1:10" x14ac:dyDescent="0.35">
      <c r="A37" s="4" t="s">
        <v>2</v>
      </c>
      <c r="B37" s="5" t="s">
        <v>13</v>
      </c>
      <c r="C37" s="5">
        <v>218005480</v>
      </c>
      <c r="D37" s="6">
        <v>172148.51999999967</v>
      </c>
      <c r="E37" s="6">
        <v>0</v>
      </c>
      <c r="F37" s="9"/>
      <c r="G37"/>
      <c r="H37" t="str">
        <f>IFERROR(VLOOKUP(B37,'[46]R. Eliminacion'!G:J,4,0),0)</f>
        <v>SI</v>
      </c>
      <c r="I37" t="str">
        <f>VLOOKUP(B37,'[46]R. Eliminacion'!B:E,4,0)</f>
        <v>SI</v>
      </c>
      <c r="J37" t="str">
        <f>VLOOKUP(C37,'[46]Terceros '!H:I,2,0)</f>
        <v>Mutatá</v>
      </c>
    </row>
    <row r="38" spans="1:10" x14ac:dyDescent="0.35">
      <c r="A38" s="4" t="s">
        <v>2</v>
      </c>
      <c r="B38" s="5" t="s">
        <v>14</v>
      </c>
      <c r="C38" s="5">
        <v>23900000</v>
      </c>
      <c r="D38" s="6">
        <v>645800</v>
      </c>
      <c r="E38" s="6">
        <v>0</v>
      </c>
      <c r="F38" s="9"/>
      <c r="G38"/>
      <c r="H38">
        <f>IFERROR(VLOOKUP(B38,'[46]R. Eliminacion'!G:J,4,0),0)</f>
        <v>0</v>
      </c>
      <c r="I38" t="str">
        <f>VLOOKUP(B38,'[46]R. Eliminacion'!B:E,4,0)</f>
        <v>SI</v>
      </c>
      <c r="J38" t="str">
        <f>VLOOKUP(C38,'[46]Terceros '!H:I,2,0)</f>
        <v>Instituto Colombiano de Bienestar Familiar</v>
      </c>
    </row>
    <row r="39" spans="1:10" x14ac:dyDescent="0.35">
      <c r="A39" s="4" t="s">
        <v>2</v>
      </c>
      <c r="B39" s="5" t="s">
        <v>14</v>
      </c>
      <c r="C39" s="5">
        <v>26800000</v>
      </c>
      <c r="D39" s="6">
        <v>430500</v>
      </c>
      <c r="E39" s="6">
        <v>0</v>
      </c>
      <c r="F39" s="9"/>
      <c r="G39"/>
      <c r="H39">
        <f>IFERROR(VLOOKUP(B39,'[46]R. Eliminacion'!G:J,4,0),0)</f>
        <v>0</v>
      </c>
      <c r="I39" t="str">
        <f>VLOOKUP(B39,'[46]R. Eliminacion'!B:E,4,0)</f>
        <v>SI</v>
      </c>
      <c r="J39" t="str">
        <f>VLOOKUP(C39,'[46]Terceros '!H:I,2,0)</f>
        <v>Servicio Nacional de Aprendizaje</v>
      </c>
    </row>
    <row r="40" spans="1:10" x14ac:dyDescent="0.35">
      <c r="A40" s="4" t="s">
        <v>2</v>
      </c>
      <c r="B40" s="5" t="s">
        <v>15</v>
      </c>
      <c r="C40" s="5">
        <v>120205000</v>
      </c>
      <c r="D40" s="6">
        <v>137439773</v>
      </c>
      <c r="E40" s="6">
        <v>0</v>
      </c>
      <c r="F40" s="9"/>
      <c r="G40"/>
      <c r="H40">
        <f>IFERROR(VLOOKUP(B40,'[46]R. Eliminacion'!G:J,4,0),0)</f>
        <v>0</v>
      </c>
      <c r="I40" t="str">
        <f>VLOOKUP(B40,'[46]R. Eliminacion'!B:E,4,0)</f>
        <v>SI</v>
      </c>
      <c r="J40" t="str">
        <f>VLOOKUP(C40,'[46]Terceros '!H:I,2,0)</f>
        <v>Universidad de Antioquia</v>
      </c>
    </row>
    <row r="41" spans="1:10" x14ac:dyDescent="0.35">
      <c r="A41" s="4" t="s">
        <v>2</v>
      </c>
      <c r="B41" s="5" t="s">
        <v>16</v>
      </c>
      <c r="C41" s="5">
        <v>230105001</v>
      </c>
      <c r="D41" s="6">
        <v>61334955.719999999</v>
      </c>
      <c r="E41" s="6">
        <v>0</v>
      </c>
      <c r="F41" s="9"/>
      <c r="G41"/>
      <c r="H41">
        <f>IFERROR(VLOOKUP(B41,'[46]R. Eliminacion'!G:J,4,0),0)</f>
        <v>0</v>
      </c>
      <c r="I41" t="str">
        <f>VLOOKUP(B41,'[46]R. Eliminacion'!B:E,4,0)</f>
        <v>SI</v>
      </c>
      <c r="J41" t="str">
        <f>VLOOKUP(C41,'[46]Terceros '!H:I,2,0)</f>
        <v>Empresas Públicas de Medellín</v>
      </c>
    </row>
    <row r="42" spans="1:10" x14ac:dyDescent="0.35">
      <c r="A42" s="4" t="s">
        <v>2</v>
      </c>
      <c r="B42" s="5" t="s">
        <v>17</v>
      </c>
      <c r="C42" s="5">
        <v>828100000</v>
      </c>
      <c r="D42" s="6">
        <v>0</v>
      </c>
      <c r="E42" s="6">
        <v>1131874</v>
      </c>
      <c r="F42" s="9"/>
      <c r="G42"/>
      <c r="H42">
        <f>IFERROR(VLOOKUP(B42,'[46]R. Eliminacion'!G:J,4,0),0)</f>
        <v>0</v>
      </c>
      <c r="I42" t="str">
        <f>VLOOKUP(B42,'[46]R. Eliminacion'!B:E,4,0)</f>
        <v>SI</v>
      </c>
      <c r="J42" t="str">
        <f>VLOOKUP(C42,'[46]Terceros '!H:I,2,0)</f>
        <v>Superintendencia de Servicios Públicos Domiciliarios</v>
      </c>
    </row>
    <row r="43" spans="1:10" x14ac:dyDescent="0.35">
      <c r="A43" s="4" t="s">
        <v>2</v>
      </c>
      <c r="B43" s="5" t="s">
        <v>18</v>
      </c>
      <c r="C43" s="5">
        <v>214405044</v>
      </c>
      <c r="D43" s="6">
        <v>0</v>
      </c>
      <c r="E43" s="6">
        <v>2281.29</v>
      </c>
      <c r="F43" s="9"/>
      <c r="G43"/>
      <c r="H43">
        <f>IFERROR(VLOOKUP(B43,'[46]R. Eliminacion'!G:J,4,0),0)</f>
        <v>0</v>
      </c>
      <c r="I43" t="str">
        <f>VLOOKUP(B43,'[46]R. Eliminacion'!B:E,4,0)</f>
        <v>SI</v>
      </c>
      <c r="J43" t="str">
        <f>VLOOKUP(C43,'[46]Terceros '!H:I,2,0)</f>
        <v>Anzá</v>
      </c>
    </row>
    <row r="44" spans="1:10" x14ac:dyDescent="0.35">
      <c r="A44" s="4" t="s">
        <v>2</v>
      </c>
      <c r="B44" s="5" t="s">
        <v>19</v>
      </c>
      <c r="C44" s="5">
        <v>230111001</v>
      </c>
      <c r="D44" s="6">
        <v>0</v>
      </c>
      <c r="E44" s="6">
        <v>12460512</v>
      </c>
      <c r="F44" s="9"/>
      <c r="G44"/>
      <c r="H44">
        <f>IFERROR(VLOOKUP(B44,'[46]R. Eliminacion'!G:J,4,0),0)</f>
        <v>0</v>
      </c>
      <c r="I44" t="str">
        <f>VLOOKUP(B44,'[46]R. Eliminacion'!B:E,4,0)</f>
        <v>SI</v>
      </c>
      <c r="J44" t="str">
        <f>VLOOKUP(C44,'[46]Terceros '!H:I,2,0)</f>
        <v>E.S.P. Colombia Móvil S.A.</v>
      </c>
    </row>
    <row r="45" spans="1:10" x14ac:dyDescent="0.35">
      <c r="A45" s="4" t="s">
        <v>2</v>
      </c>
      <c r="B45" s="5" t="s">
        <v>20</v>
      </c>
      <c r="C45" s="5">
        <v>23900000</v>
      </c>
      <c r="D45" s="6">
        <v>0</v>
      </c>
      <c r="E45" s="6">
        <v>3401300</v>
      </c>
      <c r="F45" s="9"/>
      <c r="G45"/>
      <c r="H45" t="str">
        <f>IFERROR(VLOOKUP(B45,'[46]R. Eliminacion'!G:J,4,0),0)</f>
        <v>SI</v>
      </c>
      <c r="I45" t="str">
        <f>VLOOKUP(B45,'[46]R. Eliminacion'!B:E,4,0)</f>
        <v>SI</v>
      </c>
      <c r="J45" t="str">
        <f>VLOOKUP(C45,'[46]Terceros '!H:I,2,0)</f>
        <v>Instituto Colombiano de Bienestar Familiar</v>
      </c>
    </row>
    <row r="46" spans="1:10" x14ac:dyDescent="0.35">
      <c r="A46" s="4" t="s">
        <v>2</v>
      </c>
      <c r="B46" s="5" t="s">
        <v>21</v>
      </c>
      <c r="C46" s="5">
        <v>26800000</v>
      </c>
      <c r="D46" s="6">
        <v>0</v>
      </c>
      <c r="E46" s="6">
        <v>2267600</v>
      </c>
      <c r="F46" s="9"/>
      <c r="G46"/>
      <c r="H46" t="str">
        <f>IFERROR(VLOOKUP(B46,'[46]R. Eliminacion'!G:J,4,0),0)</f>
        <v>SI</v>
      </c>
      <c r="I46" t="str">
        <f>VLOOKUP(B46,'[46]R. Eliminacion'!B:E,4,0)</f>
        <v>SI</v>
      </c>
      <c r="J46" t="str">
        <f>VLOOKUP(C46,'[46]Terceros '!H:I,2,0)</f>
        <v>Servicio Nacional de Aprendizaje</v>
      </c>
    </row>
    <row r="47" spans="1:10" x14ac:dyDescent="0.35">
      <c r="A47" s="4" t="s">
        <v>2</v>
      </c>
      <c r="B47" s="5" t="s">
        <v>22</v>
      </c>
      <c r="C47" s="5">
        <v>216105761</v>
      </c>
      <c r="D47" s="6">
        <v>0</v>
      </c>
      <c r="E47" s="6">
        <v>66666</v>
      </c>
      <c r="F47" s="9"/>
      <c r="G47"/>
      <c r="H47">
        <f>IFERROR(VLOOKUP(B47,'[46]R. Eliminacion'!G:J,4,0),0)</f>
        <v>0</v>
      </c>
      <c r="I47" t="str">
        <f>VLOOKUP(B47,'[46]R. Eliminacion'!B:E,4,0)</f>
        <v>SI</v>
      </c>
      <c r="J47" t="str">
        <f>VLOOKUP(C47,'[46]Terceros '!H:I,2,0)</f>
        <v>Sopetrán</v>
      </c>
    </row>
    <row r="48" spans="1:10" x14ac:dyDescent="0.35">
      <c r="A48" s="4" t="s">
        <v>2</v>
      </c>
      <c r="B48" s="5" t="s">
        <v>23</v>
      </c>
      <c r="C48" s="5">
        <v>230105001</v>
      </c>
      <c r="D48" s="6">
        <v>0</v>
      </c>
      <c r="E48" s="6">
        <v>15865014.780000001</v>
      </c>
      <c r="F48" s="9"/>
      <c r="G48"/>
      <c r="H48">
        <f>IFERROR(VLOOKUP(B48,'[46]R. Eliminacion'!G:J,4,0),0)</f>
        <v>0</v>
      </c>
      <c r="I48" t="str">
        <f>VLOOKUP(B48,'[46]R. Eliminacion'!B:E,4,0)</f>
        <v>SI</v>
      </c>
      <c r="J48" t="str">
        <f>VLOOKUP(C48,'[46]Terceros '!H:I,2,0)</f>
        <v>Empresas Públicas de Medellín</v>
      </c>
    </row>
    <row r="49" spans="1:10" x14ac:dyDescent="0.35">
      <c r="A49" s="4" t="s">
        <v>2</v>
      </c>
      <c r="B49" s="5" t="s">
        <v>23</v>
      </c>
      <c r="C49" s="5">
        <v>230111001</v>
      </c>
      <c r="D49" s="6">
        <v>0</v>
      </c>
      <c r="E49" s="6">
        <v>4549795.09</v>
      </c>
      <c r="F49" s="9"/>
      <c r="G49"/>
      <c r="H49">
        <f>IFERROR(VLOOKUP(B49,'[46]R. Eliminacion'!G:J,4,0),0)</f>
        <v>0</v>
      </c>
      <c r="I49" t="str">
        <f>VLOOKUP(B49,'[46]R. Eliminacion'!B:E,4,0)</f>
        <v>SI</v>
      </c>
      <c r="J49" t="str">
        <f>VLOOKUP(C49,'[46]Terceros '!H:I,2,0)</f>
        <v>E.S.P. Colombia Móvil S.A.</v>
      </c>
    </row>
    <row r="50" spans="1:10" x14ac:dyDescent="0.35">
      <c r="A50" s="4" t="s">
        <v>2</v>
      </c>
      <c r="B50" s="5" t="s">
        <v>24</v>
      </c>
      <c r="C50" s="5">
        <v>230105001</v>
      </c>
      <c r="D50" s="6">
        <v>0</v>
      </c>
      <c r="E50" s="6">
        <v>255486636.88999999</v>
      </c>
      <c r="F50" s="9"/>
      <c r="G50"/>
      <c r="H50">
        <f>IFERROR(VLOOKUP(B50,'[46]R. Eliminacion'!G:J,4,0),0)</f>
        <v>0</v>
      </c>
      <c r="I50" t="str">
        <f>VLOOKUP(B50,'[46]R. Eliminacion'!B:E,4,0)</f>
        <v>SI</v>
      </c>
      <c r="J50" t="str">
        <f>VLOOKUP(C50,'[46]Terceros '!H:I,2,0)</f>
        <v>Empresas Públicas de Medellín</v>
      </c>
    </row>
    <row r="51" spans="1:10" x14ac:dyDescent="0.35">
      <c r="A51" s="4" t="s">
        <v>2</v>
      </c>
      <c r="B51" s="5" t="s">
        <v>25</v>
      </c>
      <c r="C51" s="5">
        <v>210105001</v>
      </c>
      <c r="D51" s="6">
        <v>0</v>
      </c>
      <c r="E51" s="6">
        <v>84337038</v>
      </c>
      <c r="F51" s="9"/>
      <c r="G51"/>
      <c r="H51" t="str">
        <f>IFERROR(VLOOKUP(B51,'[46]R. Eliminacion'!G:J,4,0),0)</f>
        <v>SI</v>
      </c>
      <c r="I51" t="str">
        <f>VLOOKUP(B51,'[46]R. Eliminacion'!B:E,4,0)</f>
        <v>SI</v>
      </c>
      <c r="J51" t="str">
        <f>VLOOKUP(C51,'[46]Terceros '!H:I,2,0)</f>
        <v>Medellín</v>
      </c>
    </row>
    <row r="52" spans="1:10" x14ac:dyDescent="0.35">
      <c r="A52" s="4" t="s">
        <v>2</v>
      </c>
      <c r="B52" s="5" t="s">
        <v>26</v>
      </c>
      <c r="C52" s="5">
        <v>210105501</v>
      </c>
      <c r="D52" s="6">
        <v>0</v>
      </c>
      <c r="E52" s="6">
        <v>2697408.18</v>
      </c>
      <c r="F52" s="9"/>
      <c r="G52"/>
      <c r="H52" t="str">
        <f>IFERROR(VLOOKUP(B52,'[46]R. Eliminacion'!G:J,4,0),0)</f>
        <v>SI</v>
      </c>
      <c r="I52" t="str">
        <f>VLOOKUP(B52,'[46]R. Eliminacion'!B:E,4,0)</f>
        <v>SI</v>
      </c>
      <c r="J52" t="str">
        <f>VLOOKUP(C52,'[46]Terceros '!H:I,2,0)</f>
        <v>Olaya</v>
      </c>
    </row>
    <row r="53" spans="1:10" x14ac:dyDescent="0.35">
      <c r="A53" s="4" t="s">
        <v>2</v>
      </c>
      <c r="B53" s="5" t="s">
        <v>26</v>
      </c>
      <c r="C53" s="5">
        <v>211527615</v>
      </c>
      <c r="D53" s="6">
        <v>0</v>
      </c>
      <c r="E53" s="6">
        <v>4030836.9</v>
      </c>
      <c r="F53" s="9"/>
      <c r="G53"/>
      <c r="H53" t="str">
        <f>IFERROR(VLOOKUP(B53,'[46]R. Eliminacion'!G:J,4,0),0)</f>
        <v>SI</v>
      </c>
      <c r="I53" t="str">
        <f>VLOOKUP(B53,'[46]R. Eliminacion'!B:E,4,0)</f>
        <v>SI</v>
      </c>
      <c r="J53" t="str">
        <f>VLOOKUP(C53,'[46]Terceros '!H:I,2,0)</f>
        <v>Riosucio - Chocó</v>
      </c>
    </row>
    <row r="54" spans="1:10" x14ac:dyDescent="0.35">
      <c r="A54" s="4" t="s">
        <v>2</v>
      </c>
      <c r="B54" s="5" t="s">
        <v>26</v>
      </c>
      <c r="C54" s="5">
        <v>213705837</v>
      </c>
      <c r="D54" s="6">
        <v>0</v>
      </c>
      <c r="E54" s="6">
        <v>46202625.059999995</v>
      </c>
      <c r="F54" s="9"/>
      <c r="G54"/>
      <c r="H54" t="str">
        <f>IFERROR(VLOOKUP(B54,'[46]R. Eliminacion'!G:J,4,0),0)</f>
        <v>SI</v>
      </c>
      <c r="I54" t="str">
        <f>VLOOKUP(B54,'[46]R. Eliminacion'!B:E,4,0)</f>
        <v>SI</v>
      </c>
      <c r="J54" t="str">
        <f>VLOOKUP(C54,'[46]Terceros '!H:I,2,0)</f>
        <v>Turbo</v>
      </c>
    </row>
    <row r="55" spans="1:10" x14ac:dyDescent="0.35">
      <c r="A55" s="4" t="s">
        <v>2</v>
      </c>
      <c r="B55" s="5" t="s">
        <v>26</v>
      </c>
      <c r="C55" s="5">
        <v>214205042</v>
      </c>
      <c r="D55" s="6">
        <v>0</v>
      </c>
      <c r="E55" s="6">
        <v>41505115.340000004</v>
      </c>
      <c r="F55" s="9"/>
      <c r="G55"/>
      <c r="H55" t="str">
        <f>IFERROR(VLOOKUP(B55,'[46]R. Eliminacion'!G:J,4,0),0)</f>
        <v>SI</v>
      </c>
      <c r="I55" t="str">
        <f>VLOOKUP(B55,'[46]R. Eliminacion'!B:E,4,0)</f>
        <v>SI</v>
      </c>
      <c r="J55" t="str">
        <f>VLOOKUP(C55,'[46]Terceros '!H:I,2,0)</f>
        <v>Santa Fe de Antioquia</v>
      </c>
    </row>
    <row r="56" spans="1:10" x14ac:dyDescent="0.35">
      <c r="A56" s="4" t="s">
        <v>2</v>
      </c>
      <c r="B56" s="5" t="s">
        <v>26</v>
      </c>
      <c r="C56" s="5">
        <v>214405044</v>
      </c>
      <c r="D56" s="6">
        <v>0</v>
      </c>
      <c r="E56" s="6">
        <v>52721.72</v>
      </c>
      <c r="F56" s="10">
        <v>53369378.549999997</v>
      </c>
      <c r="G56"/>
      <c r="H56" t="str">
        <f>IFERROR(VLOOKUP(B56,'[46]R. Eliminacion'!G:J,4,0),0)</f>
        <v>SI</v>
      </c>
      <c r="I56" t="str">
        <f>VLOOKUP(B56,'[46]R. Eliminacion'!B:E,4,0)</f>
        <v>SI</v>
      </c>
      <c r="J56" t="str">
        <f>VLOOKUP(C56,'[46]Terceros '!H:I,2,0)</f>
        <v>Anzá</v>
      </c>
    </row>
    <row r="57" spans="1:10" x14ac:dyDescent="0.35">
      <c r="A57" s="4" t="s">
        <v>2</v>
      </c>
      <c r="B57" s="5" t="s">
        <v>26</v>
      </c>
      <c r="C57" s="5">
        <v>214505045</v>
      </c>
      <c r="D57" s="6">
        <v>0</v>
      </c>
      <c r="E57" s="6">
        <v>131627617.3</v>
      </c>
      <c r="F57" s="11"/>
      <c r="G57"/>
      <c r="H57" t="str">
        <f>IFERROR(VLOOKUP(B57,'[46]R. Eliminacion'!G:J,4,0),0)</f>
        <v>SI</v>
      </c>
      <c r="I57" t="str">
        <f>VLOOKUP(B57,'[46]R. Eliminacion'!B:E,4,0)</f>
        <v>SI</v>
      </c>
      <c r="J57" t="str">
        <f>VLOOKUP(C57,'[46]Terceros '!H:I,2,0)</f>
        <v>Apartadó</v>
      </c>
    </row>
    <row r="58" spans="1:10" x14ac:dyDescent="0.35">
      <c r="A58" s="4" t="s">
        <v>2</v>
      </c>
      <c r="B58" s="5" t="s">
        <v>26</v>
      </c>
      <c r="C58" s="5">
        <v>214705147</v>
      </c>
      <c r="D58" s="6">
        <v>0</v>
      </c>
      <c r="E58" s="6">
        <v>46527232.589999996</v>
      </c>
      <c r="F58" s="9"/>
      <c r="G58"/>
      <c r="H58" t="str">
        <f>IFERROR(VLOOKUP(B58,'[46]R. Eliminacion'!G:J,4,0),0)</f>
        <v>SI</v>
      </c>
      <c r="I58" t="str">
        <f>VLOOKUP(B58,'[46]R. Eliminacion'!B:E,4,0)</f>
        <v>SI</v>
      </c>
      <c r="J58" t="str">
        <f>VLOOKUP(C58,'[46]Terceros '!H:I,2,0)</f>
        <v>Carepa</v>
      </c>
    </row>
    <row r="59" spans="1:10" x14ac:dyDescent="0.35">
      <c r="A59" s="4" t="s">
        <v>2</v>
      </c>
      <c r="B59" s="5" t="s">
        <v>26</v>
      </c>
      <c r="C59" s="5">
        <v>215605656</v>
      </c>
      <c r="D59" s="6">
        <v>0</v>
      </c>
      <c r="E59" s="6">
        <v>21729242.510000002</v>
      </c>
      <c r="F59" s="9"/>
      <c r="G59"/>
      <c r="H59" t="str">
        <f>IFERROR(VLOOKUP(B59,'[46]R. Eliminacion'!G:J,4,0),0)</f>
        <v>SI</v>
      </c>
      <c r="I59" t="str">
        <f>VLOOKUP(B59,'[46]R. Eliminacion'!B:E,4,0)</f>
        <v>SI</v>
      </c>
      <c r="J59" t="str">
        <f>VLOOKUP(C59,'[46]Terceros '!H:I,2,0)</f>
        <v>San Jerónimo</v>
      </c>
    </row>
    <row r="60" spans="1:10" x14ac:dyDescent="0.35">
      <c r="A60" s="4" t="s">
        <v>2</v>
      </c>
      <c r="B60" s="5" t="s">
        <v>26</v>
      </c>
      <c r="C60" s="5">
        <v>216105761</v>
      </c>
      <c r="D60" s="6">
        <v>0</v>
      </c>
      <c r="E60" s="6">
        <v>26031163.289999999</v>
      </c>
      <c r="F60" s="9"/>
      <c r="G60"/>
      <c r="H60" t="str">
        <f>IFERROR(VLOOKUP(B60,'[46]R. Eliminacion'!G:J,4,0),0)</f>
        <v>SI</v>
      </c>
      <c r="I60" t="str">
        <f>VLOOKUP(B60,'[46]R. Eliminacion'!B:E,4,0)</f>
        <v>SI</v>
      </c>
      <c r="J60" t="str">
        <f>VLOOKUP(C60,'[46]Terceros '!H:I,2,0)</f>
        <v>Sopetrán</v>
      </c>
    </row>
    <row r="61" spans="1:10" x14ac:dyDescent="0.35">
      <c r="A61" s="4" t="s">
        <v>2</v>
      </c>
      <c r="B61" s="5" t="s">
        <v>26</v>
      </c>
      <c r="C61" s="5">
        <v>217205172</v>
      </c>
      <c r="D61" s="6">
        <v>0</v>
      </c>
      <c r="E61" s="6">
        <v>52663043.729999989</v>
      </c>
      <c r="F61" s="9"/>
      <c r="G61"/>
      <c r="H61" t="str">
        <f>IFERROR(VLOOKUP(B61,'[46]R. Eliminacion'!G:J,4,0),0)</f>
        <v>SI</v>
      </c>
      <c r="I61" t="str">
        <f>VLOOKUP(B61,'[46]R. Eliminacion'!B:E,4,0)</f>
        <v>SI</v>
      </c>
      <c r="J61" t="str">
        <f>VLOOKUP(C61,'[46]Terceros '!H:I,2,0)</f>
        <v>Chigorodó</v>
      </c>
    </row>
    <row r="62" spans="1:10" x14ac:dyDescent="0.35">
      <c r="A62" s="4" t="s">
        <v>2</v>
      </c>
      <c r="B62" s="5" t="s">
        <v>26</v>
      </c>
      <c r="C62" s="5">
        <v>218005480</v>
      </c>
      <c r="D62" s="6">
        <v>0</v>
      </c>
      <c r="E62" s="6">
        <v>8090936.5199999996</v>
      </c>
      <c r="F62" s="9"/>
      <c r="G62"/>
      <c r="H62" t="str">
        <f>IFERROR(VLOOKUP(B62,'[46]R. Eliminacion'!G:J,4,0),0)</f>
        <v>SI</v>
      </c>
      <c r="I62" t="str">
        <f>VLOOKUP(B62,'[46]R. Eliminacion'!B:E,4,0)</f>
        <v>SI</v>
      </c>
      <c r="J62" t="str">
        <f>VLOOKUP(C62,'[46]Terceros '!H:I,2,0)</f>
        <v>Mutatá</v>
      </c>
    </row>
    <row r="63" spans="1:10" x14ac:dyDescent="0.35">
      <c r="A63" s="4" t="s">
        <v>2</v>
      </c>
      <c r="B63" s="5" t="s">
        <v>27</v>
      </c>
      <c r="C63" s="5">
        <v>923272829</v>
      </c>
      <c r="D63" s="6">
        <v>0</v>
      </c>
      <c r="E63" s="6">
        <v>635882.43999999994</v>
      </c>
      <c r="F63" s="9"/>
      <c r="G63"/>
      <c r="H63">
        <f>IFERROR(VLOOKUP(B63,'[46]R. Eliminacion'!G:J,4,0),0)</f>
        <v>0</v>
      </c>
      <c r="I63" t="str">
        <f>VLOOKUP(B63,'[46]R. Eliminacion'!B:E,4,0)</f>
        <v>SI</v>
      </c>
      <c r="J63" t="str">
        <f>VLOOKUP(C63,'[46]Terceros '!H:I,2,0)</f>
        <v>Empresas Públicas de Apartadó SAS ESP</v>
      </c>
    </row>
    <row r="64" spans="1:10" x14ac:dyDescent="0.35">
      <c r="A64" s="4" t="s">
        <v>2</v>
      </c>
      <c r="B64" s="5" t="s">
        <v>28</v>
      </c>
      <c r="C64" s="5">
        <v>21705000</v>
      </c>
      <c r="D64" s="6">
        <v>0</v>
      </c>
      <c r="E64" s="6">
        <v>358727166.57000029</v>
      </c>
      <c r="F64" s="9"/>
      <c r="G64"/>
      <c r="H64">
        <f>IFERROR(VLOOKUP(B64,'[46]R. Eliminacion'!G:J,4,0),0)</f>
        <v>0</v>
      </c>
      <c r="I64" t="str">
        <f>VLOOKUP(B64,'[46]R. Eliminacion'!B:E,4,0)</f>
        <v>SI</v>
      </c>
      <c r="J64" t="str">
        <f>VLOOKUP(C64,'[46]Terceros '!H:I,2,0)</f>
        <v>Corporación para el Desarrollo Sostenible de Urabá</v>
      </c>
    </row>
    <row r="65" spans="1:10" x14ac:dyDescent="0.35">
      <c r="A65" s="4" t="s">
        <v>2</v>
      </c>
      <c r="B65" s="5" t="s">
        <v>28</v>
      </c>
      <c r="C65" s="5">
        <v>210105501</v>
      </c>
      <c r="D65" s="6">
        <v>0</v>
      </c>
      <c r="E65" s="6">
        <v>42591</v>
      </c>
      <c r="F65" s="9"/>
      <c r="G65"/>
      <c r="H65">
        <f>IFERROR(VLOOKUP(B65,'[46]R. Eliminacion'!G:J,4,0),0)</f>
        <v>0</v>
      </c>
      <c r="I65" t="str">
        <f>VLOOKUP(B65,'[46]R. Eliminacion'!B:E,4,0)</f>
        <v>SI</v>
      </c>
      <c r="J65" t="str">
        <f>VLOOKUP(C65,'[46]Terceros '!H:I,2,0)</f>
        <v>Olaya</v>
      </c>
    </row>
    <row r="66" spans="1:10" x14ac:dyDescent="0.35">
      <c r="A66" s="4" t="s">
        <v>2</v>
      </c>
      <c r="B66" s="5" t="s">
        <v>28</v>
      </c>
      <c r="C66" s="5">
        <v>213705837</v>
      </c>
      <c r="D66" s="6">
        <v>0</v>
      </c>
      <c r="E66" s="6">
        <v>273080</v>
      </c>
      <c r="F66" s="9"/>
      <c r="G66"/>
      <c r="H66">
        <f>IFERROR(VLOOKUP(B66,'[46]R. Eliminacion'!G:J,4,0),0)</f>
        <v>0</v>
      </c>
      <c r="I66" t="str">
        <f>VLOOKUP(B66,'[46]R. Eliminacion'!B:E,4,0)</f>
        <v>SI</v>
      </c>
      <c r="J66" t="str">
        <f>VLOOKUP(C66,'[46]Terceros '!H:I,2,0)</f>
        <v>Turbo</v>
      </c>
    </row>
    <row r="67" spans="1:10" x14ac:dyDescent="0.35">
      <c r="A67" s="4" t="s">
        <v>2</v>
      </c>
      <c r="B67" s="5" t="s">
        <v>28</v>
      </c>
      <c r="C67" s="5">
        <v>214205042</v>
      </c>
      <c r="D67" s="6">
        <v>0</v>
      </c>
      <c r="E67" s="6">
        <v>134877</v>
      </c>
      <c r="F67" s="9"/>
      <c r="G67"/>
      <c r="H67">
        <f>IFERROR(VLOOKUP(B67,'[46]R. Eliminacion'!G:J,4,0),0)</f>
        <v>0</v>
      </c>
      <c r="I67" t="str">
        <f>VLOOKUP(B67,'[46]R. Eliminacion'!B:E,4,0)</f>
        <v>SI</v>
      </c>
      <c r="J67" t="str">
        <f>VLOOKUP(C67,'[46]Terceros '!H:I,2,0)</f>
        <v>Santa Fe de Antioquia</v>
      </c>
    </row>
    <row r="68" spans="1:10" x14ac:dyDescent="0.35">
      <c r="A68" s="4" t="s">
        <v>2</v>
      </c>
      <c r="B68" s="5" t="s">
        <v>28</v>
      </c>
      <c r="C68" s="5">
        <v>214505045</v>
      </c>
      <c r="D68" s="6">
        <v>0</v>
      </c>
      <c r="E68" s="6">
        <v>2410688</v>
      </c>
      <c r="F68" s="9"/>
      <c r="G68"/>
      <c r="H68">
        <f>IFERROR(VLOOKUP(B68,'[46]R. Eliminacion'!G:J,4,0),0)</f>
        <v>0</v>
      </c>
      <c r="I68" t="str">
        <f>VLOOKUP(B68,'[46]R. Eliminacion'!B:E,4,0)</f>
        <v>SI</v>
      </c>
      <c r="J68" t="str">
        <f>VLOOKUP(C68,'[46]Terceros '!H:I,2,0)</f>
        <v>Apartadó</v>
      </c>
    </row>
    <row r="69" spans="1:10" x14ac:dyDescent="0.35">
      <c r="A69" s="4" t="s">
        <v>2</v>
      </c>
      <c r="B69" s="5" t="s">
        <v>28</v>
      </c>
      <c r="C69" s="5">
        <v>214705147</v>
      </c>
      <c r="D69" s="6">
        <v>0</v>
      </c>
      <c r="E69" s="6">
        <v>1786396</v>
      </c>
      <c r="F69" s="9"/>
      <c r="G69"/>
      <c r="H69">
        <f>IFERROR(VLOOKUP(B69,'[46]R. Eliminacion'!G:J,4,0),0)</f>
        <v>0</v>
      </c>
      <c r="I69" t="str">
        <f>VLOOKUP(B69,'[46]R. Eliminacion'!B:E,4,0)</f>
        <v>SI</v>
      </c>
      <c r="J69" t="str">
        <f>VLOOKUP(C69,'[46]Terceros '!H:I,2,0)</f>
        <v>Carepa</v>
      </c>
    </row>
    <row r="70" spans="1:10" x14ac:dyDescent="0.35">
      <c r="A70" s="4" t="s">
        <v>2</v>
      </c>
      <c r="B70" s="5" t="s">
        <v>28</v>
      </c>
      <c r="C70" s="5">
        <v>216105761</v>
      </c>
      <c r="D70" s="6">
        <v>0</v>
      </c>
      <c r="E70" s="6">
        <v>5037642</v>
      </c>
      <c r="F70" s="9"/>
      <c r="G70"/>
      <c r="H70">
        <f>IFERROR(VLOOKUP(B70,'[46]R. Eliminacion'!G:J,4,0),0)</f>
        <v>0</v>
      </c>
      <c r="I70" t="str">
        <f>VLOOKUP(B70,'[46]R. Eliminacion'!B:E,4,0)</f>
        <v>SI</v>
      </c>
      <c r="J70" t="str">
        <f>VLOOKUP(C70,'[46]Terceros '!H:I,2,0)</f>
        <v>Sopetrán</v>
      </c>
    </row>
    <row r="71" spans="1:10" x14ac:dyDescent="0.35">
      <c r="A71" s="4" t="s">
        <v>2</v>
      </c>
      <c r="B71" s="5" t="s">
        <v>28</v>
      </c>
      <c r="C71" s="5">
        <v>217205172</v>
      </c>
      <c r="D71" s="6">
        <v>0</v>
      </c>
      <c r="E71" s="6">
        <v>3061044</v>
      </c>
      <c r="F71" s="9"/>
      <c r="G71"/>
      <c r="H71">
        <f>IFERROR(VLOOKUP(B71,'[46]R. Eliminacion'!G:J,4,0),0)</f>
        <v>0</v>
      </c>
      <c r="I71" t="str">
        <f>VLOOKUP(B71,'[46]R. Eliminacion'!B:E,4,0)</f>
        <v>SI</v>
      </c>
      <c r="J71" t="str">
        <f>VLOOKUP(C71,'[46]Terceros '!H:I,2,0)</f>
        <v>Chigorodó</v>
      </c>
    </row>
    <row r="72" spans="1:10" x14ac:dyDescent="0.35">
      <c r="A72" s="4" t="s">
        <v>2</v>
      </c>
      <c r="B72" s="5" t="s">
        <v>28</v>
      </c>
      <c r="C72" s="5">
        <v>230105001</v>
      </c>
      <c r="D72" s="6">
        <v>0</v>
      </c>
      <c r="E72" s="6">
        <v>2910268812.9399996</v>
      </c>
      <c r="F72" s="9"/>
      <c r="G72"/>
      <c r="H72">
        <f>IFERROR(VLOOKUP(B72,'[46]R. Eliminacion'!G:J,4,0),0)</f>
        <v>0</v>
      </c>
      <c r="I72" t="str">
        <f>VLOOKUP(B72,'[46]R. Eliminacion'!B:E,4,0)</f>
        <v>SI</v>
      </c>
      <c r="J72" t="str">
        <f>VLOOKUP(C72,'[46]Terceros '!H:I,2,0)</f>
        <v>Empresas Públicas de Medellín</v>
      </c>
    </row>
    <row r="73" spans="1:10" x14ac:dyDescent="0.35">
      <c r="A73" s="4" t="s">
        <v>2</v>
      </c>
      <c r="B73" s="5" t="s">
        <v>28</v>
      </c>
      <c r="C73" s="5">
        <v>230111001</v>
      </c>
      <c r="D73" s="6">
        <v>0</v>
      </c>
      <c r="E73" s="6">
        <v>11790074.529999999</v>
      </c>
      <c r="F73" s="9"/>
      <c r="G73"/>
      <c r="H73">
        <f>IFERROR(VLOOKUP(B73,'[46]R. Eliminacion'!G:J,4,0),0)</f>
        <v>0</v>
      </c>
      <c r="I73" t="str">
        <f>VLOOKUP(B73,'[46]R. Eliminacion'!B:E,4,0)</f>
        <v>SI</v>
      </c>
      <c r="J73" t="str">
        <f>VLOOKUP(C73,'[46]Terceros '!H:I,2,0)</f>
        <v>E.S.P. Colombia Móvil S.A.</v>
      </c>
    </row>
    <row r="74" spans="1:10" x14ac:dyDescent="0.35">
      <c r="A74" s="4" t="s">
        <v>2</v>
      </c>
      <c r="B74" s="5" t="s">
        <v>28</v>
      </c>
      <c r="C74" s="5">
        <v>216005360</v>
      </c>
      <c r="D74" s="6">
        <v>0</v>
      </c>
      <c r="E74" s="6">
        <v>338800</v>
      </c>
      <c r="H74">
        <f>IFERROR(VLOOKUP(B74,'[46]R. Eliminacion'!G:J,4,0),0)</f>
        <v>0</v>
      </c>
      <c r="I74" t="str">
        <f>VLOOKUP(B74,'[46]R. Eliminacion'!B:E,4,0)</f>
        <v>SI</v>
      </c>
      <c r="J74" t="str">
        <f>VLOOKUP(C74,'[46]Terceros '!H:I,2,0)</f>
        <v>Itagüí</v>
      </c>
    </row>
    <row r="75" spans="1:10" x14ac:dyDescent="0.35">
      <c r="A75" s="4" t="s">
        <v>2</v>
      </c>
      <c r="B75" s="5" t="s">
        <v>28</v>
      </c>
      <c r="C75" s="5">
        <v>216605266</v>
      </c>
      <c r="D75" s="6">
        <v>0</v>
      </c>
      <c r="E75" s="6">
        <v>93000</v>
      </c>
      <c r="H75">
        <f>IFERROR(VLOOKUP(B75,'[46]R. Eliminacion'!G:J,4,0),0)</f>
        <v>0</v>
      </c>
      <c r="I75" t="str">
        <f>VLOOKUP(B75,'[46]R. Eliminacion'!B:E,4,0)</f>
        <v>SI</v>
      </c>
      <c r="J75" t="str">
        <f>VLOOKUP(C75,'[46]Terceros '!H:I,2,0)</f>
        <v>Envigado</v>
      </c>
    </row>
    <row r="76" spans="1:10" x14ac:dyDescent="0.35">
      <c r="A76" s="4" t="s">
        <v>2</v>
      </c>
      <c r="B76" s="5" t="s">
        <v>28</v>
      </c>
      <c r="C76" s="5">
        <v>923269813</v>
      </c>
      <c r="D76" s="6">
        <v>0</v>
      </c>
      <c r="E76" s="6">
        <v>1862478.67</v>
      </c>
      <c r="H76">
        <f>IFERROR(VLOOKUP(B76,'[46]R. Eliminacion'!G:J,4,0),0)</f>
        <v>0</v>
      </c>
      <c r="I76" t="str">
        <f>VLOOKUP(B76,'[46]R. Eliminacion'!B:E,4,0)</f>
        <v>SI</v>
      </c>
      <c r="J76" t="str">
        <f>VLOOKUP(C76,'[46]Terceros '!H:I,2,0)</f>
        <v>UNE EPM Telecomunicaciones S.A.</v>
      </c>
    </row>
    <row r="77" spans="1:10" x14ac:dyDescent="0.35">
      <c r="A77" s="4" t="s">
        <v>2</v>
      </c>
      <c r="B77" s="5" t="s">
        <v>29</v>
      </c>
      <c r="C77" s="5">
        <v>21705000</v>
      </c>
      <c r="D77" s="6">
        <v>0</v>
      </c>
      <c r="E77" s="6">
        <v>2220504599.9899998</v>
      </c>
      <c r="H77">
        <f>IFERROR(VLOOKUP(B77,'[46]R. Eliminacion'!G:J,4,0),0)</f>
        <v>0</v>
      </c>
      <c r="I77" t="str">
        <f>VLOOKUP(B77,'[46]R. Eliminacion'!B:E,4,0)</f>
        <v>SI</v>
      </c>
      <c r="J77" t="str">
        <f>VLOOKUP(C77,'[46]Terceros '!H:I,2,0)</f>
        <v>Corporación para el Desarrollo Sostenible de Urabá</v>
      </c>
    </row>
    <row r="78" spans="1:10" x14ac:dyDescent="0.35">
      <c r="A78" s="4" t="s">
        <v>2</v>
      </c>
      <c r="B78" s="5" t="s">
        <v>29</v>
      </c>
      <c r="C78" s="5">
        <v>210105501</v>
      </c>
      <c r="D78" s="6">
        <v>0</v>
      </c>
      <c r="E78" s="6">
        <v>149952</v>
      </c>
      <c r="H78">
        <f>IFERROR(VLOOKUP(B78,'[46]R. Eliminacion'!G:J,4,0),0)</f>
        <v>0</v>
      </c>
      <c r="I78" t="str">
        <f>VLOOKUP(B78,'[46]R. Eliminacion'!B:E,4,0)</f>
        <v>SI</v>
      </c>
      <c r="J78" t="str">
        <f>VLOOKUP(C78,'[46]Terceros '!H:I,2,0)</f>
        <v>Olaya</v>
      </c>
    </row>
    <row r="79" spans="1:10" x14ac:dyDescent="0.35">
      <c r="A79" s="4" t="s">
        <v>2</v>
      </c>
      <c r="B79" s="5" t="s">
        <v>29</v>
      </c>
      <c r="C79" s="5">
        <v>213705837</v>
      </c>
      <c r="D79" s="6">
        <v>0</v>
      </c>
      <c r="E79" s="6">
        <v>279517</v>
      </c>
      <c r="H79">
        <f>IFERROR(VLOOKUP(B79,'[46]R. Eliminacion'!G:J,4,0),0)</f>
        <v>0</v>
      </c>
      <c r="I79" t="str">
        <f>VLOOKUP(B79,'[46]R. Eliminacion'!B:E,4,0)</f>
        <v>SI</v>
      </c>
      <c r="J79" t="str">
        <f>VLOOKUP(C79,'[46]Terceros '!H:I,2,0)</f>
        <v>Turbo</v>
      </c>
    </row>
    <row r="80" spans="1:10" x14ac:dyDescent="0.35">
      <c r="A80" s="4" t="s">
        <v>2</v>
      </c>
      <c r="B80" s="5" t="s">
        <v>29</v>
      </c>
      <c r="C80" s="5">
        <v>214505045</v>
      </c>
      <c r="D80" s="6">
        <v>0</v>
      </c>
      <c r="E80" s="6">
        <v>525716</v>
      </c>
      <c r="H80">
        <f>IFERROR(VLOOKUP(B80,'[46]R. Eliminacion'!G:J,4,0),0)</f>
        <v>0</v>
      </c>
      <c r="I80" t="str">
        <f>VLOOKUP(B80,'[46]R. Eliminacion'!B:E,4,0)</f>
        <v>SI</v>
      </c>
      <c r="J80" t="str">
        <f>VLOOKUP(C80,'[46]Terceros '!H:I,2,0)</f>
        <v>Apartadó</v>
      </c>
    </row>
    <row r="81" spans="1:10" x14ac:dyDescent="0.35">
      <c r="A81" s="4" t="s">
        <v>2</v>
      </c>
      <c r="B81" s="5" t="s">
        <v>29</v>
      </c>
      <c r="C81" s="5">
        <v>215605656</v>
      </c>
      <c r="D81" s="6">
        <v>0</v>
      </c>
      <c r="E81" s="6">
        <v>342960</v>
      </c>
      <c r="H81">
        <f>IFERROR(VLOOKUP(B81,'[46]R. Eliminacion'!G:J,4,0),0)</f>
        <v>0</v>
      </c>
      <c r="I81" t="str">
        <f>VLOOKUP(B81,'[46]R. Eliminacion'!B:E,4,0)</f>
        <v>SI</v>
      </c>
      <c r="J81" t="str">
        <f>VLOOKUP(C81,'[46]Terceros '!H:I,2,0)</f>
        <v>San Jerónimo</v>
      </c>
    </row>
    <row r="82" spans="1:10" x14ac:dyDescent="0.35">
      <c r="A82" s="4" t="s">
        <v>2</v>
      </c>
      <c r="B82" s="5" t="s">
        <v>29</v>
      </c>
      <c r="C82" s="5">
        <v>216105761</v>
      </c>
      <c r="D82" s="6">
        <v>0</v>
      </c>
      <c r="E82" s="6">
        <v>3947323</v>
      </c>
      <c r="H82">
        <f>IFERROR(VLOOKUP(B82,'[46]R. Eliminacion'!G:J,4,0),0)</f>
        <v>0</v>
      </c>
      <c r="I82" t="str">
        <f>VLOOKUP(B82,'[46]R. Eliminacion'!B:E,4,0)</f>
        <v>SI</v>
      </c>
      <c r="J82" t="str">
        <f>VLOOKUP(C82,'[46]Terceros '!H:I,2,0)</f>
        <v>Sopetrán</v>
      </c>
    </row>
    <row r="83" spans="1:10" x14ac:dyDescent="0.35">
      <c r="A83" s="4" t="s">
        <v>2</v>
      </c>
      <c r="B83" s="5" t="s">
        <v>29</v>
      </c>
      <c r="C83" s="5">
        <v>217205172</v>
      </c>
      <c r="D83" s="6">
        <v>0</v>
      </c>
      <c r="E83" s="6">
        <v>311036</v>
      </c>
      <c r="H83">
        <f>IFERROR(VLOOKUP(B83,'[46]R. Eliminacion'!G:J,4,0),0)</f>
        <v>0</v>
      </c>
      <c r="I83" t="str">
        <f>VLOOKUP(B83,'[46]R. Eliminacion'!B:E,4,0)</f>
        <v>SI</v>
      </c>
      <c r="J83" t="str">
        <f>VLOOKUP(C83,'[46]Terceros '!H:I,2,0)</f>
        <v>Chigorodó</v>
      </c>
    </row>
    <row r="84" spans="1:10" x14ac:dyDescent="0.35">
      <c r="A84" s="4" t="s">
        <v>2</v>
      </c>
      <c r="B84" s="5" t="s">
        <v>29</v>
      </c>
      <c r="C84" s="5">
        <v>218005480</v>
      </c>
      <c r="D84" s="6">
        <v>0</v>
      </c>
      <c r="E84" s="6">
        <v>8288</v>
      </c>
      <c r="H84">
        <f>IFERROR(VLOOKUP(B84,'[46]R. Eliminacion'!G:J,4,0),0)</f>
        <v>0</v>
      </c>
      <c r="I84" t="str">
        <f>VLOOKUP(B84,'[46]R. Eliminacion'!B:E,4,0)</f>
        <v>SI</v>
      </c>
      <c r="J84" t="str">
        <f>VLOOKUP(C84,'[46]Terceros '!H:I,2,0)</f>
        <v>Mutatá</v>
      </c>
    </row>
    <row r="85" spans="1:10" x14ac:dyDescent="0.35">
      <c r="A85" s="4" t="s">
        <v>2</v>
      </c>
      <c r="B85" s="5" t="s">
        <v>29</v>
      </c>
      <c r="C85" s="5">
        <v>230105001</v>
      </c>
      <c r="D85" s="6">
        <v>0</v>
      </c>
      <c r="E85" s="6">
        <v>441954444.77000004</v>
      </c>
      <c r="H85">
        <f>IFERROR(VLOOKUP(B85,'[46]R. Eliminacion'!G:J,4,0),0)</f>
        <v>0</v>
      </c>
      <c r="I85" t="str">
        <f>VLOOKUP(B85,'[46]R. Eliminacion'!B:E,4,0)</f>
        <v>SI</v>
      </c>
      <c r="J85" t="str">
        <f>VLOOKUP(C85,'[46]Terceros '!H:I,2,0)</f>
        <v>Empresas Públicas de Medellín</v>
      </c>
    </row>
    <row r="86" spans="1:10" x14ac:dyDescent="0.35">
      <c r="A86" s="4" t="s">
        <v>2</v>
      </c>
      <c r="B86" s="5" t="s">
        <v>29</v>
      </c>
      <c r="C86" s="5">
        <v>230111001</v>
      </c>
      <c r="D86" s="6">
        <v>0</v>
      </c>
      <c r="E86" s="6">
        <v>7339169.1699999999</v>
      </c>
      <c r="H86">
        <f>IFERROR(VLOOKUP(B86,'[46]R. Eliminacion'!G:J,4,0),0)</f>
        <v>0</v>
      </c>
      <c r="I86" t="str">
        <f>VLOOKUP(B86,'[46]R. Eliminacion'!B:E,4,0)</f>
        <v>SI</v>
      </c>
      <c r="J86" t="str">
        <f>VLOOKUP(C86,'[46]Terceros '!H:I,2,0)</f>
        <v>E.S.P. Colombia Móvil S.A.</v>
      </c>
    </row>
    <row r="87" spans="1:10" x14ac:dyDescent="0.35">
      <c r="A87" s="4" t="s">
        <v>2</v>
      </c>
      <c r="B87" s="5" t="s">
        <v>29</v>
      </c>
      <c r="C87" s="5">
        <v>826405000</v>
      </c>
      <c r="D87" s="6">
        <v>0</v>
      </c>
      <c r="E87" s="6">
        <v>152477738</v>
      </c>
      <c r="H87">
        <f>IFERROR(VLOOKUP(B87,'[46]R. Eliminacion'!G:J,4,0),0)</f>
        <v>0</v>
      </c>
      <c r="I87" t="str">
        <f>VLOOKUP(B87,'[46]R. Eliminacion'!B:E,4,0)</f>
        <v>SI</v>
      </c>
      <c r="J87" t="str">
        <f>VLOOKUP(C87,'[46]Terceros '!H:I,2,0)</f>
        <v>Corporación Autónoma Regional del Centro de Antioquia</v>
      </c>
    </row>
    <row r="88" spans="1:10" x14ac:dyDescent="0.35">
      <c r="A88" s="4" t="s">
        <v>2</v>
      </c>
      <c r="B88" s="5" t="s">
        <v>29</v>
      </c>
      <c r="C88" s="5">
        <v>216005360</v>
      </c>
      <c r="D88" s="6">
        <v>0</v>
      </c>
      <c r="E88" s="6">
        <v>53200</v>
      </c>
      <c r="H88">
        <f>IFERROR(VLOOKUP(B88,'[46]R. Eliminacion'!G:J,4,0),0)</f>
        <v>0</v>
      </c>
      <c r="I88" t="str">
        <f>VLOOKUP(B88,'[46]R. Eliminacion'!B:E,4,0)</f>
        <v>SI</v>
      </c>
      <c r="J88" t="str">
        <f>VLOOKUP(C88,'[46]Terceros '!H:I,2,0)</f>
        <v>Itagüí</v>
      </c>
    </row>
    <row r="89" spans="1:10" x14ac:dyDescent="0.35">
      <c r="A89" s="4" t="s">
        <v>2</v>
      </c>
      <c r="B89" s="5" t="s">
        <v>29</v>
      </c>
      <c r="C89" s="5">
        <v>216605266</v>
      </c>
      <c r="D89" s="6">
        <v>0</v>
      </c>
      <c r="E89" s="6">
        <v>31000</v>
      </c>
      <c r="H89">
        <f>IFERROR(VLOOKUP(B89,'[46]R. Eliminacion'!G:J,4,0),0)</f>
        <v>0</v>
      </c>
      <c r="I89" t="str">
        <f>VLOOKUP(B89,'[46]R. Eliminacion'!B:E,4,0)</f>
        <v>SI</v>
      </c>
      <c r="J89" t="str">
        <f>VLOOKUP(C89,'[46]Terceros '!H:I,2,0)</f>
        <v>Envigado</v>
      </c>
    </row>
    <row r="92" spans="1:10" ht="21" x14ac:dyDescent="0.5">
      <c r="B92" s="20" t="s">
        <v>30</v>
      </c>
      <c r="C92" s="20"/>
      <c r="D92" s="20"/>
      <c r="E92" s="20"/>
      <c r="F92" s="20"/>
      <c r="G92" s="20"/>
    </row>
    <row r="94" spans="1:10" ht="31" x14ac:dyDescent="0.35">
      <c r="A94" s="12"/>
      <c r="B94" s="13" t="s">
        <v>31</v>
      </c>
      <c r="C94" s="13" t="s">
        <v>32</v>
      </c>
      <c r="D94" s="14" t="s">
        <v>33</v>
      </c>
      <c r="E94" s="14" t="s">
        <v>34</v>
      </c>
      <c r="F94" s="13" t="s">
        <v>35</v>
      </c>
      <c r="G94" s="13" t="s">
        <v>36</v>
      </c>
      <c r="H94" s="13" t="s">
        <v>37</v>
      </c>
    </row>
    <row r="95" spans="1:10" x14ac:dyDescent="0.35">
      <c r="A95"/>
      <c r="B95" s="15" t="str">
        <f t="shared" ref="B95:B126" si="0">B2</f>
        <v>1.2.22.05</v>
      </c>
      <c r="C95" s="16" t="str">
        <f>VLOOKUP(B95,'[46]R. Eliminacion'!B:C,2,0)</f>
        <v>INSTRUMENTOS DE PATRIMONIO - SOCIEDADES DE ECONOMÍA MIXTA</v>
      </c>
      <c r="D95" s="15">
        <f t="shared" ref="D95:D126" si="1">C2</f>
        <v>220405001</v>
      </c>
      <c r="E95" s="17" t="str">
        <f t="shared" ref="E95:E126" si="2">VLOOKUP(D95,$C$2:$J$89,8,0)</f>
        <v>EPM Inversiones S.A.</v>
      </c>
      <c r="F95" s="18">
        <f t="shared" ref="F95:F126" si="3">D2</f>
        <v>0</v>
      </c>
      <c r="G95" s="18">
        <f t="shared" ref="G95:G126" si="4">E2</f>
        <v>5002.9799999999996</v>
      </c>
      <c r="H95" s="17" t="s">
        <v>38</v>
      </c>
    </row>
    <row r="96" spans="1:10" x14ac:dyDescent="0.35">
      <c r="A96"/>
      <c r="B96" s="15" t="str">
        <f t="shared" si="0"/>
        <v>1.3.84.10</v>
      </c>
      <c r="C96" s="16" t="str">
        <f>VLOOKUP(B96,'[46]R. Eliminacion'!B:C,2,0)</f>
        <v>DERECHOS COBRADOS POR TERCEROS</v>
      </c>
      <c r="D96" s="15">
        <f t="shared" si="1"/>
        <v>230105001</v>
      </c>
      <c r="E96" s="17" t="str">
        <f t="shared" si="2"/>
        <v>Empresas Públicas de Medellín</v>
      </c>
      <c r="F96" s="18">
        <f t="shared" si="3"/>
        <v>1410364384.3499999</v>
      </c>
      <c r="G96" s="18">
        <f t="shared" si="4"/>
        <v>0</v>
      </c>
      <c r="H96" s="17" t="s">
        <v>39</v>
      </c>
    </row>
    <row r="97" spans="1:8" x14ac:dyDescent="0.35">
      <c r="A97"/>
      <c r="B97" s="15" t="str">
        <f t="shared" si="0"/>
        <v>1.3.87.04</v>
      </c>
      <c r="C97" s="16" t="str">
        <f>VLOOKUP(B97,'[46]R. Eliminacion'!B:C,2,0)</f>
        <v>SERVICIO DE ACUEDUCTO</v>
      </c>
      <c r="D97" s="15">
        <f t="shared" si="1"/>
        <v>110505000</v>
      </c>
      <c r="E97" s="17" t="str">
        <f t="shared" si="2"/>
        <v>Departamento de Antioquia</v>
      </c>
      <c r="F97" s="18">
        <f t="shared" si="3"/>
        <v>329106.78999999998</v>
      </c>
      <c r="G97" s="18">
        <f t="shared" si="4"/>
        <v>0</v>
      </c>
      <c r="H97" s="17" t="s">
        <v>40</v>
      </c>
    </row>
    <row r="98" spans="1:8" x14ac:dyDescent="0.35">
      <c r="A98"/>
      <c r="B98" s="15" t="str">
        <f t="shared" si="0"/>
        <v>1.3.87.04</v>
      </c>
      <c r="C98" s="16" t="str">
        <f>VLOOKUP(B98,'[46]R. Eliminacion'!B:C,2,0)</f>
        <v>SERVICIO DE ACUEDUCTO</v>
      </c>
      <c r="D98" s="15">
        <f t="shared" si="1"/>
        <v>213705837</v>
      </c>
      <c r="E98" s="17" t="str">
        <f t="shared" si="2"/>
        <v>Turbo</v>
      </c>
      <c r="F98" s="18">
        <f t="shared" si="3"/>
        <v>22801227.199999999</v>
      </c>
      <c r="G98" s="18">
        <f t="shared" si="4"/>
        <v>0</v>
      </c>
      <c r="H98" s="17" t="s">
        <v>41</v>
      </c>
    </row>
    <row r="99" spans="1:8" x14ac:dyDescent="0.35">
      <c r="A99"/>
      <c r="B99" s="15" t="str">
        <f t="shared" si="0"/>
        <v>1.3.87.04</v>
      </c>
      <c r="C99" s="16" t="str">
        <f>VLOOKUP(B99,'[46]R. Eliminacion'!B:C,2,0)</f>
        <v>SERVICIO DE ACUEDUCTO</v>
      </c>
      <c r="D99" s="15">
        <f t="shared" si="1"/>
        <v>216105761</v>
      </c>
      <c r="E99" s="17" t="str">
        <f t="shared" si="2"/>
        <v>Sopetrán</v>
      </c>
      <c r="F99" s="18">
        <f t="shared" si="3"/>
        <v>38850567.489999995</v>
      </c>
      <c r="G99" s="18">
        <f t="shared" si="4"/>
        <v>0</v>
      </c>
      <c r="H99" s="17" t="s">
        <v>42</v>
      </c>
    </row>
    <row r="100" spans="1:8" x14ac:dyDescent="0.35">
      <c r="A100"/>
      <c r="B100" s="15" t="str">
        <f t="shared" si="0"/>
        <v>1.3.87.04</v>
      </c>
      <c r="C100" s="16" t="str">
        <f>VLOOKUP(B100,'[46]R. Eliminacion'!B:C,2,0)</f>
        <v>SERVICIO DE ACUEDUCTO</v>
      </c>
      <c r="D100" s="15">
        <f t="shared" si="1"/>
        <v>923272829</v>
      </c>
      <c r="E100" s="17" t="str">
        <f t="shared" si="2"/>
        <v>Empresas Públicas de Apartadó SAS ESP</v>
      </c>
      <c r="F100" s="18">
        <f t="shared" si="3"/>
        <v>25534465.399999999</v>
      </c>
      <c r="G100" s="18">
        <f t="shared" si="4"/>
        <v>0</v>
      </c>
      <c r="H100" s="17" t="s">
        <v>43</v>
      </c>
    </row>
    <row r="101" spans="1:8" x14ac:dyDescent="0.35">
      <c r="A101"/>
      <c r="B101" s="15" t="str">
        <f t="shared" si="0"/>
        <v>1.3.87.05</v>
      </c>
      <c r="C101" s="16" t="str">
        <f>VLOOKUP(B101,'[46]R. Eliminacion'!B:C,2,0)</f>
        <v>SERVICIO DE ALCANTARILLADO</v>
      </c>
      <c r="D101" s="15">
        <f t="shared" si="1"/>
        <v>110505000</v>
      </c>
      <c r="E101" s="17" t="str">
        <f t="shared" si="2"/>
        <v>Departamento de Antioquia</v>
      </c>
      <c r="F101" s="18">
        <f t="shared" si="3"/>
        <v>143063.26999999999</v>
      </c>
      <c r="G101" s="18">
        <f t="shared" si="4"/>
        <v>0</v>
      </c>
      <c r="H101" s="17" t="s">
        <v>40</v>
      </c>
    </row>
    <row r="102" spans="1:8" x14ac:dyDescent="0.35">
      <c r="A102"/>
      <c r="B102" s="15" t="str">
        <f t="shared" si="0"/>
        <v>1.3.87.05</v>
      </c>
      <c r="C102" s="16" t="str">
        <f>VLOOKUP(B102,'[46]R. Eliminacion'!B:C,2,0)</f>
        <v>SERVICIO DE ALCANTARILLADO</v>
      </c>
      <c r="D102" s="15">
        <f t="shared" si="1"/>
        <v>213705837</v>
      </c>
      <c r="E102" s="17" t="str">
        <f t="shared" si="2"/>
        <v>Turbo</v>
      </c>
      <c r="F102" s="18">
        <f t="shared" si="3"/>
        <v>12895186.48</v>
      </c>
      <c r="G102" s="18">
        <f t="shared" si="4"/>
        <v>0</v>
      </c>
      <c r="H102" s="17" t="s">
        <v>41</v>
      </c>
    </row>
    <row r="103" spans="1:8" x14ac:dyDescent="0.35">
      <c r="A103"/>
      <c r="B103" s="15" t="str">
        <f t="shared" si="0"/>
        <v>1.3.87.05</v>
      </c>
      <c r="C103" s="16" t="str">
        <f>VLOOKUP(B103,'[46]R. Eliminacion'!B:C,2,0)</f>
        <v>SERVICIO DE ALCANTARILLADO</v>
      </c>
      <c r="D103" s="15">
        <f t="shared" si="1"/>
        <v>216105761</v>
      </c>
      <c r="E103" s="17" t="str">
        <f t="shared" si="2"/>
        <v>Sopetrán</v>
      </c>
      <c r="F103" s="18">
        <f t="shared" si="3"/>
        <v>29023071.960000001</v>
      </c>
      <c r="G103" s="18">
        <f t="shared" si="4"/>
        <v>0</v>
      </c>
      <c r="H103" s="17" t="s">
        <v>42</v>
      </c>
    </row>
    <row r="104" spans="1:8" x14ac:dyDescent="0.35">
      <c r="A104"/>
      <c r="B104" s="15" t="str">
        <f t="shared" si="0"/>
        <v>1.9.07.02</v>
      </c>
      <c r="C104" s="16" t="str">
        <f>VLOOKUP(B104,'[46]R. Eliminacion'!B:C,2,0)</f>
        <v>RETENCIÓN EN LA FUENTE</v>
      </c>
      <c r="D104" s="15">
        <f t="shared" si="1"/>
        <v>828400000</v>
      </c>
      <c r="E104" s="17" t="str">
        <f t="shared" si="2"/>
        <v>U.A.E. de la Dirección de Impuestos y Aduanas Nacionales</v>
      </c>
      <c r="F104" s="18">
        <f t="shared" si="3"/>
        <v>54355531.810000002</v>
      </c>
      <c r="G104" s="18">
        <f t="shared" si="4"/>
        <v>0</v>
      </c>
      <c r="H104" s="17" t="s">
        <v>44</v>
      </c>
    </row>
    <row r="105" spans="1:8" x14ac:dyDescent="0.35">
      <c r="A105"/>
      <c r="B105" s="15" t="str">
        <f t="shared" si="0"/>
        <v>1.9.07.90</v>
      </c>
      <c r="C105" s="16" t="str">
        <f>VLOOKUP(B105,'[46]R. Eliminacion'!B:C,2,0)</f>
        <v>OTROS DERECHOS DE COMPENSACIONES POR IMPUESTOS Y CONTRIBUCIONES</v>
      </c>
      <c r="D105" s="15">
        <f t="shared" si="1"/>
        <v>210105001</v>
      </c>
      <c r="E105" s="17" t="str">
        <f t="shared" si="2"/>
        <v>Medellín</v>
      </c>
      <c r="F105" s="18">
        <f t="shared" si="3"/>
        <v>4534215.99</v>
      </c>
      <c r="G105" s="18">
        <f t="shared" si="4"/>
        <v>0</v>
      </c>
      <c r="H105" s="17" t="s">
        <v>45</v>
      </c>
    </row>
    <row r="106" spans="1:8" x14ac:dyDescent="0.35">
      <c r="A106"/>
      <c r="B106" s="15" t="str">
        <f t="shared" si="0"/>
        <v>1.9.07.90</v>
      </c>
      <c r="C106" s="16" t="str">
        <f>VLOOKUP(B106,'[46]R. Eliminacion'!B:C,2,0)</f>
        <v>OTROS DERECHOS DE COMPENSACIONES POR IMPUESTOS Y CONTRIBUCIONES</v>
      </c>
      <c r="D106" s="15">
        <f t="shared" si="1"/>
        <v>211505615</v>
      </c>
      <c r="E106" s="17" t="str">
        <f t="shared" si="2"/>
        <v>Rionegro - Antioquia</v>
      </c>
      <c r="F106" s="18">
        <f t="shared" si="3"/>
        <v>450259.12</v>
      </c>
      <c r="G106" s="18">
        <f t="shared" si="4"/>
        <v>0</v>
      </c>
      <c r="H106" s="17" t="s">
        <v>46</v>
      </c>
    </row>
    <row r="107" spans="1:8" x14ac:dyDescent="0.35">
      <c r="A107"/>
      <c r="B107" s="15" t="str">
        <f t="shared" si="0"/>
        <v>2.4.01.02</v>
      </c>
      <c r="C107" s="16" t="str">
        <f>VLOOKUP(B107,'[46]R. Eliminacion'!B:C,2,0)</f>
        <v>PROYECTOS DE INVERSIÓN</v>
      </c>
      <c r="D107" s="15">
        <f t="shared" si="1"/>
        <v>120205000</v>
      </c>
      <c r="E107" s="17" t="str">
        <f t="shared" si="2"/>
        <v>Universidad de Antioquia</v>
      </c>
      <c r="F107" s="18">
        <f t="shared" si="3"/>
        <v>38608538</v>
      </c>
      <c r="G107" s="18">
        <f t="shared" si="4"/>
        <v>0</v>
      </c>
      <c r="H107" s="17" t="s">
        <v>47</v>
      </c>
    </row>
    <row r="108" spans="1:8" x14ac:dyDescent="0.35">
      <c r="A108"/>
      <c r="B108" s="15" t="str">
        <f t="shared" si="0"/>
        <v>2.4.07.06</v>
      </c>
      <c r="C108" s="16" t="str">
        <f>VLOOKUP(B108,'[46]R. Eliminacion'!B:C,2,0)</f>
        <v>COBRO CARTERA DE TERCEROS</v>
      </c>
      <c r="D108" s="15">
        <f t="shared" si="1"/>
        <v>110505000</v>
      </c>
      <c r="E108" s="17" t="str">
        <f t="shared" si="2"/>
        <v>Departamento de Antioquia</v>
      </c>
      <c r="F108" s="18">
        <f t="shared" si="3"/>
        <v>5997431</v>
      </c>
      <c r="G108" s="18">
        <f t="shared" si="4"/>
        <v>0</v>
      </c>
      <c r="H108" s="17" t="s">
        <v>40</v>
      </c>
    </row>
    <row r="109" spans="1:8" x14ac:dyDescent="0.35">
      <c r="A109"/>
      <c r="B109" s="15" t="str">
        <f t="shared" si="0"/>
        <v>2.4.07.06</v>
      </c>
      <c r="C109" s="16" t="str">
        <f>VLOOKUP(B109,'[46]R. Eliminacion'!B:C,2,0)</f>
        <v>COBRO CARTERA DE TERCEROS</v>
      </c>
      <c r="D109" s="15">
        <f t="shared" si="1"/>
        <v>210105001</v>
      </c>
      <c r="E109" s="17" t="str">
        <f t="shared" si="2"/>
        <v>Medellín</v>
      </c>
      <c r="F109" s="18">
        <f t="shared" si="3"/>
        <v>34227705</v>
      </c>
      <c r="G109" s="18">
        <f t="shared" si="4"/>
        <v>0</v>
      </c>
      <c r="H109" s="17" t="s">
        <v>45</v>
      </c>
    </row>
    <row r="110" spans="1:8" x14ac:dyDescent="0.35">
      <c r="A110"/>
      <c r="B110" s="15" t="str">
        <f t="shared" si="0"/>
        <v>2.4.07.06</v>
      </c>
      <c r="C110" s="16" t="str">
        <f>VLOOKUP(B110,'[46]R. Eliminacion'!B:C,2,0)</f>
        <v>COBRO CARTERA DE TERCEROS</v>
      </c>
      <c r="D110" s="15">
        <f t="shared" si="1"/>
        <v>210105501</v>
      </c>
      <c r="E110" s="17" t="str">
        <f t="shared" si="2"/>
        <v>Olaya</v>
      </c>
      <c r="F110" s="18">
        <f t="shared" si="3"/>
        <v>121683</v>
      </c>
      <c r="G110" s="18">
        <f t="shared" si="4"/>
        <v>0</v>
      </c>
      <c r="H110" s="17" t="s">
        <v>48</v>
      </c>
    </row>
    <row r="111" spans="1:8" x14ac:dyDescent="0.35">
      <c r="A111"/>
      <c r="B111" s="15" t="str">
        <f t="shared" si="0"/>
        <v>2.4.07.06</v>
      </c>
      <c r="C111" s="16" t="str">
        <f>VLOOKUP(B111,'[46]R. Eliminacion'!B:C,2,0)</f>
        <v>COBRO CARTERA DE TERCEROS</v>
      </c>
      <c r="D111" s="15">
        <f t="shared" si="1"/>
        <v>213705837</v>
      </c>
      <c r="E111" s="17" t="str">
        <f t="shared" si="2"/>
        <v>Turbo</v>
      </c>
      <c r="F111" s="18">
        <f t="shared" si="3"/>
        <v>683638</v>
      </c>
      <c r="G111" s="18">
        <f t="shared" si="4"/>
        <v>0</v>
      </c>
      <c r="H111" s="17" t="s">
        <v>41</v>
      </c>
    </row>
    <row r="112" spans="1:8" x14ac:dyDescent="0.35">
      <c r="A112"/>
      <c r="B112" s="15" t="str">
        <f t="shared" si="0"/>
        <v>2.4.07.06</v>
      </c>
      <c r="C112" s="16" t="str">
        <f>VLOOKUP(B112,'[46]R. Eliminacion'!B:C,2,0)</f>
        <v>COBRO CARTERA DE TERCEROS</v>
      </c>
      <c r="D112" s="15">
        <f t="shared" si="1"/>
        <v>214205042</v>
      </c>
      <c r="E112" s="17" t="str">
        <f t="shared" si="2"/>
        <v>Santa Fe de Antioquia</v>
      </c>
      <c r="F112" s="18">
        <f t="shared" si="3"/>
        <v>1848257</v>
      </c>
      <c r="G112" s="18">
        <f t="shared" si="4"/>
        <v>0</v>
      </c>
      <c r="H112" s="17" t="s">
        <v>49</v>
      </c>
    </row>
    <row r="113" spans="1:8" x14ac:dyDescent="0.35">
      <c r="A113"/>
      <c r="B113" s="15" t="str">
        <f t="shared" si="0"/>
        <v>2.4.07.06</v>
      </c>
      <c r="C113" s="16" t="str">
        <f>VLOOKUP(B113,'[46]R. Eliminacion'!B:C,2,0)</f>
        <v>COBRO CARTERA DE TERCEROS</v>
      </c>
      <c r="D113" s="15">
        <f t="shared" si="1"/>
        <v>214505045</v>
      </c>
      <c r="E113" s="17" t="str">
        <f t="shared" si="2"/>
        <v>Apartadó</v>
      </c>
      <c r="F113" s="18">
        <f t="shared" si="3"/>
        <v>1139397</v>
      </c>
      <c r="G113" s="18">
        <f t="shared" si="4"/>
        <v>0</v>
      </c>
      <c r="H113" s="17" t="s">
        <v>50</v>
      </c>
    </row>
    <row r="114" spans="1:8" x14ac:dyDescent="0.35">
      <c r="A114"/>
      <c r="B114" s="15" t="str">
        <f t="shared" si="0"/>
        <v>2.4.07.06</v>
      </c>
      <c r="C114" s="16" t="str">
        <f>VLOOKUP(B114,'[46]R. Eliminacion'!B:C,2,0)</f>
        <v>COBRO CARTERA DE TERCEROS</v>
      </c>
      <c r="D114" s="15">
        <f t="shared" si="1"/>
        <v>214705147</v>
      </c>
      <c r="E114" s="17" t="str">
        <f t="shared" si="2"/>
        <v>Carepa</v>
      </c>
      <c r="F114" s="18">
        <f t="shared" si="3"/>
        <v>284960</v>
      </c>
      <c r="G114" s="18">
        <f t="shared" si="4"/>
        <v>0</v>
      </c>
      <c r="H114" s="17" t="s">
        <v>51</v>
      </c>
    </row>
    <row r="115" spans="1:8" x14ac:dyDescent="0.35">
      <c r="A115"/>
      <c r="B115" s="15" t="str">
        <f t="shared" si="0"/>
        <v>2.4.07.06</v>
      </c>
      <c r="C115" s="16" t="str">
        <f>VLOOKUP(B115,'[46]R. Eliminacion'!B:C,2,0)</f>
        <v>COBRO CARTERA DE TERCEROS</v>
      </c>
      <c r="D115" s="15">
        <f t="shared" si="1"/>
        <v>215605656</v>
      </c>
      <c r="E115" s="17" t="str">
        <f t="shared" si="2"/>
        <v>San Jerónimo</v>
      </c>
      <c r="F115" s="18">
        <f t="shared" si="3"/>
        <v>518149</v>
      </c>
      <c r="G115" s="18">
        <f t="shared" si="4"/>
        <v>0</v>
      </c>
      <c r="H115" s="17" t="s">
        <v>52</v>
      </c>
    </row>
    <row r="116" spans="1:8" x14ac:dyDescent="0.35">
      <c r="A116"/>
      <c r="B116" s="15" t="str">
        <f t="shared" si="0"/>
        <v>2.4.07.06</v>
      </c>
      <c r="C116" s="16" t="str">
        <f>VLOOKUP(B116,'[46]R. Eliminacion'!B:C,2,0)</f>
        <v>COBRO CARTERA DE TERCEROS</v>
      </c>
      <c r="D116" s="15">
        <f t="shared" si="1"/>
        <v>216105761</v>
      </c>
      <c r="E116" s="17" t="str">
        <f t="shared" si="2"/>
        <v>Sopetrán</v>
      </c>
      <c r="F116" s="18">
        <f t="shared" si="3"/>
        <v>718152</v>
      </c>
      <c r="G116" s="18">
        <f t="shared" si="4"/>
        <v>0</v>
      </c>
      <c r="H116" s="17" t="s">
        <v>42</v>
      </c>
    </row>
    <row r="117" spans="1:8" x14ac:dyDescent="0.35">
      <c r="A117"/>
      <c r="B117" s="15" t="str">
        <f t="shared" si="0"/>
        <v>2.4.07.06</v>
      </c>
      <c r="C117" s="16" t="str">
        <f>VLOOKUP(B117,'[46]R. Eliminacion'!B:C,2,0)</f>
        <v>COBRO CARTERA DE TERCEROS</v>
      </c>
      <c r="D117" s="15">
        <f t="shared" si="1"/>
        <v>217205172</v>
      </c>
      <c r="E117" s="17" t="str">
        <f t="shared" si="2"/>
        <v>Chigorodó</v>
      </c>
      <c r="F117" s="18">
        <f t="shared" si="3"/>
        <v>626558</v>
      </c>
      <c r="G117" s="18">
        <f t="shared" si="4"/>
        <v>0</v>
      </c>
      <c r="H117" s="17" t="s">
        <v>53</v>
      </c>
    </row>
    <row r="118" spans="1:8" x14ac:dyDescent="0.35">
      <c r="A118"/>
      <c r="B118" s="15" t="str">
        <f t="shared" si="0"/>
        <v>2.4.07.25</v>
      </c>
      <c r="C118" s="16" t="str">
        <f>VLOOKUP(B118,'[46]R. Eliminacion'!B:C,2,0)</f>
        <v>VENTA DE SERVICIOS PÚBLICOS</v>
      </c>
      <c r="D118" s="15">
        <f t="shared" si="1"/>
        <v>230105172</v>
      </c>
      <c r="E118" s="17" t="str">
        <f t="shared" si="2"/>
        <v>E.S.P. Empresa Prestadora de Servicio Público de Aseo - Chigorodó</v>
      </c>
      <c r="F118" s="18">
        <f t="shared" si="3"/>
        <v>10018482</v>
      </c>
      <c r="G118" s="18">
        <f t="shared" si="4"/>
        <v>0</v>
      </c>
      <c r="H118" s="17" t="s">
        <v>54</v>
      </c>
    </row>
    <row r="119" spans="1:8" x14ac:dyDescent="0.35">
      <c r="A119"/>
      <c r="B119" s="15" t="str">
        <f t="shared" si="0"/>
        <v>2.4.40.01</v>
      </c>
      <c r="C119" s="16" t="str">
        <f>VLOOKUP(B119,'[46]R. Eliminacion'!B:C,2,0)</f>
        <v>IMPUESTO SOBRE LA RENTA Y COMPLEMENTARIOS</v>
      </c>
      <c r="D119" s="15">
        <f t="shared" si="1"/>
        <v>828400000</v>
      </c>
      <c r="E119" s="17" t="str">
        <f t="shared" si="2"/>
        <v>U.A.E. de la Dirección de Impuestos y Aduanas Nacionales</v>
      </c>
      <c r="F119" s="18">
        <f t="shared" si="3"/>
        <v>1938378737</v>
      </c>
      <c r="G119" s="18">
        <f t="shared" si="4"/>
        <v>0</v>
      </c>
      <c r="H119" s="17" t="s">
        <v>44</v>
      </c>
    </row>
    <row r="120" spans="1:8" x14ac:dyDescent="0.35">
      <c r="A120"/>
      <c r="B120" s="15" t="str">
        <f t="shared" si="0"/>
        <v>2.4.40.04</v>
      </c>
      <c r="C120" s="16" t="str">
        <f>VLOOKUP(B120,'[46]R. Eliminacion'!B:C,2,0)</f>
        <v>IMPUESTO DE INDUSTRIA Y COMERCIO</v>
      </c>
      <c r="D120" s="15">
        <f t="shared" si="1"/>
        <v>210105501</v>
      </c>
      <c r="E120" s="17" t="str">
        <f t="shared" si="2"/>
        <v>Olaya</v>
      </c>
      <c r="F120" s="18">
        <f t="shared" si="3"/>
        <v>2697408.1799999992</v>
      </c>
      <c r="G120" s="18">
        <f t="shared" si="4"/>
        <v>0</v>
      </c>
      <c r="H120" s="17" t="s">
        <v>48</v>
      </c>
    </row>
    <row r="121" spans="1:8" x14ac:dyDescent="0.35">
      <c r="A121"/>
      <c r="B121" s="15" t="str">
        <f t="shared" si="0"/>
        <v>2.4.40.04</v>
      </c>
      <c r="C121" s="16" t="str">
        <f>VLOOKUP(B121,'[46]R. Eliminacion'!B:C,2,0)</f>
        <v>IMPUESTO DE INDUSTRIA Y COMERCIO</v>
      </c>
      <c r="D121" s="15">
        <f t="shared" si="1"/>
        <v>211527615</v>
      </c>
      <c r="E121" s="17" t="str">
        <f t="shared" si="2"/>
        <v>Riosucio - Chocó</v>
      </c>
      <c r="F121" s="18">
        <f t="shared" si="3"/>
        <v>552254.6400000006</v>
      </c>
      <c r="G121" s="18">
        <f t="shared" si="4"/>
        <v>0</v>
      </c>
      <c r="H121" s="17" t="s">
        <v>55</v>
      </c>
    </row>
    <row r="122" spans="1:8" x14ac:dyDescent="0.35">
      <c r="A122"/>
      <c r="B122" s="15" t="str">
        <f t="shared" si="0"/>
        <v>2.4.40.04</v>
      </c>
      <c r="C122" s="16" t="str">
        <f>VLOOKUP(B122,'[46]R. Eliminacion'!B:C,2,0)</f>
        <v>IMPUESTO DE INDUSTRIA Y COMERCIO</v>
      </c>
      <c r="D122" s="15">
        <f t="shared" si="1"/>
        <v>213705837</v>
      </c>
      <c r="E122" s="17" t="str">
        <f t="shared" si="2"/>
        <v>Turbo</v>
      </c>
      <c r="F122" s="18">
        <f t="shared" si="3"/>
        <v>14602097.220000003</v>
      </c>
      <c r="G122" s="18">
        <f t="shared" si="4"/>
        <v>0</v>
      </c>
      <c r="H122" s="17" t="s">
        <v>41</v>
      </c>
    </row>
    <row r="123" spans="1:8" x14ac:dyDescent="0.35">
      <c r="A123"/>
      <c r="B123" s="15" t="str">
        <f t="shared" si="0"/>
        <v>2.4.40.04</v>
      </c>
      <c r="C123" s="16" t="str">
        <f>VLOOKUP(B123,'[46]R. Eliminacion'!B:C,2,0)</f>
        <v>IMPUESTO DE INDUSTRIA Y COMERCIO</v>
      </c>
      <c r="D123" s="15">
        <f t="shared" si="1"/>
        <v>214205042</v>
      </c>
      <c r="E123" s="17" t="str">
        <f t="shared" si="2"/>
        <v>Santa Fe de Antioquia</v>
      </c>
      <c r="F123" s="18">
        <f t="shared" si="3"/>
        <v>18381419.150000006</v>
      </c>
      <c r="G123" s="18">
        <f t="shared" si="4"/>
        <v>0</v>
      </c>
      <c r="H123" s="17" t="s">
        <v>49</v>
      </c>
    </row>
    <row r="124" spans="1:8" x14ac:dyDescent="0.35">
      <c r="A124"/>
      <c r="B124" s="15" t="str">
        <f t="shared" si="0"/>
        <v>2.4.40.04</v>
      </c>
      <c r="C124" s="16" t="str">
        <f>VLOOKUP(B124,'[46]R. Eliminacion'!B:C,2,0)</f>
        <v>IMPUESTO DE INDUSTRIA Y COMERCIO</v>
      </c>
      <c r="D124" s="15">
        <f t="shared" si="1"/>
        <v>214405044</v>
      </c>
      <c r="E124" s="17" t="str">
        <f t="shared" si="2"/>
        <v>Anzá</v>
      </c>
      <c r="F124" s="18">
        <f t="shared" si="3"/>
        <v>34709.72</v>
      </c>
      <c r="G124" s="18">
        <f t="shared" si="4"/>
        <v>0</v>
      </c>
      <c r="H124" s="17" t="s">
        <v>56</v>
      </c>
    </row>
    <row r="125" spans="1:8" x14ac:dyDescent="0.35">
      <c r="A125"/>
      <c r="B125" s="15" t="str">
        <f t="shared" si="0"/>
        <v>2.4.40.04</v>
      </c>
      <c r="C125" s="16" t="str">
        <f>VLOOKUP(B125,'[46]R. Eliminacion'!B:C,2,0)</f>
        <v>IMPUESTO DE INDUSTRIA Y COMERCIO</v>
      </c>
      <c r="D125" s="15">
        <f t="shared" si="1"/>
        <v>214505045</v>
      </c>
      <c r="E125" s="17" t="str">
        <f t="shared" si="2"/>
        <v>Apartadó</v>
      </c>
      <c r="F125" s="18">
        <f t="shared" si="3"/>
        <v>144679391.57999998</v>
      </c>
      <c r="G125" s="18">
        <f t="shared" si="4"/>
        <v>0</v>
      </c>
      <c r="H125" s="17" t="s">
        <v>50</v>
      </c>
    </row>
    <row r="126" spans="1:8" x14ac:dyDescent="0.35">
      <c r="A126"/>
      <c r="B126" s="15" t="str">
        <f t="shared" si="0"/>
        <v>2.4.40.04</v>
      </c>
      <c r="C126" s="16" t="str">
        <f>VLOOKUP(B126,'[46]R. Eliminacion'!B:C,2,0)</f>
        <v>IMPUESTO DE INDUSTRIA Y COMERCIO</v>
      </c>
      <c r="D126" s="15">
        <f t="shared" si="1"/>
        <v>214705147</v>
      </c>
      <c r="E126" s="17" t="str">
        <f t="shared" si="2"/>
        <v>Carepa</v>
      </c>
      <c r="F126" s="18">
        <f t="shared" si="3"/>
        <v>52045740.949999996</v>
      </c>
      <c r="G126" s="18">
        <f t="shared" si="4"/>
        <v>0</v>
      </c>
      <c r="H126" s="17" t="s">
        <v>51</v>
      </c>
    </row>
    <row r="127" spans="1:8" x14ac:dyDescent="0.35">
      <c r="A127"/>
      <c r="B127" s="15" t="str">
        <f t="shared" ref="B127:B158" si="5">B34</f>
        <v>2.4.40.04</v>
      </c>
      <c r="C127" s="16" t="str">
        <f>VLOOKUP(B127,'[46]R. Eliminacion'!B:C,2,0)</f>
        <v>IMPUESTO DE INDUSTRIA Y COMERCIO</v>
      </c>
      <c r="D127" s="15">
        <f t="shared" ref="D127:D158" si="6">C34</f>
        <v>215605656</v>
      </c>
      <c r="E127" s="17" t="str">
        <f t="shared" ref="E127:E158" si="7">VLOOKUP(D127,$C$2:$J$89,8,0)</f>
        <v>San Jerónimo</v>
      </c>
      <c r="F127" s="18">
        <f t="shared" ref="F127:F158" si="8">D34</f>
        <v>21729307.509999998</v>
      </c>
      <c r="G127" s="18">
        <f t="shared" ref="G127:G158" si="9">E34</f>
        <v>0</v>
      </c>
      <c r="H127" s="17" t="s">
        <v>52</v>
      </c>
    </row>
    <row r="128" spans="1:8" x14ac:dyDescent="0.35">
      <c r="A128"/>
      <c r="B128" s="15" t="str">
        <f t="shared" si="5"/>
        <v>2.4.40.04</v>
      </c>
      <c r="C128" s="16" t="str">
        <f>VLOOKUP(B128,'[46]R. Eliminacion'!B:C,2,0)</f>
        <v>IMPUESTO DE INDUSTRIA Y COMERCIO</v>
      </c>
      <c r="D128" s="15">
        <f t="shared" si="6"/>
        <v>216105761</v>
      </c>
      <c r="E128" s="17" t="str">
        <f t="shared" si="7"/>
        <v>Sopetrán</v>
      </c>
      <c r="F128" s="18">
        <f t="shared" si="8"/>
        <v>26031163.289999999</v>
      </c>
      <c r="G128" s="18">
        <f t="shared" si="9"/>
        <v>0</v>
      </c>
      <c r="H128" s="17" t="s">
        <v>42</v>
      </c>
    </row>
    <row r="129" spans="1:8" x14ac:dyDescent="0.35">
      <c r="A129"/>
      <c r="B129" s="15" t="str">
        <f t="shared" si="5"/>
        <v>2.4.40.04</v>
      </c>
      <c r="C129" s="16" t="str">
        <f>VLOOKUP(B129,'[46]R. Eliminacion'!B:C,2,0)</f>
        <v>IMPUESTO DE INDUSTRIA Y COMERCIO</v>
      </c>
      <c r="D129" s="15">
        <f t="shared" si="6"/>
        <v>217205172</v>
      </c>
      <c r="E129" s="17" t="str">
        <f t="shared" si="7"/>
        <v>Chigorodó</v>
      </c>
      <c r="F129" s="18">
        <f t="shared" si="8"/>
        <v>47919139.50999999</v>
      </c>
      <c r="G129" s="18">
        <f t="shared" si="9"/>
        <v>0</v>
      </c>
      <c r="H129" s="17" t="s">
        <v>53</v>
      </c>
    </row>
    <row r="130" spans="1:8" x14ac:dyDescent="0.35">
      <c r="A130"/>
      <c r="B130" s="15" t="str">
        <f t="shared" si="5"/>
        <v>2.4.40.04</v>
      </c>
      <c r="C130" s="16" t="str">
        <f>VLOOKUP(B130,'[46]R. Eliminacion'!B:C,2,0)</f>
        <v>IMPUESTO DE INDUSTRIA Y COMERCIO</v>
      </c>
      <c r="D130" s="15">
        <f t="shared" si="6"/>
        <v>218005480</v>
      </c>
      <c r="E130" s="17" t="str">
        <f t="shared" si="7"/>
        <v>Mutatá</v>
      </c>
      <c r="F130" s="18">
        <f t="shared" si="8"/>
        <v>172148.51999999967</v>
      </c>
      <c r="G130" s="18">
        <f t="shared" si="9"/>
        <v>0</v>
      </c>
      <c r="H130" s="17" t="s">
        <v>57</v>
      </c>
    </row>
    <row r="131" spans="1:8" x14ac:dyDescent="0.35">
      <c r="A131"/>
      <c r="B131" s="15" t="str">
        <f t="shared" si="5"/>
        <v>2.4.90.50</v>
      </c>
      <c r="C131" s="16" t="str">
        <f>VLOOKUP(B131,'[46]R. Eliminacion'!B:C,2,0)</f>
        <v>APORTES AL ICBF Y SENA</v>
      </c>
      <c r="D131" s="15">
        <f t="shared" si="6"/>
        <v>23900000</v>
      </c>
      <c r="E131" s="17" t="str">
        <f t="shared" si="7"/>
        <v>Instituto Colombiano de Bienestar Familiar</v>
      </c>
      <c r="F131" s="18">
        <f t="shared" si="8"/>
        <v>645800</v>
      </c>
      <c r="G131" s="18">
        <f t="shared" si="9"/>
        <v>0</v>
      </c>
      <c r="H131" s="17" t="s">
        <v>58</v>
      </c>
    </row>
    <row r="132" spans="1:8" x14ac:dyDescent="0.35">
      <c r="A132"/>
      <c r="B132" s="15" t="str">
        <f t="shared" si="5"/>
        <v>2.4.90.50</v>
      </c>
      <c r="C132" s="16" t="str">
        <f>VLOOKUP(B132,'[46]R. Eliminacion'!B:C,2,0)</f>
        <v>APORTES AL ICBF Y SENA</v>
      </c>
      <c r="D132" s="15">
        <f t="shared" si="6"/>
        <v>26800000</v>
      </c>
      <c r="E132" s="17" t="str">
        <f t="shared" si="7"/>
        <v>Servicio Nacional de Aprendizaje</v>
      </c>
      <c r="F132" s="18">
        <f t="shared" si="8"/>
        <v>430500</v>
      </c>
      <c r="G132" s="18">
        <f t="shared" si="9"/>
        <v>0</v>
      </c>
      <c r="H132" s="17" t="s">
        <v>59</v>
      </c>
    </row>
    <row r="133" spans="1:8" x14ac:dyDescent="0.35">
      <c r="A133"/>
      <c r="B133" s="15" t="str">
        <f t="shared" si="5"/>
        <v>2.4.90.54</v>
      </c>
      <c r="C133" s="16" t="str">
        <f>VLOOKUP(B133,'[46]R. Eliminacion'!B:C,2,0)</f>
        <v>HONORARIOS</v>
      </c>
      <c r="D133" s="15">
        <f t="shared" si="6"/>
        <v>120205000</v>
      </c>
      <c r="E133" s="17" t="str">
        <f t="shared" si="7"/>
        <v>Universidad de Antioquia</v>
      </c>
      <c r="F133" s="18">
        <f t="shared" si="8"/>
        <v>137439773</v>
      </c>
      <c r="G133" s="18">
        <f t="shared" si="9"/>
        <v>0</v>
      </c>
      <c r="H133" s="17" t="s">
        <v>47</v>
      </c>
    </row>
    <row r="134" spans="1:8" x14ac:dyDescent="0.35">
      <c r="A134"/>
      <c r="B134" s="15" t="str">
        <f t="shared" si="5"/>
        <v>2.4.90.55</v>
      </c>
      <c r="C134" s="16" t="str">
        <f>VLOOKUP(B134,'[46]R. Eliminacion'!B:C,2,0)</f>
        <v>SERVICIOS</v>
      </c>
      <c r="D134" s="15">
        <f t="shared" si="6"/>
        <v>230105001</v>
      </c>
      <c r="E134" s="17" t="str">
        <f t="shared" si="7"/>
        <v>Empresas Públicas de Medellín</v>
      </c>
      <c r="F134" s="18">
        <f t="shared" si="8"/>
        <v>61334955.719999999</v>
      </c>
      <c r="G134" s="18">
        <f t="shared" si="9"/>
        <v>0</v>
      </c>
      <c r="H134" s="17" t="s">
        <v>39</v>
      </c>
    </row>
    <row r="135" spans="1:8" x14ac:dyDescent="0.35">
      <c r="A135"/>
      <c r="B135" s="15" t="str">
        <f t="shared" si="5"/>
        <v>4.8.02.19</v>
      </c>
      <c r="C135" s="16" t="str">
        <f>VLOOKUP(B135,'[46]R. Eliminacion'!B:C,2,0)</f>
        <v>RENDIMIENTO EFECTIVO DE CUENTAS POR COBRAR A COSTO AMORTIZADO</v>
      </c>
      <c r="D135" s="15">
        <f t="shared" si="6"/>
        <v>828100000</v>
      </c>
      <c r="E135" s="17" t="str">
        <f t="shared" si="7"/>
        <v>Superintendencia de Servicios Públicos Domiciliarios</v>
      </c>
      <c r="F135" s="18">
        <f t="shared" si="8"/>
        <v>0</v>
      </c>
      <c r="G135" s="18">
        <f t="shared" si="9"/>
        <v>1131874</v>
      </c>
      <c r="H135" s="17" t="s">
        <v>60</v>
      </c>
    </row>
    <row r="136" spans="1:8" x14ac:dyDescent="0.35">
      <c r="A136"/>
      <c r="B136" s="15" t="str">
        <f t="shared" si="5"/>
        <v>4.8.02.33</v>
      </c>
      <c r="C136" s="16" t="str">
        <f>VLOOKUP(B136,'[46]R. Eliminacion'!B:C,2,0)</f>
        <v>OTROS INTERESES DE MORA</v>
      </c>
      <c r="D136" s="15">
        <f t="shared" si="6"/>
        <v>214405044</v>
      </c>
      <c r="E136" s="17" t="str">
        <f t="shared" si="7"/>
        <v>Anzá</v>
      </c>
      <c r="F136" s="18">
        <f t="shared" si="8"/>
        <v>0</v>
      </c>
      <c r="G136" s="18">
        <f t="shared" si="9"/>
        <v>2281.29</v>
      </c>
      <c r="H136" s="17" t="s">
        <v>56</v>
      </c>
    </row>
    <row r="137" spans="1:8" x14ac:dyDescent="0.35">
      <c r="A137"/>
      <c r="B137" s="15" t="str">
        <f t="shared" si="5"/>
        <v>4.8.08.17</v>
      </c>
      <c r="C137" s="16" t="str">
        <f>VLOOKUP(B137,'[46]R. Eliminacion'!B:C,2,0)</f>
        <v>ARRENDAMIENTO OPERATIVO</v>
      </c>
      <c r="D137" s="15">
        <f t="shared" si="6"/>
        <v>230111001</v>
      </c>
      <c r="E137" s="17" t="str">
        <f t="shared" si="7"/>
        <v>E.S.P. Colombia Móvil S.A.</v>
      </c>
      <c r="F137" s="18">
        <f t="shared" si="8"/>
        <v>0</v>
      </c>
      <c r="G137" s="18">
        <f t="shared" si="9"/>
        <v>12460512</v>
      </c>
      <c r="H137" s="17" t="s">
        <v>61</v>
      </c>
    </row>
    <row r="138" spans="1:8" x14ac:dyDescent="0.35">
      <c r="A138"/>
      <c r="B138" s="15" t="str">
        <f t="shared" si="5"/>
        <v>5.1.04.01</v>
      </c>
      <c r="C138" s="16" t="str">
        <f>VLOOKUP(B138,'[46]R. Eliminacion'!B:C,2,0)</f>
        <v>APORTES AL ICBF</v>
      </c>
      <c r="D138" s="15">
        <f t="shared" si="6"/>
        <v>23900000</v>
      </c>
      <c r="E138" s="17" t="str">
        <f t="shared" si="7"/>
        <v>Instituto Colombiano de Bienestar Familiar</v>
      </c>
      <c r="F138" s="18">
        <f t="shared" si="8"/>
        <v>0</v>
      </c>
      <c r="G138" s="18">
        <f t="shared" si="9"/>
        <v>3401300</v>
      </c>
      <c r="H138" s="17" t="s">
        <v>58</v>
      </c>
    </row>
    <row r="139" spans="1:8" x14ac:dyDescent="0.35">
      <c r="A139"/>
      <c r="B139" s="15" t="str">
        <f t="shared" si="5"/>
        <v>5.1.04.02</v>
      </c>
      <c r="C139" s="16" t="str">
        <f>VLOOKUP(B139,'[46]R. Eliminacion'!B:C,2,0)</f>
        <v>APORTES AL SENA</v>
      </c>
      <c r="D139" s="15">
        <f t="shared" si="6"/>
        <v>26800000</v>
      </c>
      <c r="E139" s="17" t="str">
        <f t="shared" si="7"/>
        <v>Servicio Nacional de Aprendizaje</v>
      </c>
      <c r="F139" s="18">
        <f t="shared" si="8"/>
        <v>0</v>
      </c>
      <c r="G139" s="18">
        <f t="shared" si="9"/>
        <v>2267600</v>
      </c>
      <c r="H139" s="17" t="s">
        <v>59</v>
      </c>
    </row>
    <row r="140" spans="1:8" x14ac:dyDescent="0.35">
      <c r="A140"/>
      <c r="B140" s="15" t="str">
        <f t="shared" si="5"/>
        <v>5.1.11.16</v>
      </c>
      <c r="C140" s="16" t="str">
        <f>VLOOKUP(B140,'[46]R. Eliminacion'!B:C,2,0)</f>
        <v>REPARACIONES</v>
      </c>
      <c r="D140" s="15">
        <f t="shared" si="6"/>
        <v>216105761</v>
      </c>
      <c r="E140" s="17" t="str">
        <f t="shared" si="7"/>
        <v>Sopetrán</v>
      </c>
      <c r="F140" s="18">
        <f t="shared" si="8"/>
        <v>0</v>
      </c>
      <c r="G140" s="18">
        <f t="shared" si="9"/>
        <v>66666</v>
      </c>
      <c r="H140" s="17" t="s">
        <v>42</v>
      </c>
    </row>
    <row r="141" spans="1:8" x14ac:dyDescent="0.35">
      <c r="A141"/>
      <c r="B141" s="15" t="str">
        <f t="shared" si="5"/>
        <v>5.1.11.17</v>
      </c>
      <c r="C141" s="16" t="str">
        <f>VLOOKUP(B141,'[46]R. Eliminacion'!B:C,2,0)</f>
        <v>SERVICIOS PÚBLICOS</v>
      </c>
      <c r="D141" s="15">
        <f t="shared" si="6"/>
        <v>230105001</v>
      </c>
      <c r="E141" s="17" t="str">
        <f t="shared" si="7"/>
        <v>Empresas Públicas de Medellín</v>
      </c>
      <c r="F141" s="18">
        <f t="shared" si="8"/>
        <v>0</v>
      </c>
      <c r="G141" s="18">
        <f t="shared" si="9"/>
        <v>15865014.780000001</v>
      </c>
      <c r="H141" s="17" t="s">
        <v>39</v>
      </c>
    </row>
    <row r="142" spans="1:8" x14ac:dyDescent="0.35">
      <c r="A142"/>
      <c r="B142" s="15" t="str">
        <f t="shared" si="5"/>
        <v>5.1.11.17</v>
      </c>
      <c r="C142" s="16" t="str">
        <f>VLOOKUP(B142,'[46]R. Eliminacion'!B:C,2,0)</f>
        <v>SERVICIOS PÚBLICOS</v>
      </c>
      <c r="D142" s="15">
        <f t="shared" si="6"/>
        <v>230111001</v>
      </c>
      <c r="E142" s="17" t="str">
        <f t="shared" si="7"/>
        <v>E.S.P. Colombia Móvil S.A.</v>
      </c>
      <c r="F142" s="18">
        <f t="shared" si="8"/>
        <v>0</v>
      </c>
      <c r="G142" s="18">
        <f t="shared" si="9"/>
        <v>4549795.09</v>
      </c>
      <c r="H142" s="17" t="s">
        <v>61</v>
      </c>
    </row>
    <row r="143" spans="1:8" x14ac:dyDescent="0.35">
      <c r="A143"/>
      <c r="B143" s="15" t="str">
        <f t="shared" si="5"/>
        <v>5.1.11.80</v>
      </c>
      <c r="C143" s="16" t="str">
        <f>VLOOKUP(B143,'[46]R. Eliminacion'!B:C,2,0)</f>
        <v>SERVICIOS</v>
      </c>
      <c r="D143" s="15">
        <f t="shared" si="6"/>
        <v>230105001</v>
      </c>
      <c r="E143" s="17" t="str">
        <f t="shared" si="7"/>
        <v>Empresas Públicas de Medellín</v>
      </c>
      <c r="F143" s="18">
        <f t="shared" si="8"/>
        <v>0</v>
      </c>
      <c r="G143" s="18">
        <f t="shared" si="9"/>
        <v>255486636.88999999</v>
      </c>
      <c r="H143" s="17" t="s">
        <v>39</v>
      </c>
    </row>
    <row r="144" spans="1:8" x14ac:dyDescent="0.35">
      <c r="A144"/>
      <c r="B144" s="15" t="str">
        <f t="shared" si="5"/>
        <v>5.1.20.02</v>
      </c>
      <c r="C144" s="16" t="str">
        <f>VLOOKUP(B144,'[46]R. Eliminacion'!B:C,2,0)</f>
        <v>CUOTA DE FISCALIZACIÓN Y AUDITAJE</v>
      </c>
      <c r="D144" s="15">
        <f t="shared" si="6"/>
        <v>210105001</v>
      </c>
      <c r="E144" s="17" t="str">
        <f t="shared" si="7"/>
        <v>Medellín</v>
      </c>
      <c r="F144" s="18">
        <f t="shared" si="8"/>
        <v>0</v>
      </c>
      <c r="G144" s="18">
        <f t="shared" si="9"/>
        <v>84337038</v>
      </c>
      <c r="H144" s="17" t="s">
        <v>45</v>
      </c>
    </row>
    <row r="145" spans="1:8" x14ac:dyDescent="0.35">
      <c r="A145"/>
      <c r="B145" s="15" t="str">
        <f t="shared" si="5"/>
        <v>5.1.20.09</v>
      </c>
      <c r="C145" s="16" t="str">
        <f>VLOOKUP(B145,'[46]R. Eliminacion'!B:C,2,0)</f>
        <v>IMPUESTO DE INDUSTRIA Y COMERCIO</v>
      </c>
      <c r="D145" s="15">
        <f t="shared" si="6"/>
        <v>210105501</v>
      </c>
      <c r="E145" s="17" t="str">
        <f t="shared" si="7"/>
        <v>Olaya</v>
      </c>
      <c r="F145" s="18">
        <f t="shared" si="8"/>
        <v>0</v>
      </c>
      <c r="G145" s="18">
        <f t="shared" si="9"/>
        <v>2697408.18</v>
      </c>
      <c r="H145" s="17" t="s">
        <v>48</v>
      </c>
    </row>
    <row r="146" spans="1:8" x14ac:dyDescent="0.35">
      <c r="A146"/>
      <c r="B146" s="15" t="str">
        <f t="shared" si="5"/>
        <v>5.1.20.09</v>
      </c>
      <c r="C146" s="16" t="str">
        <f>VLOOKUP(B146,'[46]R. Eliminacion'!B:C,2,0)</f>
        <v>IMPUESTO DE INDUSTRIA Y COMERCIO</v>
      </c>
      <c r="D146" s="15">
        <f t="shared" si="6"/>
        <v>211527615</v>
      </c>
      <c r="E146" s="17" t="str">
        <f t="shared" si="7"/>
        <v>Riosucio - Chocó</v>
      </c>
      <c r="F146" s="18">
        <f t="shared" si="8"/>
        <v>0</v>
      </c>
      <c r="G146" s="18">
        <f t="shared" si="9"/>
        <v>4030836.9</v>
      </c>
      <c r="H146" s="17" t="s">
        <v>55</v>
      </c>
    </row>
    <row r="147" spans="1:8" x14ac:dyDescent="0.35">
      <c r="A147"/>
      <c r="B147" s="15" t="str">
        <f t="shared" si="5"/>
        <v>5.1.20.09</v>
      </c>
      <c r="C147" s="16" t="str">
        <f>VLOOKUP(B147,'[46]R. Eliminacion'!B:C,2,0)</f>
        <v>IMPUESTO DE INDUSTRIA Y COMERCIO</v>
      </c>
      <c r="D147" s="15">
        <f t="shared" si="6"/>
        <v>213705837</v>
      </c>
      <c r="E147" s="17" t="str">
        <f t="shared" si="7"/>
        <v>Turbo</v>
      </c>
      <c r="F147" s="18">
        <f t="shared" si="8"/>
        <v>0</v>
      </c>
      <c r="G147" s="18">
        <f t="shared" si="9"/>
        <v>46202625.059999995</v>
      </c>
      <c r="H147" s="17" t="s">
        <v>41</v>
      </c>
    </row>
    <row r="148" spans="1:8" x14ac:dyDescent="0.35">
      <c r="A148"/>
      <c r="B148" s="15" t="str">
        <f t="shared" si="5"/>
        <v>5.1.20.09</v>
      </c>
      <c r="C148" s="16" t="str">
        <f>VLOOKUP(B148,'[46]R. Eliminacion'!B:C,2,0)</f>
        <v>IMPUESTO DE INDUSTRIA Y COMERCIO</v>
      </c>
      <c r="D148" s="15">
        <f t="shared" si="6"/>
        <v>214205042</v>
      </c>
      <c r="E148" s="17" t="str">
        <f t="shared" si="7"/>
        <v>Santa Fe de Antioquia</v>
      </c>
      <c r="F148" s="18">
        <f t="shared" si="8"/>
        <v>0</v>
      </c>
      <c r="G148" s="18">
        <f t="shared" si="9"/>
        <v>41505115.340000004</v>
      </c>
      <c r="H148" s="17" t="s">
        <v>49</v>
      </c>
    </row>
    <row r="149" spans="1:8" x14ac:dyDescent="0.35">
      <c r="A149"/>
      <c r="B149" s="15" t="str">
        <f t="shared" si="5"/>
        <v>5.1.20.09</v>
      </c>
      <c r="C149" s="16" t="str">
        <f>VLOOKUP(B149,'[46]R. Eliminacion'!B:C,2,0)</f>
        <v>IMPUESTO DE INDUSTRIA Y COMERCIO</v>
      </c>
      <c r="D149" s="15">
        <f t="shared" si="6"/>
        <v>214405044</v>
      </c>
      <c r="E149" s="17" t="str">
        <f t="shared" si="7"/>
        <v>Anzá</v>
      </c>
      <c r="F149" s="18">
        <f t="shared" si="8"/>
        <v>0</v>
      </c>
      <c r="G149" s="18">
        <f t="shared" si="9"/>
        <v>52721.72</v>
      </c>
      <c r="H149" s="17" t="s">
        <v>56</v>
      </c>
    </row>
    <row r="150" spans="1:8" x14ac:dyDescent="0.35">
      <c r="A150"/>
      <c r="B150" s="15" t="str">
        <f t="shared" si="5"/>
        <v>5.1.20.09</v>
      </c>
      <c r="C150" s="16" t="str">
        <f>VLOOKUP(B150,'[46]R. Eliminacion'!B:C,2,0)</f>
        <v>IMPUESTO DE INDUSTRIA Y COMERCIO</v>
      </c>
      <c r="D150" s="15">
        <f t="shared" si="6"/>
        <v>214505045</v>
      </c>
      <c r="E150" s="17" t="str">
        <f t="shared" si="7"/>
        <v>Apartadó</v>
      </c>
      <c r="F150" s="18">
        <f t="shared" si="8"/>
        <v>0</v>
      </c>
      <c r="G150" s="18">
        <f t="shared" si="9"/>
        <v>131627617.3</v>
      </c>
      <c r="H150" s="17" t="s">
        <v>50</v>
      </c>
    </row>
    <row r="151" spans="1:8" x14ac:dyDescent="0.35">
      <c r="A151"/>
      <c r="B151" s="15" t="str">
        <f t="shared" si="5"/>
        <v>5.1.20.09</v>
      </c>
      <c r="C151" s="16" t="str">
        <f>VLOOKUP(B151,'[46]R. Eliminacion'!B:C,2,0)</f>
        <v>IMPUESTO DE INDUSTRIA Y COMERCIO</v>
      </c>
      <c r="D151" s="15">
        <f t="shared" si="6"/>
        <v>214705147</v>
      </c>
      <c r="E151" s="17" t="str">
        <f t="shared" si="7"/>
        <v>Carepa</v>
      </c>
      <c r="F151" s="18">
        <f t="shared" si="8"/>
        <v>0</v>
      </c>
      <c r="G151" s="18">
        <f t="shared" si="9"/>
        <v>46527232.589999996</v>
      </c>
      <c r="H151" s="17" t="s">
        <v>51</v>
      </c>
    </row>
    <row r="152" spans="1:8" x14ac:dyDescent="0.35">
      <c r="A152"/>
      <c r="B152" s="15" t="str">
        <f t="shared" si="5"/>
        <v>5.1.20.09</v>
      </c>
      <c r="C152" s="16" t="str">
        <f>VLOOKUP(B152,'[46]R. Eliminacion'!B:C,2,0)</f>
        <v>IMPUESTO DE INDUSTRIA Y COMERCIO</v>
      </c>
      <c r="D152" s="15">
        <f t="shared" si="6"/>
        <v>215605656</v>
      </c>
      <c r="E152" s="17" t="str">
        <f t="shared" si="7"/>
        <v>San Jerónimo</v>
      </c>
      <c r="F152" s="18">
        <f t="shared" si="8"/>
        <v>0</v>
      </c>
      <c r="G152" s="18">
        <f t="shared" si="9"/>
        <v>21729242.510000002</v>
      </c>
      <c r="H152" s="17" t="s">
        <v>52</v>
      </c>
    </row>
    <row r="153" spans="1:8" x14ac:dyDescent="0.35">
      <c r="A153"/>
      <c r="B153" s="15" t="str">
        <f t="shared" si="5"/>
        <v>5.1.20.09</v>
      </c>
      <c r="C153" s="16" t="str">
        <f>VLOOKUP(B153,'[46]R. Eliminacion'!B:C,2,0)</f>
        <v>IMPUESTO DE INDUSTRIA Y COMERCIO</v>
      </c>
      <c r="D153" s="15">
        <f t="shared" si="6"/>
        <v>216105761</v>
      </c>
      <c r="E153" s="17" t="str">
        <f t="shared" si="7"/>
        <v>Sopetrán</v>
      </c>
      <c r="F153" s="18">
        <f t="shared" si="8"/>
        <v>0</v>
      </c>
      <c r="G153" s="18">
        <f t="shared" si="9"/>
        <v>26031163.289999999</v>
      </c>
      <c r="H153" s="17" t="s">
        <v>42</v>
      </c>
    </row>
    <row r="154" spans="1:8" x14ac:dyDescent="0.35">
      <c r="A154"/>
      <c r="B154" s="15" t="str">
        <f t="shared" si="5"/>
        <v>5.1.20.09</v>
      </c>
      <c r="C154" s="16" t="str">
        <f>VLOOKUP(B154,'[46]R. Eliminacion'!B:C,2,0)</f>
        <v>IMPUESTO DE INDUSTRIA Y COMERCIO</v>
      </c>
      <c r="D154" s="15">
        <f t="shared" si="6"/>
        <v>217205172</v>
      </c>
      <c r="E154" s="17" t="str">
        <f t="shared" si="7"/>
        <v>Chigorodó</v>
      </c>
      <c r="F154" s="18">
        <f t="shared" si="8"/>
        <v>0</v>
      </c>
      <c r="G154" s="18">
        <f t="shared" si="9"/>
        <v>52663043.729999989</v>
      </c>
      <c r="H154" s="17" t="s">
        <v>53</v>
      </c>
    </row>
    <row r="155" spans="1:8" x14ac:dyDescent="0.35">
      <c r="A155"/>
      <c r="B155" s="15" t="str">
        <f t="shared" si="5"/>
        <v>5.1.20.09</v>
      </c>
      <c r="C155" s="16" t="str">
        <f>VLOOKUP(B155,'[46]R. Eliminacion'!B:C,2,0)</f>
        <v>IMPUESTO DE INDUSTRIA Y COMERCIO</v>
      </c>
      <c r="D155" s="15">
        <f t="shared" si="6"/>
        <v>218005480</v>
      </c>
      <c r="E155" s="17" t="str">
        <f t="shared" si="7"/>
        <v>Mutatá</v>
      </c>
      <c r="F155" s="18">
        <f t="shared" si="8"/>
        <v>0</v>
      </c>
      <c r="G155" s="18">
        <f t="shared" si="9"/>
        <v>8090936.5199999996</v>
      </c>
      <c r="H155" s="17" t="s">
        <v>57</v>
      </c>
    </row>
    <row r="156" spans="1:8" x14ac:dyDescent="0.35">
      <c r="A156"/>
      <c r="B156" s="15" t="str">
        <f t="shared" si="5"/>
        <v>5.1.20.35</v>
      </c>
      <c r="C156" s="16" t="str">
        <f>VLOOKUP(B156,'[46]R. Eliminacion'!B:C,2,0)</f>
        <v>ESTAMPILLAS</v>
      </c>
      <c r="D156" s="15">
        <f t="shared" si="6"/>
        <v>923272829</v>
      </c>
      <c r="E156" s="17" t="str">
        <f t="shared" si="7"/>
        <v>Empresas Públicas de Apartadó SAS ESP</v>
      </c>
      <c r="F156" s="18">
        <f t="shared" si="8"/>
        <v>0</v>
      </c>
      <c r="G156" s="18">
        <f t="shared" si="9"/>
        <v>635882.43999999994</v>
      </c>
      <c r="H156" s="17" t="s">
        <v>43</v>
      </c>
    </row>
    <row r="157" spans="1:8" x14ac:dyDescent="0.35">
      <c r="A157"/>
      <c r="B157" s="15" t="str">
        <f t="shared" si="5"/>
        <v>6.3.60.02</v>
      </c>
      <c r="C157" s="16" t="str">
        <f>VLOOKUP(B157,'[46]R. Eliminacion'!B:C,2,0)</f>
        <v>ACUEDUCTO</v>
      </c>
      <c r="D157" s="15">
        <f t="shared" si="6"/>
        <v>21705000</v>
      </c>
      <c r="E157" s="17" t="str">
        <f t="shared" si="7"/>
        <v>Corporación para el Desarrollo Sostenible de Urabá</v>
      </c>
      <c r="F157" s="18">
        <f t="shared" si="8"/>
        <v>0</v>
      </c>
      <c r="G157" s="18">
        <f t="shared" si="9"/>
        <v>358727166.57000029</v>
      </c>
      <c r="H157" s="17" t="s">
        <v>62</v>
      </c>
    </row>
    <row r="158" spans="1:8" x14ac:dyDescent="0.35">
      <c r="A158"/>
      <c r="B158" s="15" t="str">
        <f t="shared" si="5"/>
        <v>6.3.60.02</v>
      </c>
      <c r="C158" s="16" t="str">
        <f>VLOOKUP(B158,'[46]R. Eliminacion'!B:C,2,0)</f>
        <v>ACUEDUCTO</v>
      </c>
      <c r="D158" s="15">
        <f t="shared" si="6"/>
        <v>210105501</v>
      </c>
      <c r="E158" s="17" t="str">
        <f t="shared" si="7"/>
        <v>Olaya</v>
      </c>
      <c r="F158" s="18">
        <f t="shared" si="8"/>
        <v>0</v>
      </c>
      <c r="G158" s="18">
        <f t="shared" si="9"/>
        <v>42591</v>
      </c>
      <c r="H158" s="17" t="s">
        <v>48</v>
      </c>
    </row>
    <row r="159" spans="1:8" x14ac:dyDescent="0.35">
      <c r="A159"/>
      <c r="B159" s="15" t="str">
        <f t="shared" ref="B159:B190" si="10">B66</f>
        <v>6.3.60.02</v>
      </c>
      <c r="C159" s="16" t="str">
        <f>VLOOKUP(B159,'[46]R. Eliminacion'!B:C,2,0)</f>
        <v>ACUEDUCTO</v>
      </c>
      <c r="D159" s="15">
        <f t="shared" ref="D159:D190" si="11">C66</f>
        <v>213705837</v>
      </c>
      <c r="E159" s="17" t="str">
        <f t="shared" ref="E159:E190" si="12">VLOOKUP(D159,$C$2:$J$89,8,0)</f>
        <v>Turbo</v>
      </c>
      <c r="F159" s="18">
        <f t="shared" ref="F159:F190" si="13">D66</f>
        <v>0</v>
      </c>
      <c r="G159" s="18">
        <f t="shared" ref="G159:G190" si="14">E66</f>
        <v>273080</v>
      </c>
      <c r="H159" s="17" t="s">
        <v>41</v>
      </c>
    </row>
    <row r="160" spans="1:8" x14ac:dyDescent="0.35">
      <c r="A160"/>
      <c r="B160" s="15" t="str">
        <f t="shared" si="10"/>
        <v>6.3.60.02</v>
      </c>
      <c r="C160" s="16" t="str">
        <f>VLOOKUP(B160,'[46]R. Eliminacion'!B:C,2,0)</f>
        <v>ACUEDUCTO</v>
      </c>
      <c r="D160" s="15">
        <f t="shared" si="11"/>
        <v>214205042</v>
      </c>
      <c r="E160" s="17" t="str">
        <f t="shared" si="12"/>
        <v>Santa Fe de Antioquia</v>
      </c>
      <c r="F160" s="18">
        <f t="shared" si="13"/>
        <v>0</v>
      </c>
      <c r="G160" s="18">
        <f t="shared" si="14"/>
        <v>134877</v>
      </c>
      <c r="H160" s="17" t="s">
        <v>49</v>
      </c>
    </row>
    <row r="161" spans="1:8" x14ac:dyDescent="0.35">
      <c r="A161"/>
      <c r="B161" s="15" t="str">
        <f t="shared" si="10"/>
        <v>6.3.60.02</v>
      </c>
      <c r="C161" s="16" t="str">
        <f>VLOOKUP(B161,'[46]R. Eliminacion'!B:C,2,0)</f>
        <v>ACUEDUCTO</v>
      </c>
      <c r="D161" s="15">
        <f t="shared" si="11"/>
        <v>214505045</v>
      </c>
      <c r="E161" s="17" t="str">
        <f t="shared" si="12"/>
        <v>Apartadó</v>
      </c>
      <c r="F161" s="18">
        <f t="shared" si="13"/>
        <v>0</v>
      </c>
      <c r="G161" s="18">
        <f t="shared" si="14"/>
        <v>2410688</v>
      </c>
      <c r="H161" s="17" t="s">
        <v>50</v>
      </c>
    </row>
    <row r="162" spans="1:8" x14ac:dyDescent="0.35">
      <c r="A162"/>
      <c r="B162" s="15" t="str">
        <f t="shared" si="10"/>
        <v>6.3.60.02</v>
      </c>
      <c r="C162" s="16" t="str">
        <f>VLOOKUP(B162,'[46]R. Eliminacion'!B:C,2,0)</f>
        <v>ACUEDUCTO</v>
      </c>
      <c r="D162" s="15">
        <f t="shared" si="11"/>
        <v>214705147</v>
      </c>
      <c r="E162" s="17" t="str">
        <f t="shared" si="12"/>
        <v>Carepa</v>
      </c>
      <c r="F162" s="18">
        <f t="shared" si="13"/>
        <v>0</v>
      </c>
      <c r="G162" s="18">
        <f t="shared" si="14"/>
        <v>1786396</v>
      </c>
      <c r="H162" s="17" t="s">
        <v>51</v>
      </c>
    </row>
    <row r="163" spans="1:8" x14ac:dyDescent="0.35">
      <c r="A163"/>
      <c r="B163" s="15" t="str">
        <f t="shared" si="10"/>
        <v>6.3.60.02</v>
      </c>
      <c r="C163" s="16" t="str">
        <f>VLOOKUP(B163,'[46]R. Eliminacion'!B:C,2,0)</f>
        <v>ACUEDUCTO</v>
      </c>
      <c r="D163" s="15">
        <f t="shared" si="11"/>
        <v>216105761</v>
      </c>
      <c r="E163" s="17" t="str">
        <f t="shared" si="12"/>
        <v>Sopetrán</v>
      </c>
      <c r="F163" s="18">
        <f t="shared" si="13"/>
        <v>0</v>
      </c>
      <c r="G163" s="18">
        <f t="shared" si="14"/>
        <v>5037642</v>
      </c>
      <c r="H163" s="17" t="s">
        <v>42</v>
      </c>
    </row>
    <row r="164" spans="1:8" x14ac:dyDescent="0.35">
      <c r="A164"/>
      <c r="B164" s="15" t="str">
        <f t="shared" si="10"/>
        <v>6.3.60.02</v>
      </c>
      <c r="C164" s="16" t="str">
        <f>VLOOKUP(B164,'[46]R. Eliminacion'!B:C,2,0)</f>
        <v>ACUEDUCTO</v>
      </c>
      <c r="D164" s="15">
        <f t="shared" si="11"/>
        <v>217205172</v>
      </c>
      <c r="E164" s="17" t="str">
        <f t="shared" si="12"/>
        <v>Chigorodó</v>
      </c>
      <c r="F164" s="18">
        <f t="shared" si="13"/>
        <v>0</v>
      </c>
      <c r="G164" s="18">
        <f t="shared" si="14"/>
        <v>3061044</v>
      </c>
      <c r="H164" s="17" t="s">
        <v>53</v>
      </c>
    </row>
    <row r="165" spans="1:8" x14ac:dyDescent="0.35">
      <c r="A165"/>
      <c r="B165" s="15" t="str">
        <f t="shared" si="10"/>
        <v>6.3.60.02</v>
      </c>
      <c r="C165" s="16" t="str">
        <f>VLOOKUP(B165,'[46]R. Eliminacion'!B:C,2,0)</f>
        <v>ACUEDUCTO</v>
      </c>
      <c r="D165" s="15">
        <f t="shared" si="11"/>
        <v>230105001</v>
      </c>
      <c r="E165" s="17" t="str">
        <f t="shared" si="12"/>
        <v>Empresas Públicas de Medellín</v>
      </c>
      <c r="F165" s="18">
        <f t="shared" si="13"/>
        <v>0</v>
      </c>
      <c r="G165" s="18">
        <f t="shared" si="14"/>
        <v>2910268812.9399996</v>
      </c>
      <c r="H165" s="17" t="s">
        <v>39</v>
      </c>
    </row>
    <row r="166" spans="1:8" x14ac:dyDescent="0.35">
      <c r="A166"/>
      <c r="B166" s="15" t="str">
        <f t="shared" si="10"/>
        <v>6.3.60.02</v>
      </c>
      <c r="C166" s="16" t="str">
        <f>VLOOKUP(B166,'[46]R. Eliminacion'!B:C,2,0)</f>
        <v>ACUEDUCTO</v>
      </c>
      <c r="D166" s="15">
        <f t="shared" si="11"/>
        <v>230111001</v>
      </c>
      <c r="E166" s="17" t="str">
        <f t="shared" si="12"/>
        <v>E.S.P. Colombia Móvil S.A.</v>
      </c>
      <c r="F166" s="18">
        <f t="shared" si="13"/>
        <v>0</v>
      </c>
      <c r="G166" s="18">
        <f t="shared" si="14"/>
        <v>11790074.529999999</v>
      </c>
      <c r="H166" s="17" t="s">
        <v>61</v>
      </c>
    </row>
    <row r="167" spans="1:8" x14ac:dyDescent="0.35">
      <c r="A167" s="12"/>
      <c r="B167" s="15" t="str">
        <f t="shared" ref="B167:B183" si="15">B74</f>
        <v>6.3.60.02</v>
      </c>
      <c r="C167" s="16" t="str">
        <f>VLOOKUP(B167,'[46]R. Eliminacion'!B:C,2,0)</f>
        <v>ACUEDUCTO</v>
      </c>
      <c r="D167" s="15">
        <f t="shared" ref="D167:D182" si="16">C74</f>
        <v>216005360</v>
      </c>
      <c r="E167" s="17" t="str">
        <f t="shared" si="12"/>
        <v>Itagüí</v>
      </c>
      <c r="F167" s="18">
        <f t="shared" ref="F167:G182" si="17">D74</f>
        <v>0</v>
      </c>
      <c r="G167" s="18">
        <f t="shared" si="17"/>
        <v>338800</v>
      </c>
      <c r="H167" s="17" t="s">
        <v>63</v>
      </c>
    </row>
    <row r="168" spans="1:8" x14ac:dyDescent="0.35">
      <c r="A168" s="12"/>
      <c r="B168" s="15" t="str">
        <f t="shared" si="15"/>
        <v>6.3.60.02</v>
      </c>
      <c r="C168" s="16" t="str">
        <f>VLOOKUP(B168,'[46]R. Eliminacion'!B:C,2,0)</f>
        <v>ACUEDUCTO</v>
      </c>
      <c r="D168" s="15">
        <f t="shared" si="16"/>
        <v>216605266</v>
      </c>
      <c r="E168" s="17" t="str">
        <f t="shared" si="12"/>
        <v>Envigado</v>
      </c>
      <c r="F168" s="18">
        <f t="shared" si="17"/>
        <v>0</v>
      </c>
      <c r="G168" s="18">
        <f t="shared" si="17"/>
        <v>93000</v>
      </c>
      <c r="H168" s="17" t="s">
        <v>64</v>
      </c>
    </row>
    <row r="169" spans="1:8" x14ac:dyDescent="0.35">
      <c r="B169" s="15" t="str">
        <f t="shared" si="15"/>
        <v>6.3.60.02</v>
      </c>
      <c r="C169" s="16" t="str">
        <f>VLOOKUP(B169,'[46]R. Eliminacion'!B:C,2,0)</f>
        <v>ACUEDUCTO</v>
      </c>
      <c r="D169" s="15">
        <f t="shared" si="16"/>
        <v>923269813</v>
      </c>
      <c r="E169" s="17" t="str">
        <f t="shared" si="12"/>
        <v>UNE EPM Telecomunicaciones S.A.</v>
      </c>
      <c r="F169" s="18">
        <f t="shared" si="17"/>
        <v>0</v>
      </c>
      <c r="G169" s="18">
        <f t="shared" si="17"/>
        <v>1862478.67</v>
      </c>
      <c r="H169" s="17" t="s">
        <v>65</v>
      </c>
    </row>
    <row r="170" spans="1:8" x14ac:dyDescent="0.35">
      <c r="B170" s="15" t="str">
        <f t="shared" si="15"/>
        <v>6.3.60.03</v>
      </c>
      <c r="C170" s="16" t="str">
        <f>VLOOKUP(B170,'[46]R. Eliminacion'!B:C,2,0)</f>
        <v>ALCANTARILLADO</v>
      </c>
      <c r="D170" s="15">
        <f t="shared" si="16"/>
        <v>21705000</v>
      </c>
      <c r="E170" s="17" t="str">
        <f t="shared" si="12"/>
        <v>Corporación para el Desarrollo Sostenible de Urabá</v>
      </c>
      <c r="F170" s="18">
        <f t="shared" si="17"/>
        <v>0</v>
      </c>
      <c r="G170" s="18">
        <f t="shared" si="17"/>
        <v>2220504599.9899998</v>
      </c>
      <c r="H170" s="17" t="s">
        <v>62</v>
      </c>
    </row>
    <row r="171" spans="1:8" x14ac:dyDescent="0.35">
      <c r="B171" s="15" t="str">
        <f t="shared" si="15"/>
        <v>6.3.60.03</v>
      </c>
      <c r="C171" s="16" t="str">
        <f>VLOOKUP(B171,'[46]R. Eliminacion'!B:C,2,0)</f>
        <v>ALCANTARILLADO</v>
      </c>
      <c r="D171" s="15">
        <f t="shared" si="16"/>
        <v>210105501</v>
      </c>
      <c r="E171" s="17" t="str">
        <f t="shared" si="12"/>
        <v>Olaya</v>
      </c>
      <c r="F171" s="18">
        <f t="shared" si="17"/>
        <v>0</v>
      </c>
      <c r="G171" s="18">
        <f t="shared" si="17"/>
        <v>149952</v>
      </c>
      <c r="H171" s="17" t="s">
        <v>48</v>
      </c>
    </row>
    <row r="172" spans="1:8" x14ac:dyDescent="0.35">
      <c r="B172" s="15" t="str">
        <f t="shared" si="15"/>
        <v>6.3.60.03</v>
      </c>
      <c r="C172" s="16" t="str">
        <f>VLOOKUP(B172,'[46]R. Eliminacion'!B:C,2,0)</f>
        <v>ALCANTARILLADO</v>
      </c>
      <c r="D172" s="15">
        <f t="shared" si="16"/>
        <v>213705837</v>
      </c>
      <c r="E172" s="17" t="str">
        <f t="shared" si="12"/>
        <v>Turbo</v>
      </c>
      <c r="F172" s="18">
        <f t="shared" si="17"/>
        <v>0</v>
      </c>
      <c r="G172" s="18">
        <f t="shared" si="17"/>
        <v>279517</v>
      </c>
      <c r="H172" s="17" t="s">
        <v>41</v>
      </c>
    </row>
    <row r="173" spans="1:8" x14ac:dyDescent="0.35">
      <c r="B173" s="15" t="str">
        <f t="shared" si="15"/>
        <v>6.3.60.03</v>
      </c>
      <c r="C173" s="16" t="str">
        <f>VLOOKUP(B173,'[46]R. Eliminacion'!B:C,2,0)</f>
        <v>ALCANTARILLADO</v>
      </c>
      <c r="D173" s="15">
        <f t="shared" si="16"/>
        <v>214505045</v>
      </c>
      <c r="E173" s="17" t="str">
        <f t="shared" si="12"/>
        <v>Apartadó</v>
      </c>
      <c r="F173" s="18">
        <f t="shared" si="17"/>
        <v>0</v>
      </c>
      <c r="G173" s="18">
        <f t="shared" si="17"/>
        <v>525716</v>
      </c>
      <c r="H173" s="17" t="s">
        <v>50</v>
      </c>
    </row>
    <row r="174" spans="1:8" x14ac:dyDescent="0.35">
      <c r="B174" s="15" t="str">
        <f t="shared" si="15"/>
        <v>6.3.60.03</v>
      </c>
      <c r="C174" s="16" t="str">
        <f>VLOOKUP(B174,'[46]R. Eliminacion'!B:C,2,0)</f>
        <v>ALCANTARILLADO</v>
      </c>
      <c r="D174" s="15">
        <f t="shared" si="16"/>
        <v>215605656</v>
      </c>
      <c r="E174" s="17" t="str">
        <f t="shared" si="12"/>
        <v>San Jerónimo</v>
      </c>
      <c r="F174" s="18">
        <f t="shared" si="17"/>
        <v>0</v>
      </c>
      <c r="G174" s="18">
        <f t="shared" si="17"/>
        <v>342960</v>
      </c>
      <c r="H174" s="17" t="s">
        <v>52</v>
      </c>
    </row>
    <row r="175" spans="1:8" x14ac:dyDescent="0.35">
      <c r="B175" s="15" t="str">
        <f t="shared" si="15"/>
        <v>6.3.60.03</v>
      </c>
      <c r="C175" s="16" t="str">
        <f>VLOOKUP(B175,'[46]R. Eliminacion'!B:C,2,0)</f>
        <v>ALCANTARILLADO</v>
      </c>
      <c r="D175" s="15">
        <f t="shared" si="16"/>
        <v>216105761</v>
      </c>
      <c r="E175" s="17" t="str">
        <f t="shared" si="12"/>
        <v>Sopetrán</v>
      </c>
      <c r="F175" s="18">
        <f t="shared" si="17"/>
        <v>0</v>
      </c>
      <c r="G175" s="18">
        <f t="shared" si="17"/>
        <v>3947323</v>
      </c>
      <c r="H175" s="17" t="s">
        <v>42</v>
      </c>
    </row>
    <row r="176" spans="1:8" x14ac:dyDescent="0.35">
      <c r="B176" s="15" t="str">
        <f t="shared" si="15"/>
        <v>6.3.60.03</v>
      </c>
      <c r="C176" s="16" t="str">
        <f>VLOOKUP(B176,'[46]R. Eliminacion'!B:C,2,0)</f>
        <v>ALCANTARILLADO</v>
      </c>
      <c r="D176" s="15">
        <f t="shared" si="16"/>
        <v>217205172</v>
      </c>
      <c r="E176" s="17" t="str">
        <f t="shared" si="12"/>
        <v>Chigorodó</v>
      </c>
      <c r="F176" s="18">
        <f t="shared" si="17"/>
        <v>0</v>
      </c>
      <c r="G176" s="18">
        <f t="shared" si="17"/>
        <v>311036</v>
      </c>
      <c r="H176" s="17" t="s">
        <v>53</v>
      </c>
    </row>
    <row r="177" spans="2:8" x14ac:dyDescent="0.35">
      <c r="B177" s="15" t="str">
        <f t="shared" si="15"/>
        <v>6.3.60.03</v>
      </c>
      <c r="C177" s="16" t="str">
        <f>VLOOKUP(B177,'[46]R. Eliminacion'!B:C,2,0)</f>
        <v>ALCANTARILLADO</v>
      </c>
      <c r="D177" s="15">
        <f t="shared" si="16"/>
        <v>218005480</v>
      </c>
      <c r="E177" s="17" t="str">
        <f t="shared" si="12"/>
        <v>Mutatá</v>
      </c>
      <c r="F177" s="18">
        <f t="shared" si="17"/>
        <v>0</v>
      </c>
      <c r="G177" s="18">
        <f t="shared" si="17"/>
        <v>8288</v>
      </c>
      <c r="H177" s="17" t="s">
        <v>57</v>
      </c>
    </row>
    <row r="178" spans="2:8" x14ac:dyDescent="0.35">
      <c r="B178" s="15" t="str">
        <f t="shared" si="15"/>
        <v>6.3.60.03</v>
      </c>
      <c r="C178" s="16" t="str">
        <f>VLOOKUP(B178,'[46]R. Eliminacion'!B:C,2,0)</f>
        <v>ALCANTARILLADO</v>
      </c>
      <c r="D178" s="15">
        <f t="shared" si="16"/>
        <v>230105001</v>
      </c>
      <c r="E178" s="17" t="str">
        <f t="shared" si="12"/>
        <v>Empresas Públicas de Medellín</v>
      </c>
      <c r="F178" s="18">
        <f t="shared" si="17"/>
        <v>0</v>
      </c>
      <c r="G178" s="18">
        <f t="shared" si="17"/>
        <v>441954444.77000004</v>
      </c>
      <c r="H178" s="17" t="s">
        <v>39</v>
      </c>
    </row>
    <row r="179" spans="2:8" x14ac:dyDescent="0.35">
      <c r="B179" s="15" t="str">
        <f t="shared" si="15"/>
        <v>6.3.60.03</v>
      </c>
      <c r="C179" s="16" t="str">
        <f>VLOOKUP(B179,'[46]R. Eliminacion'!B:C,2,0)</f>
        <v>ALCANTARILLADO</v>
      </c>
      <c r="D179" s="15">
        <f t="shared" si="16"/>
        <v>230111001</v>
      </c>
      <c r="E179" s="17" t="str">
        <f t="shared" si="12"/>
        <v>E.S.P. Colombia Móvil S.A.</v>
      </c>
      <c r="F179" s="18">
        <f t="shared" si="17"/>
        <v>0</v>
      </c>
      <c r="G179" s="18">
        <f t="shared" si="17"/>
        <v>7339169.1699999999</v>
      </c>
      <c r="H179" s="17" t="s">
        <v>61</v>
      </c>
    </row>
    <row r="180" spans="2:8" x14ac:dyDescent="0.35">
      <c r="B180" s="15" t="str">
        <f t="shared" si="15"/>
        <v>6.3.60.03</v>
      </c>
      <c r="C180" s="16" t="str">
        <f>VLOOKUP(B180,'[46]R. Eliminacion'!B:C,2,0)</f>
        <v>ALCANTARILLADO</v>
      </c>
      <c r="D180" s="15">
        <f t="shared" si="16"/>
        <v>826405000</v>
      </c>
      <c r="E180" s="17" t="str">
        <f t="shared" si="12"/>
        <v>Corporación Autónoma Regional del Centro de Antioquia</v>
      </c>
      <c r="F180" s="18">
        <f t="shared" si="17"/>
        <v>0</v>
      </c>
      <c r="G180" s="18">
        <f t="shared" si="17"/>
        <v>152477738</v>
      </c>
      <c r="H180" s="17" t="s">
        <v>66</v>
      </c>
    </row>
    <row r="181" spans="2:8" x14ac:dyDescent="0.35">
      <c r="B181" s="15" t="str">
        <f t="shared" si="15"/>
        <v>6.3.60.03</v>
      </c>
      <c r="C181" s="16" t="str">
        <f>VLOOKUP(B181,'[46]R. Eliminacion'!B:C,2,0)</f>
        <v>ALCANTARILLADO</v>
      </c>
      <c r="D181" s="15">
        <f t="shared" si="16"/>
        <v>216005360</v>
      </c>
      <c r="E181" s="17" t="str">
        <f t="shared" si="12"/>
        <v>Itagüí</v>
      </c>
      <c r="F181" s="18">
        <f t="shared" si="17"/>
        <v>0</v>
      </c>
      <c r="G181" s="18">
        <f t="shared" si="17"/>
        <v>53200</v>
      </c>
      <c r="H181" s="17" t="s">
        <v>63</v>
      </c>
    </row>
    <row r="182" spans="2:8" x14ac:dyDescent="0.35">
      <c r="B182" s="15" t="str">
        <f t="shared" si="15"/>
        <v>6.3.60.03</v>
      </c>
      <c r="C182" s="16" t="str">
        <f>VLOOKUP(B182,'[46]R. Eliminacion'!B:C,2,0)</f>
        <v>ALCANTARILLADO</v>
      </c>
      <c r="D182" s="15">
        <f t="shared" si="16"/>
        <v>216605266</v>
      </c>
      <c r="E182" s="17" t="str">
        <f t="shared" si="12"/>
        <v>Envigado</v>
      </c>
      <c r="F182" s="18">
        <f t="shared" si="17"/>
        <v>0</v>
      </c>
      <c r="G182" s="18">
        <f t="shared" si="17"/>
        <v>31000</v>
      </c>
      <c r="H182" s="17" t="s">
        <v>64</v>
      </c>
    </row>
    <row r="183" spans="2:8" x14ac:dyDescent="0.35">
      <c r="B183" s="15">
        <f t="shared" si="15"/>
        <v>0</v>
      </c>
    </row>
  </sheetData>
  <autoFilter ref="A1:S89" xr:uid="{0C458897-37C5-4055-A8F1-9BFF8C642D5F}"/>
  <mergeCells count="1">
    <mergeCell ref="B92:G9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ED5D-6DB6-453D-A4C3-D8EFBA3137A9}">
  <dimension ref="A1:G91"/>
  <sheetViews>
    <sheetView showGridLines="0" tabSelected="1" workbookViewId="0">
      <selection activeCell="B6" sqref="B6"/>
    </sheetView>
  </sheetViews>
  <sheetFormatPr baseColWidth="10" defaultRowHeight="12.5" x14ac:dyDescent="0.25"/>
  <cols>
    <col min="2" max="2" width="66.81640625" bestFit="1" customWidth="1"/>
    <col min="4" max="4" width="56" customWidth="1"/>
    <col min="5" max="5" width="24" style="24" customWidth="1"/>
    <col min="6" max="6" width="29.54296875" style="24" customWidth="1"/>
    <col min="7" max="7" width="43.1796875" bestFit="1" customWidth="1"/>
  </cols>
  <sheetData>
    <row r="1" spans="1:7" ht="21" x14ac:dyDescent="0.5">
      <c r="A1" s="20" t="s">
        <v>30</v>
      </c>
      <c r="B1" s="20"/>
      <c r="C1" s="20"/>
      <c r="D1" s="20"/>
      <c r="E1" s="20"/>
      <c r="F1" s="20"/>
      <c r="G1" s="3"/>
    </row>
    <row r="2" spans="1:7" ht="14.5" x14ac:dyDescent="0.35">
      <c r="A2" s="19"/>
      <c r="B2" s="19"/>
      <c r="C2" s="3"/>
      <c r="D2" s="3"/>
      <c r="E2" s="21"/>
      <c r="F2" s="21"/>
      <c r="G2" s="3"/>
    </row>
    <row r="3" spans="1:7" ht="15.5" x14ac:dyDescent="0.25">
      <c r="A3" s="13" t="s">
        <v>31</v>
      </c>
      <c r="B3" s="13" t="s">
        <v>32</v>
      </c>
      <c r="C3" s="14" t="s">
        <v>33</v>
      </c>
      <c r="D3" s="14" t="s">
        <v>34</v>
      </c>
      <c r="E3" s="22" t="s">
        <v>35</v>
      </c>
      <c r="F3" s="22" t="s">
        <v>36</v>
      </c>
      <c r="G3" s="13" t="s">
        <v>37</v>
      </c>
    </row>
    <row r="4" spans="1:7" ht="14.5" x14ac:dyDescent="0.35">
      <c r="A4" s="15" t="s">
        <v>3</v>
      </c>
      <c r="B4" s="16" t="s">
        <v>67</v>
      </c>
      <c r="C4" s="15">
        <v>220405001</v>
      </c>
      <c r="D4" s="17" t="s">
        <v>68</v>
      </c>
      <c r="E4" s="23">
        <v>0</v>
      </c>
      <c r="F4" s="23">
        <v>5002.9799999999996</v>
      </c>
      <c r="G4" s="17" t="s">
        <v>38</v>
      </c>
    </row>
    <row r="5" spans="1:7" ht="14.5" x14ac:dyDescent="0.35">
      <c r="A5" s="15" t="s">
        <v>4</v>
      </c>
      <c r="B5" s="16" t="s">
        <v>69</v>
      </c>
      <c r="C5" s="15">
        <v>230105001</v>
      </c>
      <c r="D5" s="17" t="s">
        <v>70</v>
      </c>
      <c r="E5" s="23">
        <v>1410364384.3499999</v>
      </c>
      <c r="F5" s="23">
        <v>0</v>
      </c>
      <c r="G5" s="17" t="s">
        <v>39</v>
      </c>
    </row>
    <row r="6" spans="1:7" ht="14.5" x14ac:dyDescent="0.35">
      <c r="A6" s="15" t="s">
        <v>5</v>
      </c>
      <c r="B6" s="16" t="s">
        <v>71</v>
      </c>
      <c r="C6" s="15">
        <v>110505000</v>
      </c>
      <c r="D6" s="17" t="s">
        <v>72</v>
      </c>
      <c r="E6" s="23">
        <v>329106.78999999998</v>
      </c>
      <c r="F6" s="23">
        <v>0</v>
      </c>
      <c r="G6" s="17" t="s">
        <v>40</v>
      </c>
    </row>
    <row r="7" spans="1:7" ht="14.5" x14ac:dyDescent="0.35">
      <c r="A7" s="15" t="s">
        <v>5</v>
      </c>
      <c r="B7" s="16" t="s">
        <v>71</v>
      </c>
      <c r="C7" s="15">
        <v>213705837</v>
      </c>
      <c r="D7" s="17" t="s">
        <v>73</v>
      </c>
      <c r="E7" s="23">
        <v>22801227.199999999</v>
      </c>
      <c r="F7" s="23">
        <v>0</v>
      </c>
      <c r="G7" s="17" t="s">
        <v>41</v>
      </c>
    </row>
    <row r="8" spans="1:7" ht="14.5" x14ac:dyDescent="0.35">
      <c r="A8" s="15" t="s">
        <v>5</v>
      </c>
      <c r="B8" s="16" t="s">
        <v>71</v>
      </c>
      <c r="C8" s="15">
        <v>216105761</v>
      </c>
      <c r="D8" s="17" t="s">
        <v>74</v>
      </c>
      <c r="E8" s="23">
        <v>38850567.489999995</v>
      </c>
      <c r="F8" s="23">
        <v>0</v>
      </c>
      <c r="G8" s="17" t="s">
        <v>42</v>
      </c>
    </row>
    <row r="9" spans="1:7" ht="14.5" x14ac:dyDescent="0.35">
      <c r="A9" s="15" t="s">
        <v>5</v>
      </c>
      <c r="B9" s="16" t="s">
        <v>71</v>
      </c>
      <c r="C9" s="15">
        <v>923272829</v>
      </c>
      <c r="D9" s="17" t="s">
        <v>75</v>
      </c>
      <c r="E9" s="23">
        <v>25534465.399999999</v>
      </c>
      <c r="F9" s="23">
        <v>0</v>
      </c>
      <c r="G9" s="17" t="s">
        <v>43</v>
      </c>
    </row>
    <row r="10" spans="1:7" ht="14.5" x14ac:dyDescent="0.35">
      <c r="A10" s="15" t="s">
        <v>6</v>
      </c>
      <c r="B10" s="16" t="s">
        <v>76</v>
      </c>
      <c r="C10" s="15">
        <v>110505000</v>
      </c>
      <c r="D10" s="17" t="s">
        <v>72</v>
      </c>
      <c r="E10" s="23">
        <v>143063.26999999999</v>
      </c>
      <c r="F10" s="23">
        <v>0</v>
      </c>
      <c r="G10" s="17" t="s">
        <v>40</v>
      </c>
    </row>
    <row r="11" spans="1:7" ht="14.5" x14ac:dyDescent="0.35">
      <c r="A11" s="15" t="s">
        <v>6</v>
      </c>
      <c r="B11" s="16" t="s">
        <v>76</v>
      </c>
      <c r="C11" s="15">
        <v>213705837</v>
      </c>
      <c r="D11" s="17" t="s">
        <v>73</v>
      </c>
      <c r="E11" s="23">
        <v>12895186.48</v>
      </c>
      <c r="F11" s="23">
        <v>0</v>
      </c>
      <c r="G11" s="17" t="s">
        <v>41</v>
      </c>
    </row>
    <row r="12" spans="1:7" ht="14.5" x14ac:dyDescent="0.35">
      <c r="A12" s="15" t="s">
        <v>6</v>
      </c>
      <c r="B12" s="16" t="s">
        <v>76</v>
      </c>
      <c r="C12" s="15">
        <v>216105761</v>
      </c>
      <c r="D12" s="17" t="s">
        <v>74</v>
      </c>
      <c r="E12" s="23">
        <v>29023071.960000001</v>
      </c>
      <c r="F12" s="23">
        <v>0</v>
      </c>
      <c r="G12" s="17" t="s">
        <v>42</v>
      </c>
    </row>
    <row r="13" spans="1:7" ht="14.5" x14ac:dyDescent="0.35">
      <c r="A13" s="15" t="s">
        <v>7</v>
      </c>
      <c r="B13" s="16" t="s">
        <v>77</v>
      </c>
      <c r="C13" s="15">
        <v>828400000</v>
      </c>
      <c r="D13" s="17" t="s">
        <v>78</v>
      </c>
      <c r="E13" s="23">
        <v>54355531.810000002</v>
      </c>
      <c r="F13" s="23">
        <v>0</v>
      </c>
      <c r="G13" s="17" t="s">
        <v>44</v>
      </c>
    </row>
    <row r="14" spans="1:7" ht="14.5" x14ac:dyDescent="0.35">
      <c r="A14" s="15" t="s">
        <v>8</v>
      </c>
      <c r="B14" s="16" t="s">
        <v>79</v>
      </c>
      <c r="C14" s="15">
        <v>210105001</v>
      </c>
      <c r="D14" s="17" t="s">
        <v>80</v>
      </c>
      <c r="E14" s="23">
        <v>4534215.99</v>
      </c>
      <c r="F14" s="23">
        <v>0</v>
      </c>
      <c r="G14" s="17" t="s">
        <v>45</v>
      </c>
    </row>
    <row r="15" spans="1:7" ht="14.5" x14ac:dyDescent="0.35">
      <c r="A15" s="15" t="s">
        <v>8</v>
      </c>
      <c r="B15" s="16" t="s">
        <v>79</v>
      </c>
      <c r="C15" s="15">
        <v>211505615</v>
      </c>
      <c r="D15" s="17" t="s">
        <v>81</v>
      </c>
      <c r="E15" s="23">
        <v>450259.12</v>
      </c>
      <c r="F15" s="23">
        <v>0</v>
      </c>
      <c r="G15" s="17" t="s">
        <v>46</v>
      </c>
    </row>
    <row r="16" spans="1:7" ht="14.5" x14ac:dyDescent="0.35">
      <c r="A16" s="15" t="s">
        <v>9</v>
      </c>
      <c r="B16" s="16" t="s">
        <v>82</v>
      </c>
      <c r="C16" s="15">
        <v>120205000</v>
      </c>
      <c r="D16" s="17" t="s">
        <v>83</v>
      </c>
      <c r="E16" s="23">
        <v>38608538</v>
      </c>
      <c r="F16" s="23">
        <v>0</v>
      </c>
      <c r="G16" s="17" t="s">
        <v>47</v>
      </c>
    </row>
    <row r="17" spans="1:7" ht="14.5" x14ac:dyDescent="0.35">
      <c r="A17" s="15" t="s">
        <v>10</v>
      </c>
      <c r="B17" s="16" t="s">
        <v>84</v>
      </c>
      <c r="C17" s="15">
        <v>110505000</v>
      </c>
      <c r="D17" s="17" t="s">
        <v>72</v>
      </c>
      <c r="E17" s="23">
        <v>5997431</v>
      </c>
      <c r="F17" s="23">
        <v>0</v>
      </c>
      <c r="G17" s="17" t="s">
        <v>40</v>
      </c>
    </row>
    <row r="18" spans="1:7" ht="14.5" x14ac:dyDescent="0.35">
      <c r="A18" s="15" t="s">
        <v>10</v>
      </c>
      <c r="B18" s="16" t="s">
        <v>84</v>
      </c>
      <c r="C18" s="15">
        <v>210105001</v>
      </c>
      <c r="D18" s="17" t="s">
        <v>80</v>
      </c>
      <c r="E18" s="23">
        <v>34227705</v>
      </c>
      <c r="F18" s="23">
        <v>0</v>
      </c>
      <c r="G18" s="17" t="s">
        <v>45</v>
      </c>
    </row>
    <row r="19" spans="1:7" ht="14.5" x14ac:dyDescent="0.35">
      <c r="A19" s="15" t="s">
        <v>10</v>
      </c>
      <c r="B19" s="16" t="s">
        <v>84</v>
      </c>
      <c r="C19" s="15">
        <v>210105501</v>
      </c>
      <c r="D19" s="17" t="s">
        <v>85</v>
      </c>
      <c r="E19" s="23">
        <v>121683</v>
      </c>
      <c r="F19" s="23">
        <v>0</v>
      </c>
      <c r="G19" s="17" t="s">
        <v>48</v>
      </c>
    </row>
    <row r="20" spans="1:7" ht="14.5" x14ac:dyDescent="0.35">
      <c r="A20" s="15" t="s">
        <v>10</v>
      </c>
      <c r="B20" s="16" t="s">
        <v>84</v>
      </c>
      <c r="C20" s="15">
        <v>213705837</v>
      </c>
      <c r="D20" s="17" t="s">
        <v>73</v>
      </c>
      <c r="E20" s="23">
        <v>683638</v>
      </c>
      <c r="F20" s="23">
        <v>0</v>
      </c>
      <c r="G20" s="17" t="s">
        <v>41</v>
      </c>
    </row>
    <row r="21" spans="1:7" ht="14.5" x14ac:dyDescent="0.35">
      <c r="A21" s="15" t="s">
        <v>10</v>
      </c>
      <c r="B21" s="16" t="s">
        <v>84</v>
      </c>
      <c r="C21" s="15">
        <v>214205042</v>
      </c>
      <c r="D21" s="17" t="s">
        <v>86</v>
      </c>
      <c r="E21" s="23">
        <v>1848257</v>
      </c>
      <c r="F21" s="23">
        <v>0</v>
      </c>
      <c r="G21" s="17" t="s">
        <v>49</v>
      </c>
    </row>
    <row r="22" spans="1:7" ht="14.5" x14ac:dyDescent="0.35">
      <c r="A22" s="15" t="s">
        <v>10</v>
      </c>
      <c r="B22" s="16" t="s">
        <v>84</v>
      </c>
      <c r="C22" s="15">
        <v>214505045</v>
      </c>
      <c r="D22" s="17" t="s">
        <v>87</v>
      </c>
      <c r="E22" s="23">
        <v>1139397</v>
      </c>
      <c r="F22" s="23">
        <v>0</v>
      </c>
      <c r="G22" s="17" t="s">
        <v>50</v>
      </c>
    </row>
    <row r="23" spans="1:7" ht="14.5" x14ac:dyDescent="0.35">
      <c r="A23" s="15" t="s">
        <v>10</v>
      </c>
      <c r="B23" s="16" t="s">
        <v>84</v>
      </c>
      <c r="C23" s="15">
        <v>214705147</v>
      </c>
      <c r="D23" s="17" t="s">
        <v>88</v>
      </c>
      <c r="E23" s="23">
        <v>284960</v>
      </c>
      <c r="F23" s="23">
        <v>0</v>
      </c>
      <c r="G23" s="17" t="s">
        <v>51</v>
      </c>
    </row>
    <row r="24" spans="1:7" ht="14.5" x14ac:dyDescent="0.35">
      <c r="A24" s="15" t="s">
        <v>10</v>
      </c>
      <c r="B24" s="16" t="s">
        <v>84</v>
      </c>
      <c r="C24" s="15">
        <v>215605656</v>
      </c>
      <c r="D24" s="17" t="s">
        <v>89</v>
      </c>
      <c r="E24" s="23">
        <v>518149</v>
      </c>
      <c r="F24" s="23">
        <v>0</v>
      </c>
      <c r="G24" s="17" t="s">
        <v>52</v>
      </c>
    </row>
    <row r="25" spans="1:7" ht="14.5" x14ac:dyDescent="0.35">
      <c r="A25" s="15" t="s">
        <v>10</v>
      </c>
      <c r="B25" s="16" t="s">
        <v>84</v>
      </c>
      <c r="C25" s="15">
        <v>216105761</v>
      </c>
      <c r="D25" s="17" t="s">
        <v>74</v>
      </c>
      <c r="E25" s="23">
        <v>718152</v>
      </c>
      <c r="F25" s="23">
        <v>0</v>
      </c>
      <c r="G25" s="17" t="s">
        <v>42</v>
      </c>
    </row>
    <row r="26" spans="1:7" ht="14.5" x14ac:dyDescent="0.35">
      <c r="A26" s="15" t="s">
        <v>10</v>
      </c>
      <c r="B26" s="16" t="s">
        <v>84</v>
      </c>
      <c r="C26" s="15">
        <v>217205172</v>
      </c>
      <c r="D26" s="17" t="s">
        <v>90</v>
      </c>
      <c r="E26" s="23">
        <v>626558</v>
      </c>
      <c r="F26" s="23">
        <v>0</v>
      </c>
      <c r="G26" s="17" t="s">
        <v>53</v>
      </c>
    </row>
    <row r="27" spans="1:7" ht="14.5" x14ac:dyDescent="0.35">
      <c r="A27" s="15" t="s">
        <v>11</v>
      </c>
      <c r="B27" s="16" t="s">
        <v>91</v>
      </c>
      <c r="C27" s="15">
        <v>230105172</v>
      </c>
      <c r="D27" s="17" t="s">
        <v>92</v>
      </c>
      <c r="E27" s="23">
        <v>10018482</v>
      </c>
      <c r="F27" s="23">
        <v>0</v>
      </c>
      <c r="G27" s="17" t="s">
        <v>54</v>
      </c>
    </row>
    <row r="28" spans="1:7" ht="14.5" x14ac:dyDescent="0.35">
      <c r="A28" s="15" t="s">
        <v>12</v>
      </c>
      <c r="B28" s="16" t="s">
        <v>93</v>
      </c>
      <c r="C28" s="15">
        <v>828400000</v>
      </c>
      <c r="D28" s="17" t="s">
        <v>78</v>
      </c>
      <c r="E28" s="23">
        <v>1938378737</v>
      </c>
      <c r="F28" s="23">
        <v>0</v>
      </c>
      <c r="G28" s="17" t="s">
        <v>44</v>
      </c>
    </row>
    <row r="29" spans="1:7" ht="14.5" x14ac:dyDescent="0.35">
      <c r="A29" s="15" t="s">
        <v>13</v>
      </c>
      <c r="B29" s="16" t="s">
        <v>94</v>
      </c>
      <c r="C29" s="15">
        <v>210105501</v>
      </c>
      <c r="D29" s="17" t="s">
        <v>85</v>
      </c>
      <c r="E29" s="23">
        <v>2697408.1799999992</v>
      </c>
      <c r="F29" s="23">
        <v>0</v>
      </c>
      <c r="G29" s="17" t="s">
        <v>48</v>
      </c>
    </row>
    <row r="30" spans="1:7" ht="14.5" x14ac:dyDescent="0.35">
      <c r="A30" s="15" t="s">
        <v>13</v>
      </c>
      <c r="B30" s="16" t="s">
        <v>94</v>
      </c>
      <c r="C30" s="15">
        <v>211527615</v>
      </c>
      <c r="D30" s="17" t="s">
        <v>95</v>
      </c>
      <c r="E30" s="23">
        <v>552254.6400000006</v>
      </c>
      <c r="F30" s="23">
        <v>0</v>
      </c>
      <c r="G30" s="17" t="s">
        <v>55</v>
      </c>
    </row>
    <row r="31" spans="1:7" ht="14.5" x14ac:dyDescent="0.35">
      <c r="A31" s="15" t="s">
        <v>13</v>
      </c>
      <c r="B31" s="16" t="s">
        <v>94</v>
      </c>
      <c r="C31" s="15">
        <v>213705837</v>
      </c>
      <c r="D31" s="17" t="s">
        <v>73</v>
      </c>
      <c r="E31" s="23">
        <v>14602097.220000003</v>
      </c>
      <c r="F31" s="23">
        <v>0</v>
      </c>
      <c r="G31" s="17" t="s">
        <v>41</v>
      </c>
    </row>
    <row r="32" spans="1:7" ht="14.5" x14ac:dyDescent="0.35">
      <c r="A32" s="15" t="s">
        <v>13</v>
      </c>
      <c r="B32" s="16" t="s">
        <v>94</v>
      </c>
      <c r="C32" s="15">
        <v>214205042</v>
      </c>
      <c r="D32" s="17" t="s">
        <v>86</v>
      </c>
      <c r="E32" s="23">
        <v>18381419.150000006</v>
      </c>
      <c r="F32" s="23">
        <v>0</v>
      </c>
      <c r="G32" s="17" t="s">
        <v>49</v>
      </c>
    </row>
    <row r="33" spans="1:7" ht="14.5" x14ac:dyDescent="0.35">
      <c r="A33" s="15" t="s">
        <v>13</v>
      </c>
      <c r="B33" s="16" t="s">
        <v>94</v>
      </c>
      <c r="C33" s="15">
        <v>214405044</v>
      </c>
      <c r="D33" s="17" t="s">
        <v>96</v>
      </c>
      <c r="E33" s="23">
        <v>34709.72</v>
      </c>
      <c r="F33" s="23">
        <v>0</v>
      </c>
      <c r="G33" s="17" t="s">
        <v>56</v>
      </c>
    </row>
    <row r="34" spans="1:7" ht="14.5" x14ac:dyDescent="0.35">
      <c r="A34" s="15" t="s">
        <v>13</v>
      </c>
      <c r="B34" s="16" t="s">
        <v>94</v>
      </c>
      <c r="C34" s="15">
        <v>214505045</v>
      </c>
      <c r="D34" s="17" t="s">
        <v>87</v>
      </c>
      <c r="E34" s="23">
        <v>144679391.57999998</v>
      </c>
      <c r="F34" s="23">
        <v>0</v>
      </c>
      <c r="G34" s="17" t="s">
        <v>50</v>
      </c>
    </row>
    <row r="35" spans="1:7" ht="14.5" x14ac:dyDescent="0.35">
      <c r="A35" s="15" t="s">
        <v>13</v>
      </c>
      <c r="B35" s="16" t="s">
        <v>94</v>
      </c>
      <c r="C35" s="15">
        <v>214705147</v>
      </c>
      <c r="D35" s="17" t="s">
        <v>88</v>
      </c>
      <c r="E35" s="23">
        <v>52045740.949999996</v>
      </c>
      <c r="F35" s="23">
        <v>0</v>
      </c>
      <c r="G35" s="17" t="s">
        <v>51</v>
      </c>
    </row>
    <row r="36" spans="1:7" ht="14.5" x14ac:dyDescent="0.35">
      <c r="A36" s="15" t="s">
        <v>13</v>
      </c>
      <c r="B36" s="16" t="s">
        <v>94</v>
      </c>
      <c r="C36" s="15">
        <v>215605656</v>
      </c>
      <c r="D36" s="17" t="s">
        <v>89</v>
      </c>
      <c r="E36" s="23">
        <v>21729307.509999998</v>
      </c>
      <c r="F36" s="23">
        <v>0</v>
      </c>
      <c r="G36" s="17" t="s">
        <v>52</v>
      </c>
    </row>
    <row r="37" spans="1:7" ht="14.5" x14ac:dyDescent="0.35">
      <c r="A37" s="15" t="s">
        <v>13</v>
      </c>
      <c r="B37" s="16" t="s">
        <v>94</v>
      </c>
      <c r="C37" s="15">
        <v>216105761</v>
      </c>
      <c r="D37" s="17" t="s">
        <v>74</v>
      </c>
      <c r="E37" s="23">
        <v>26031163.289999999</v>
      </c>
      <c r="F37" s="23">
        <v>0</v>
      </c>
      <c r="G37" s="17" t="s">
        <v>42</v>
      </c>
    </row>
    <row r="38" spans="1:7" ht="14.5" x14ac:dyDescent="0.35">
      <c r="A38" s="15" t="s">
        <v>13</v>
      </c>
      <c r="B38" s="16" t="s">
        <v>94</v>
      </c>
      <c r="C38" s="15">
        <v>217205172</v>
      </c>
      <c r="D38" s="17" t="s">
        <v>90</v>
      </c>
      <c r="E38" s="23">
        <v>47919139.50999999</v>
      </c>
      <c r="F38" s="23">
        <v>0</v>
      </c>
      <c r="G38" s="17" t="s">
        <v>53</v>
      </c>
    </row>
    <row r="39" spans="1:7" ht="14.5" x14ac:dyDescent="0.35">
      <c r="A39" s="15" t="s">
        <v>13</v>
      </c>
      <c r="B39" s="16" t="s">
        <v>94</v>
      </c>
      <c r="C39" s="15">
        <v>218005480</v>
      </c>
      <c r="D39" s="17" t="s">
        <v>97</v>
      </c>
      <c r="E39" s="23">
        <v>172148.51999999967</v>
      </c>
      <c r="F39" s="23">
        <v>0</v>
      </c>
      <c r="G39" s="17" t="s">
        <v>57</v>
      </c>
    </row>
    <row r="40" spans="1:7" ht="14.5" x14ac:dyDescent="0.35">
      <c r="A40" s="15" t="s">
        <v>14</v>
      </c>
      <c r="B40" s="16" t="s">
        <v>98</v>
      </c>
      <c r="C40" s="15">
        <v>23900000</v>
      </c>
      <c r="D40" s="17" t="s">
        <v>99</v>
      </c>
      <c r="E40" s="23">
        <v>645800</v>
      </c>
      <c r="F40" s="23">
        <v>0</v>
      </c>
      <c r="G40" s="17" t="s">
        <v>58</v>
      </c>
    </row>
    <row r="41" spans="1:7" ht="14.5" x14ac:dyDescent="0.35">
      <c r="A41" s="15" t="s">
        <v>14</v>
      </c>
      <c r="B41" s="16" t="s">
        <v>98</v>
      </c>
      <c r="C41" s="15">
        <v>26800000</v>
      </c>
      <c r="D41" s="17" t="s">
        <v>100</v>
      </c>
      <c r="E41" s="23">
        <v>430500</v>
      </c>
      <c r="F41" s="23">
        <v>0</v>
      </c>
      <c r="G41" s="17" t="s">
        <v>59</v>
      </c>
    </row>
    <row r="42" spans="1:7" ht="14.5" x14ac:dyDescent="0.35">
      <c r="A42" s="15" t="s">
        <v>15</v>
      </c>
      <c r="B42" s="16" t="s">
        <v>101</v>
      </c>
      <c r="C42" s="15">
        <v>120205000</v>
      </c>
      <c r="D42" s="17" t="s">
        <v>83</v>
      </c>
      <c r="E42" s="23">
        <v>137439773</v>
      </c>
      <c r="F42" s="23">
        <v>0</v>
      </c>
      <c r="G42" s="17" t="s">
        <v>47</v>
      </c>
    </row>
    <row r="43" spans="1:7" ht="14.5" x14ac:dyDescent="0.35">
      <c r="A43" s="15" t="s">
        <v>16</v>
      </c>
      <c r="B43" s="16" t="s">
        <v>102</v>
      </c>
      <c r="C43" s="15">
        <v>230105001</v>
      </c>
      <c r="D43" s="17" t="s">
        <v>70</v>
      </c>
      <c r="E43" s="23">
        <v>61334955.719999999</v>
      </c>
      <c r="F43" s="23">
        <v>0</v>
      </c>
      <c r="G43" s="17" t="s">
        <v>39</v>
      </c>
    </row>
    <row r="44" spans="1:7" ht="14.5" x14ac:dyDescent="0.35">
      <c r="A44" s="15" t="s">
        <v>17</v>
      </c>
      <c r="B44" s="16" t="s">
        <v>103</v>
      </c>
      <c r="C44" s="15">
        <v>828100000</v>
      </c>
      <c r="D44" s="17" t="s">
        <v>104</v>
      </c>
      <c r="E44" s="23">
        <v>0</v>
      </c>
      <c r="F44" s="23">
        <v>1131874</v>
      </c>
      <c r="G44" s="17" t="s">
        <v>60</v>
      </c>
    </row>
    <row r="45" spans="1:7" ht="14.5" x14ac:dyDescent="0.35">
      <c r="A45" s="15" t="s">
        <v>18</v>
      </c>
      <c r="B45" s="16" t="s">
        <v>105</v>
      </c>
      <c r="C45" s="15">
        <v>214405044</v>
      </c>
      <c r="D45" s="17" t="s">
        <v>96</v>
      </c>
      <c r="E45" s="23">
        <v>0</v>
      </c>
      <c r="F45" s="23">
        <v>2281.29</v>
      </c>
      <c r="G45" s="17" t="s">
        <v>56</v>
      </c>
    </row>
    <row r="46" spans="1:7" ht="14.5" x14ac:dyDescent="0.35">
      <c r="A46" s="15" t="s">
        <v>19</v>
      </c>
      <c r="B46" s="16" t="s">
        <v>106</v>
      </c>
      <c r="C46" s="15">
        <v>230111001</v>
      </c>
      <c r="D46" s="17" t="s">
        <v>107</v>
      </c>
      <c r="E46" s="23">
        <v>0</v>
      </c>
      <c r="F46" s="23">
        <v>12460512</v>
      </c>
      <c r="G46" s="17" t="s">
        <v>61</v>
      </c>
    </row>
    <row r="47" spans="1:7" ht="14.5" x14ac:dyDescent="0.35">
      <c r="A47" s="15" t="s">
        <v>20</v>
      </c>
      <c r="B47" s="16" t="s">
        <v>108</v>
      </c>
      <c r="C47" s="15">
        <v>23900000</v>
      </c>
      <c r="D47" s="17" t="s">
        <v>99</v>
      </c>
      <c r="E47" s="23">
        <v>0</v>
      </c>
      <c r="F47" s="23">
        <v>3401300</v>
      </c>
      <c r="G47" s="17" t="s">
        <v>58</v>
      </c>
    </row>
    <row r="48" spans="1:7" ht="14.5" x14ac:dyDescent="0.35">
      <c r="A48" s="15" t="s">
        <v>21</v>
      </c>
      <c r="B48" s="16" t="s">
        <v>109</v>
      </c>
      <c r="C48" s="15">
        <v>26800000</v>
      </c>
      <c r="D48" s="17" t="s">
        <v>100</v>
      </c>
      <c r="E48" s="23">
        <v>0</v>
      </c>
      <c r="F48" s="23">
        <v>2267600</v>
      </c>
      <c r="G48" s="17" t="s">
        <v>59</v>
      </c>
    </row>
    <row r="49" spans="1:7" ht="14.5" x14ac:dyDescent="0.35">
      <c r="A49" s="15" t="s">
        <v>22</v>
      </c>
      <c r="B49" s="16" t="s">
        <v>110</v>
      </c>
      <c r="C49" s="15">
        <v>216105761</v>
      </c>
      <c r="D49" s="17" t="s">
        <v>74</v>
      </c>
      <c r="E49" s="23">
        <v>0</v>
      </c>
      <c r="F49" s="23">
        <v>66666</v>
      </c>
      <c r="G49" s="17" t="s">
        <v>42</v>
      </c>
    </row>
    <row r="50" spans="1:7" ht="14.5" x14ac:dyDescent="0.35">
      <c r="A50" s="15" t="s">
        <v>23</v>
      </c>
      <c r="B50" s="16" t="s">
        <v>111</v>
      </c>
      <c r="C50" s="15">
        <v>230105001</v>
      </c>
      <c r="D50" s="17" t="s">
        <v>70</v>
      </c>
      <c r="E50" s="23">
        <v>0</v>
      </c>
      <c r="F50" s="23">
        <v>15865014.780000001</v>
      </c>
      <c r="G50" s="17" t="s">
        <v>39</v>
      </c>
    </row>
    <row r="51" spans="1:7" ht="14.5" x14ac:dyDescent="0.35">
      <c r="A51" s="15" t="s">
        <v>23</v>
      </c>
      <c r="B51" s="16" t="s">
        <v>111</v>
      </c>
      <c r="C51" s="15">
        <v>230111001</v>
      </c>
      <c r="D51" s="17" t="s">
        <v>107</v>
      </c>
      <c r="E51" s="23">
        <v>0</v>
      </c>
      <c r="F51" s="23">
        <v>4549795.09</v>
      </c>
      <c r="G51" s="17" t="s">
        <v>61</v>
      </c>
    </row>
    <row r="52" spans="1:7" ht="14.5" x14ac:dyDescent="0.35">
      <c r="A52" s="15" t="s">
        <v>24</v>
      </c>
      <c r="B52" s="16" t="s">
        <v>102</v>
      </c>
      <c r="C52" s="15">
        <v>230105001</v>
      </c>
      <c r="D52" s="17" t="s">
        <v>70</v>
      </c>
      <c r="E52" s="23">
        <v>0</v>
      </c>
      <c r="F52" s="23">
        <v>255486636.88999999</v>
      </c>
      <c r="G52" s="17" t="s">
        <v>39</v>
      </c>
    </row>
    <row r="53" spans="1:7" ht="14.5" x14ac:dyDescent="0.35">
      <c r="A53" s="15" t="s">
        <v>25</v>
      </c>
      <c r="B53" s="16" t="s">
        <v>112</v>
      </c>
      <c r="C53" s="15">
        <v>210105001</v>
      </c>
      <c r="D53" s="17" t="s">
        <v>80</v>
      </c>
      <c r="E53" s="23">
        <v>0</v>
      </c>
      <c r="F53" s="23">
        <v>84337038</v>
      </c>
      <c r="G53" s="17" t="s">
        <v>45</v>
      </c>
    </row>
    <row r="54" spans="1:7" ht="14.5" x14ac:dyDescent="0.35">
      <c r="A54" s="15" t="s">
        <v>26</v>
      </c>
      <c r="B54" s="16" t="s">
        <v>94</v>
      </c>
      <c r="C54" s="15">
        <v>210105501</v>
      </c>
      <c r="D54" s="17" t="s">
        <v>85</v>
      </c>
      <c r="E54" s="23">
        <v>0</v>
      </c>
      <c r="F54" s="23">
        <v>2697408.18</v>
      </c>
      <c r="G54" s="17" t="s">
        <v>48</v>
      </c>
    </row>
    <row r="55" spans="1:7" ht="14.5" x14ac:dyDescent="0.35">
      <c r="A55" s="15" t="s">
        <v>26</v>
      </c>
      <c r="B55" s="16" t="s">
        <v>94</v>
      </c>
      <c r="C55" s="15">
        <v>211527615</v>
      </c>
      <c r="D55" s="17" t="s">
        <v>95</v>
      </c>
      <c r="E55" s="23">
        <v>0</v>
      </c>
      <c r="F55" s="23">
        <v>4030836.9</v>
      </c>
      <c r="G55" s="17" t="s">
        <v>55</v>
      </c>
    </row>
    <row r="56" spans="1:7" ht="14.5" x14ac:dyDescent="0.35">
      <c r="A56" s="15" t="s">
        <v>26</v>
      </c>
      <c r="B56" s="16" t="s">
        <v>94</v>
      </c>
      <c r="C56" s="15">
        <v>213705837</v>
      </c>
      <c r="D56" s="17" t="s">
        <v>73</v>
      </c>
      <c r="E56" s="23">
        <v>0</v>
      </c>
      <c r="F56" s="23">
        <v>46202625.059999995</v>
      </c>
      <c r="G56" s="17" t="s">
        <v>41</v>
      </c>
    </row>
    <row r="57" spans="1:7" ht="14.5" x14ac:dyDescent="0.35">
      <c r="A57" s="15" t="s">
        <v>26</v>
      </c>
      <c r="B57" s="16" t="s">
        <v>94</v>
      </c>
      <c r="C57" s="15">
        <v>214205042</v>
      </c>
      <c r="D57" s="17" t="s">
        <v>86</v>
      </c>
      <c r="E57" s="23">
        <v>0</v>
      </c>
      <c r="F57" s="23">
        <v>41505115.340000004</v>
      </c>
      <c r="G57" s="17" t="s">
        <v>49</v>
      </c>
    </row>
    <row r="58" spans="1:7" ht="14.5" x14ac:dyDescent="0.35">
      <c r="A58" s="15" t="s">
        <v>26</v>
      </c>
      <c r="B58" s="16" t="s">
        <v>94</v>
      </c>
      <c r="C58" s="15">
        <v>214405044</v>
      </c>
      <c r="D58" s="17" t="s">
        <v>96</v>
      </c>
      <c r="E58" s="23">
        <v>0</v>
      </c>
      <c r="F58" s="23">
        <v>52721.72</v>
      </c>
      <c r="G58" s="17" t="s">
        <v>56</v>
      </c>
    </row>
    <row r="59" spans="1:7" ht="14.5" x14ac:dyDescent="0.35">
      <c r="A59" s="15" t="s">
        <v>26</v>
      </c>
      <c r="B59" s="16" t="s">
        <v>94</v>
      </c>
      <c r="C59" s="15">
        <v>214505045</v>
      </c>
      <c r="D59" s="17" t="s">
        <v>87</v>
      </c>
      <c r="E59" s="23">
        <v>0</v>
      </c>
      <c r="F59" s="23">
        <v>131627617.3</v>
      </c>
      <c r="G59" s="17" t="s">
        <v>50</v>
      </c>
    </row>
    <row r="60" spans="1:7" ht="14.5" x14ac:dyDescent="0.35">
      <c r="A60" s="15" t="s">
        <v>26</v>
      </c>
      <c r="B60" s="16" t="s">
        <v>94</v>
      </c>
      <c r="C60" s="15">
        <v>214705147</v>
      </c>
      <c r="D60" s="17" t="s">
        <v>88</v>
      </c>
      <c r="E60" s="23">
        <v>0</v>
      </c>
      <c r="F60" s="23">
        <v>46527232.589999996</v>
      </c>
      <c r="G60" s="17" t="s">
        <v>51</v>
      </c>
    </row>
    <row r="61" spans="1:7" ht="14.5" x14ac:dyDescent="0.35">
      <c r="A61" s="15" t="s">
        <v>26</v>
      </c>
      <c r="B61" s="16" t="s">
        <v>94</v>
      </c>
      <c r="C61" s="15">
        <v>215605656</v>
      </c>
      <c r="D61" s="17" t="s">
        <v>89</v>
      </c>
      <c r="E61" s="23">
        <v>0</v>
      </c>
      <c r="F61" s="23">
        <v>21729242.510000002</v>
      </c>
      <c r="G61" s="17" t="s">
        <v>52</v>
      </c>
    </row>
    <row r="62" spans="1:7" ht="14.5" x14ac:dyDescent="0.35">
      <c r="A62" s="15" t="s">
        <v>26</v>
      </c>
      <c r="B62" s="16" t="s">
        <v>94</v>
      </c>
      <c r="C62" s="15">
        <v>216105761</v>
      </c>
      <c r="D62" s="17" t="s">
        <v>74</v>
      </c>
      <c r="E62" s="23">
        <v>0</v>
      </c>
      <c r="F62" s="23">
        <v>26031163.289999999</v>
      </c>
      <c r="G62" s="17" t="s">
        <v>42</v>
      </c>
    </row>
    <row r="63" spans="1:7" ht="14.5" x14ac:dyDescent="0.35">
      <c r="A63" s="15" t="s">
        <v>26</v>
      </c>
      <c r="B63" s="16" t="s">
        <v>94</v>
      </c>
      <c r="C63" s="15">
        <v>217205172</v>
      </c>
      <c r="D63" s="17" t="s">
        <v>90</v>
      </c>
      <c r="E63" s="23">
        <v>0</v>
      </c>
      <c r="F63" s="23">
        <v>52663043.729999989</v>
      </c>
      <c r="G63" s="17" t="s">
        <v>53</v>
      </c>
    </row>
    <row r="64" spans="1:7" ht="14.5" x14ac:dyDescent="0.35">
      <c r="A64" s="15" t="s">
        <v>26</v>
      </c>
      <c r="B64" s="16" t="s">
        <v>94</v>
      </c>
      <c r="C64" s="15">
        <v>218005480</v>
      </c>
      <c r="D64" s="17" t="s">
        <v>97</v>
      </c>
      <c r="E64" s="23">
        <v>0</v>
      </c>
      <c r="F64" s="23">
        <v>8090936.5199999996</v>
      </c>
      <c r="G64" s="17" t="s">
        <v>57</v>
      </c>
    </row>
    <row r="65" spans="1:7" ht="14.5" x14ac:dyDescent="0.35">
      <c r="A65" s="15" t="s">
        <v>27</v>
      </c>
      <c r="B65" s="16" t="s">
        <v>113</v>
      </c>
      <c r="C65" s="15">
        <v>923272829</v>
      </c>
      <c r="D65" s="17" t="s">
        <v>75</v>
      </c>
      <c r="E65" s="23">
        <v>0</v>
      </c>
      <c r="F65" s="23">
        <v>635882.43999999994</v>
      </c>
      <c r="G65" s="17" t="s">
        <v>43</v>
      </c>
    </row>
    <row r="66" spans="1:7" ht="14.5" x14ac:dyDescent="0.35">
      <c r="A66" s="15" t="s">
        <v>28</v>
      </c>
      <c r="B66" s="16" t="s">
        <v>114</v>
      </c>
      <c r="C66" s="15">
        <v>21705000</v>
      </c>
      <c r="D66" s="17" t="s">
        <v>115</v>
      </c>
      <c r="E66" s="23">
        <v>0</v>
      </c>
      <c r="F66" s="23">
        <v>358727166.57000029</v>
      </c>
      <c r="G66" s="17" t="s">
        <v>62</v>
      </c>
    </row>
    <row r="67" spans="1:7" ht="14.5" x14ac:dyDescent="0.35">
      <c r="A67" s="15" t="s">
        <v>28</v>
      </c>
      <c r="B67" s="16" t="s">
        <v>114</v>
      </c>
      <c r="C67" s="15">
        <v>210105501</v>
      </c>
      <c r="D67" s="17" t="s">
        <v>85</v>
      </c>
      <c r="E67" s="23">
        <v>0</v>
      </c>
      <c r="F67" s="23">
        <v>42591</v>
      </c>
      <c r="G67" s="17" t="s">
        <v>48</v>
      </c>
    </row>
    <row r="68" spans="1:7" ht="14.5" x14ac:dyDescent="0.35">
      <c r="A68" s="15" t="s">
        <v>28</v>
      </c>
      <c r="B68" s="16" t="s">
        <v>114</v>
      </c>
      <c r="C68" s="15">
        <v>213705837</v>
      </c>
      <c r="D68" s="17" t="s">
        <v>73</v>
      </c>
      <c r="E68" s="23">
        <v>0</v>
      </c>
      <c r="F68" s="23">
        <v>273080</v>
      </c>
      <c r="G68" s="17" t="s">
        <v>41</v>
      </c>
    </row>
    <row r="69" spans="1:7" ht="14.5" x14ac:dyDescent="0.35">
      <c r="A69" s="15" t="s">
        <v>28</v>
      </c>
      <c r="B69" s="16" t="s">
        <v>114</v>
      </c>
      <c r="C69" s="15">
        <v>214205042</v>
      </c>
      <c r="D69" s="17" t="s">
        <v>86</v>
      </c>
      <c r="E69" s="23">
        <v>0</v>
      </c>
      <c r="F69" s="23">
        <v>134877</v>
      </c>
      <c r="G69" s="17" t="s">
        <v>49</v>
      </c>
    </row>
    <row r="70" spans="1:7" ht="14.5" x14ac:dyDescent="0.35">
      <c r="A70" s="15" t="s">
        <v>28</v>
      </c>
      <c r="B70" s="16" t="s">
        <v>114</v>
      </c>
      <c r="C70" s="15">
        <v>214505045</v>
      </c>
      <c r="D70" s="17" t="s">
        <v>87</v>
      </c>
      <c r="E70" s="23">
        <v>0</v>
      </c>
      <c r="F70" s="23">
        <v>2410688</v>
      </c>
      <c r="G70" s="17" t="s">
        <v>50</v>
      </c>
    </row>
    <row r="71" spans="1:7" ht="14.5" x14ac:dyDescent="0.35">
      <c r="A71" s="15" t="s">
        <v>28</v>
      </c>
      <c r="B71" s="16" t="s">
        <v>114</v>
      </c>
      <c r="C71" s="15">
        <v>214705147</v>
      </c>
      <c r="D71" s="17" t="s">
        <v>88</v>
      </c>
      <c r="E71" s="23">
        <v>0</v>
      </c>
      <c r="F71" s="23">
        <v>1786396</v>
      </c>
      <c r="G71" s="17" t="s">
        <v>51</v>
      </c>
    </row>
    <row r="72" spans="1:7" ht="14.5" x14ac:dyDescent="0.35">
      <c r="A72" s="15" t="s">
        <v>28</v>
      </c>
      <c r="B72" s="16" t="s">
        <v>114</v>
      </c>
      <c r="C72" s="15">
        <v>216105761</v>
      </c>
      <c r="D72" s="17" t="s">
        <v>74</v>
      </c>
      <c r="E72" s="23">
        <v>0</v>
      </c>
      <c r="F72" s="23">
        <v>5037642</v>
      </c>
      <c r="G72" s="17" t="s">
        <v>42</v>
      </c>
    </row>
    <row r="73" spans="1:7" ht="14.5" x14ac:dyDescent="0.35">
      <c r="A73" s="15" t="s">
        <v>28</v>
      </c>
      <c r="B73" s="16" t="s">
        <v>114</v>
      </c>
      <c r="C73" s="15">
        <v>217205172</v>
      </c>
      <c r="D73" s="17" t="s">
        <v>90</v>
      </c>
      <c r="E73" s="23">
        <v>0</v>
      </c>
      <c r="F73" s="23">
        <v>3061044</v>
      </c>
      <c r="G73" s="17" t="s">
        <v>53</v>
      </c>
    </row>
    <row r="74" spans="1:7" ht="14.5" x14ac:dyDescent="0.35">
      <c r="A74" s="15" t="s">
        <v>28</v>
      </c>
      <c r="B74" s="16" t="s">
        <v>114</v>
      </c>
      <c r="C74" s="15">
        <v>230105001</v>
      </c>
      <c r="D74" s="17" t="s">
        <v>70</v>
      </c>
      <c r="E74" s="23">
        <v>0</v>
      </c>
      <c r="F74" s="23">
        <v>2910268812.9399996</v>
      </c>
      <c r="G74" s="17" t="s">
        <v>39</v>
      </c>
    </row>
    <row r="75" spans="1:7" ht="14.5" x14ac:dyDescent="0.35">
      <c r="A75" s="15" t="s">
        <v>28</v>
      </c>
      <c r="B75" s="16" t="s">
        <v>114</v>
      </c>
      <c r="C75" s="15">
        <v>230111001</v>
      </c>
      <c r="D75" s="17" t="s">
        <v>107</v>
      </c>
      <c r="E75" s="23">
        <v>0</v>
      </c>
      <c r="F75" s="23">
        <v>11790074.529999999</v>
      </c>
      <c r="G75" s="17" t="s">
        <v>61</v>
      </c>
    </row>
    <row r="76" spans="1:7" ht="14.5" x14ac:dyDescent="0.35">
      <c r="A76" s="15" t="s">
        <v>28</v>
      </c>
      <c r="B76" s="16" t="s">
        <v>114</v>
      </c>
      <c r="C76" s="15">
        <v>216005360</v>
      </c>
      <c r="D76" s="17" t="s">
        <v>116</v>
      </c>
      <c r="E76" s="23">
        <v>0</v>
      </c>
      <c r="F76" s="23">
        <v>338800</v>
      </c>
      <c r="G76" s="17" t="s">
        <v>63</v>
      </c>
    </row>
    <row r="77" spans="1:7" ht="14.5" x14ac:dyDescent="0.35">
      <c r="A77" s="15" t="s">
        <v>28</v>
      </c>
      <c r="B77" s="16" t="s">
        <v>114</v>
      </c>
      <c r="C77" s="15">
        <v>216605266</v>
      </c>
      <c r="D77" s="17" t="s">
        <v>117</v>
      </c>
      <c r="E77" s="23">
        <v>0</v>
      </c>
      <c r="F77" s="23">
        <v>93000</v>
      </c>
      <c r="G77" s="17" t="s">
        <v>64</v>
      </c>
    </row>
    <row r="78" spans="1:7" ht="14.5" x14ac:dyDescent="0.35">
      <c r="A78" s="15" t="s">
        <v>28</v>
      </c>
      <c r="B78" s="16" t="s">
        <v>114</v>
      </c>
      <c r="C78" s="15">
        <v>923269813</v>
      </c>
      <c r="D78" s="17" t="s">
        <v>118</v>
      </c>
      <c r="E78" s="23">
        <v>0</v>
      </c>
      <c r="F78" s="23">
        <v>1862478.67</v>
      </c>
      <c r="G78" s="17" t="s">
        <v>65</v>
      </c>
    </row>
    <row r="79" spans="1:7" ht="14.5" x14ac:dyDescent="0.35">
      <c r="A79" s="15" t="s">
        <v>29</v>
      </c>
      <c r="B79" s="16" t="s">
        <v>119</v>
      </c>
      <c r="C79" s="15">
        <v>21705000</v>
      </c>
      <c r="D79" s="17" t="s">
        <v>115</v>
      </c>
      <c r="E79" s="23">
        <v>0</v>
      </c>
      <c r="F79" s="23">
        <v>2220504599.9899998</v>
      </c>
      <c r="G79" s="17" t="s">
        <v>62</v>
      </c>
    </row>
    <row r="80" spans="1:7" ht="14.5" x14ac:dyDescent="0.35">
      <c r="A80" s="15" t="s">
        <v>29</v>
      </c>
      <c r="B80" s="16" t="s">
        <v>119</v>
      </c>
      <c r="C80" s="15">
        <v>210105501</v>
      </c>
      <c r="D80" s="17" t="s">
        <v>85</v>
      </c>
      <c r="E80" s="23">
        <v>0</v>
      </c>
      <c r="F80" s="23">
        <v>149952</v>
      </c>
      <c r="G80" s="17" t="s">
        <v>48</v>
      </c>
    </row>
    <row r="81" spans="1:7" ht="14.5" x14ac:dyDescent="0.35">
      <c r="A81" s="15" t="s">
        <v>29</v>
      </c>
      <c r="B81" s="16" t="s">
        <v>119</v>
      </c>
      <c r="C81" s="15">
        <v>213705837</v>
      </c>
      <c r="D81" s="17" t="s">
        <v>73</v>
      </c>
      <c r="E81" s="23">
        <v>0</v>
      </c>
      <c r="F81" s="23">
        <v>279517</v>
      </c>
      <c r="G81" s="17" t="s">
        <v>41</v>
      </c>
    </row>
    <row r="82" spans="1:7" ht="14.5" x14ac:dyDescent="0.35">
      <c r="A82" s="15" t="s">
        <v>29</v>
      </c>
      <c r="B82" s="16" t="s">
        <v>119</v>
      </c>
      <c r="C82" s="15">
        <v>214505045</v>
      </c>
      <c r="D82" s="17" t="s">
        <v>87</v>
      </c>
      <c r="E82" s="23">
        <v>0</v>
      </c>
      <c r="F82" s="23">
        <v>525716</v>
      </c>
      <c r="G82" s="17" t="s">
        <v>50</v>
      </c>
    </row>
    <row r="83" spans="1:7" ht="14.5" x14ac:dyDescent="0.35">
      <c r="A83" s="15" t="s">
        <v>29</v>
      </c>
      <c r="B83" s="16" t="s">
        <v>119</v>
      </c>
      <c r="C83" s="15">
        <v>215605656</v>
      </c>
      <c r="D83" s="17" t="s">
        <v>89</v>
      </c>
      <c r="E83" s="23">
        <v>0</v>
      </c>
      <c r="F83" s="23">
        <v>342960</v>
      </c>
      <c r="G83" s="17" t="s">
        <v>52</v>
      </c>
    </row>
    <row r="84" spans="1:7" ht="14.5" x14ac:dyDescent="0.35">
      <c r="A84" s="15" t="s">
        <v>29</v>
      </c>
      <c r="B84" s="16" t="s">
        <v>119</v>
      </c>
      <c r="C84" s="15">
        <v>216105761</v>
      </c>
      <c r="D84" s="17" t="s">
        <v>74</v>
      </c>
      <c r="E84" s="23">
        <v>0</v>
      </c>
      <c r="F84" s="23">
        <v>3947323</v>
      </c>
      <c r="G84" s="17" t="s">
        <v>42</v>
      </c>
    </row>
    <row r="85" spans="1:7" ht="14.5" x14ac:dyDescent="0.35">
      <c r="A85" s="15" t="s">
        <v>29</v>
      </c>
      <c r="B85" s="16" t="s">
        <v>119</v>
      </c>
      <c r="C85" s="15">
        <v>217205172</v>
      </c>
      <c r="D85" s="17" t="s">
        <v>90</v>
      </c>
      <c r="E85" s="23">
        <v>0</v>
      </c>
      <c r="F85" s="23">
        <v>311036</v>
      </c>
      <c r="G85" s="17" t="s">
        <v>53</v>
      </c>
    </row>
    <row r="86" spans="1:7" ht="14.5" x14ac:dyDescent="0.35">
      <c r="A86" s="15" t="s">
        <v>29</v>
      </c>
      <c r="B86" s="16" t="s">
        <v>119</v>
      </c>
      <c r="C86" s="15">
        <v>218005480</v>
      </c>
      <c r="D86" s="17" t="s">
        <v>97</v>
      </c>
      <c r="E86" s="23">
        <v>0</v>
      </c>
      <c r="F86" s="23">
        <v>8288</v>
      </c>
      <c r="G86" s="17" t="s">
        <v>57</v>
      </c>
    </row>
    <row r="87" spans="1:7" ht="14.5" x14ac:dyDescent="0.35">
      <c r="A87" s="15" t="s">
        <v>29</v>
      </c>
      <c r="B87" s="16" t="s">
        <v>119</v>
      </c>
      <c r="C87" s="15">
        <v>230105001</v>
      </c>
      <c r="D87" s="17" t="s">
        <v>70</v>
      </c>
      <c r="E87" s="23">
        <v>0</v>
      </c>
      <c r="F87" s="23">
        <v>441954444.77000004</v>
      </c>
      <c r="G87" s="17" t="s">
        <v>39</v>
      </c>
    </row>
    <row r="88" spans="1:7" ht="14.5" x14ac:dyDescent="0.35">
      <c r="A88" s="15" t="s">
        <v>29</v>
      </c>
      <c r="B88" s="16" t="s">
        <v>119</v>
      </c>
      <c r="C88" s="15">
        <v>230111001</v>
      </c>
      <c r="D88" s="17" t="s">
        <v>107</v>
      </c>
      <c r="E88" s="23">
        <v>0</v>
      </c>
      <c r="F88" s="23">
        <v>7339169.1699999999</v>
      </c>
      <c r="G88" s="17" t="s">
        <v>61</v>
      </c>
    </row>
    <row r="89" spans="1:7" ht="14.5" x14ac:dyDescent="0.35">
      <c r="A89" s="15" t="s">
        <v>29</v>
      </c>
      <c r="B89" s="16" t="s">
        <v>119</v>
      </c>
      <c r="C89" s="15">
        <v>826405000</v>
      </c>
      <c r="D89" s="17" t="s">
        <v>120</v>
      </c>
      <c r="E89" s="23">
        <v>0</v>
      </c>
      <c r="F89" s="23">
        <v>152477738</v>
      </c>
      <c r="G89" s="17" t="s">
        <v>66</v>
      </c>
    </row>
    <row r="90" spans="1:7" ht="14.5" x14ac:dyDescent="0.35">
      <c r="A90" s="15" t="s">
        <v>29</v>
      </c>
      <c r="B90" s="16" t="s">
        <v>119</v>
      </c>
      <c r="C90" s="15">
        <v>216005360</v>
      </c>
      <c r="D90" s="17" t="s">
        <v>116</v>
      </c>
      <c r="E90" s="23">
        <v>0</v>
      </c>
      <c r="F90" s="23">
        <v>53200</v>
      </c>
      <c r="G90" s="17" t="s">
        <v>63</v>
      </c>
    </row>
    <row r="91" spans="1:7" ht="14.5" x14ac:dyDescent="0.35">
      <c r="A91" s="15" t="s">
        <v>29</v>
      </c>
      <c r="B91" s="16" t="s">
        <v>119</v>
      </c>
      <c r="C91" s="15">
        <v>216605266</v>
      </c>
      <c r="D91" s="17" t="s">
        <v>117</v>
      </c>
      <c r="E91" s="23">
        <v>0</v>
      </c>
      <c r="F91" s="23">
        <v>31000</v>
      </c>
      <c r="G91" s="17" t="s">
        <v>64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plano convergencia </vt:lpstr>
      <vt:lpstr>Circularizacion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NANCY RENDON GOMEZ</dc:creator>
  <cp:lastModifiedBy>LILIANA PATRICIA TORRES BUSTAMANTE</cp:lastModifiedBy>
  <dcterms:created xsi:type="dcterms:W3CDTF">2022-07-25T13:50:12Z</dcterms:created>
  <dcterms:modified xsi:type="dcterms:W3CDTF">2022-07-25T14:23:24Z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66bb131-2344-48ed-84db-fe1e84a9fae2_Enabled">
    <vt:lpwstr>true</vt:lpwstr>
  </property>
  <property fmtid="{D5CDD505-2E9C-101B-9397-08002B2CF9AE}" pid="5" name="MSIP_Label_666bb131-2344-48ed-84db-fe1e84a9fae2_SetDate">
    <vt:lpwstr>2022-07-25T13:50:13Z</vt:lpwstr>
  </property>
  <property fmtid="{D5CDD505-2E9C-101B-9397-08002B2CF9AE}" pid="6" name="MSIP_Label_666bb131-2344-48ed-84db-fe1e84a9fae2_Method">
    <vt:lpwstr>Standard</vt:lpwstr>
  </property>
  <property fmtid="{D5CDD505-2E9C-101B-9397-08002B2CF9AE}" pid="7" name="MSIP_Label_666bb131-2344-48ed-84db-fe1e84a9fae2_Name">
    <vt:lpwstr>666bb131-2344-48ed-84db-fe1e84a9fae2</vt:lpwstr>
  </property>
  <property fmtid="{D5CDD505-2E9C-101B-9397-08002B2CF9AE}" pid="8" name="MSIP_Label_666bb131-2344-48ed-84db-fe1e84a9fae2_SiteId">
    <vt:lpwstr>bf1ce8b5-5d39-4bc5-ad6e-07b3e4d7d67a</vt:lpwstr>
  </property>
  <property fmtid="{D5CDD505-2E9C-101B-9397-08002B2CF9AE}" pid="9" name="MSIP_Label_666bb131-2344-48ed-84db-fe1e84a9fae2_ActionId">
    <vt:lpwstr>b0d922de-06f5-4ec6-9d54-8f96c7f346ef</vt:lpwstr>
  </property>
  <property fmtid="{D5CDD505-2E9C-101B-9397-08002B2CF9AE}" pid="10" name="MSIP_Label_666bb131-2344-48ed-84db-fe1e84a9fae2_ContentBits">
    <vt:lpwstr>0</vt:lpwstr>
  </property>
</Properties>
</file>