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F75CB3BB-40F4-4853-85B1-50B66D933B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structura Administración" sheetId="5" r:id="rId1"/>
    <sheet name="Impacto Comunitario" sheetId="6" r:id="rId2"/>
  </sheets>
  <externalReferences>
    <externalReference r:id="rId3"/>
  </externalReferences>
  <definedNames>
    <definedName name="p_biotico">[1]Entrada!$A$55:$A$57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5" l="1"/>
  <c r="H36" i="5"/>
  <c r="H14" i="5"/>
  <c r="H19" i="5"/>
  <c r="H24" i="5"/>
  <c r="H29" i="5"/>
  <c r="H34" i="5"/>
  <c r="H1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CAMILO ERNESTO RAMIREZ RODRIGUEZ</author>
  </authors>
  <commentList>
    <comment ref="C1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Medida con la cual se cuantifica el costo del componente correspondiente ej: global, dia, mes, unidad, ect...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Porcentaje de utilización exclusivo del compenente en el contrato correspondiente.</t>
        </r>
      </text>
    </comment>
    <comment ref="H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= Cantidad x Valor por unidad x Porcentaje de utilización asignado al contrato
</t>
        </r>
      </text>
    </comment>
    <comment ref="I1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= Valor total /Total Administración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CAMILO ERNESTO RAMIREZ RODRIGUEZ</author>
  </authors>
  <commentList>
    <comment ref="C5" authorId="0" shapeId="0" xr:uid="{FA7DDC9A-0549-4747-AF23-98F2CA5FF799}">
      <text>
        <r>
          <rPr>
            <b/>
            <sz val="8"/>
            <color indexed="81"/>
            <rFont val="Tahoma"/>
            <family val="2"/>
          </rPr>
          <t>Medida con la cual se cuantifica el costo del componente correspondiente ej: global, dia, mes, unidad, ect...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5" authorId="0" shapeId="0" xr:uid="{E39D9A28-C2E5-4D4A-8E69-553FC35FFD81}">
      <text>
        <r>
          <rPr>
            <b/>
            <sz val="8"/>
            <color indexed="81"/>
            <rFont val="Tahoma"/>
            <family val="2"/>
          </rPr>
          <t>Porcentaje de utilización exclusivo del compenente en el contrato correspondiente.</t>
        </r>
      </text>
    </comment>
  </commentList>
</comments>
</file>

<file path=xl/sharedStrings.xml><?xml version="1.0" encoding="utf-8"?>
<sst xmlns="http://schemas.openxmlformats.org/spreadsheetml/2006/main" count="68" uniqueCount="62">
  <si>
    <t>Nombre</t>
  </si>
  <si>
    <t>Cantidad</t>
  </si>
  <si>
    <t>Porcentaje</t>
  </si>
  <si>
    <t xml:space="preserve">ADMINISTRACIÓN 
</t>
  </si>
  <si>
    <t>1.</t>
  </si>
  <si>
    <t>1.1</t>
  </si>
  <si>
    <t>.</t>
  </si>
  <si>
    <t xml:space="preserve">2. </t>
  </si>
  <si>
    <t>2.1</t>
  </si>
  <si>
    <t>3</t>
  </si>
  <si>
    <t>3.1</t>
  </si>
  <si>
    <t>Nombre del costo 1 asociado al componente 2</t>
  </si>
  <si>
    <t>Nombre del costo 1 asociado al componente 3</t>
  </si>
  <si>
    <t>Nombre del costo 2 asociado al componente 2</t>
  </si>
  <si>
    <t>Nombre del costo 1 asociado al componente 4</t>
  </si>
  <si>
    <t>Proceso de contratación</t>
  </si>
  <si>
    <t>Fecha</t>
  </si>
  <si>
    <t>TOTAL ADMINISTRACIÓN</t>
  </si>
  <si>
    <t>Proponente</t>
  </si>
  <si>
    <t>Unidad de medida</t>
  </si>
  <si>
    <t>COMPONENTES DE LA ADMINISTRACIÓN</t>
  </si>
  <si>
    <t>ITEM</t>
  </si>
  <si>
    <t>COMPONENTES IMPACTO COMUNITARIO (IC)</t>
  </si>
  <si>
    <t xml:space="preserve">Impacto Ambiental </t>
  </si>
  <si>
    <t xml:space="preserve">DESCRIPCIÓN </t>
  </si>
  <si>
    <t xml:space="preserve">VR Unitario </t>
  </si>
  <si>
    <t xml:space="preserve">Impacto </t>
  </si>
  <si>
    <t>Señalización</t>
  </si>
  <si>
    <t>Seguridad industrial y salud ocupacional</t>
  </si>
  <si>
    <t>Imagen institucional</t>
  </si>
  <si>
    <t>Equipos para comunicación</t>
  </si>
  <si>
    <t>Equipo de control de emergencia</t>
  </si>
  <si>
    <t>TOTAL COSTO IMPACTO AMBIENTAL</t>
  </si>
  <si>
    <t xml:space="preserve">Impacto comunitario </t>
  </si>
  <si>
    <t>% Porcentaje de utilización asignado para el contrato</t>
  </si>
  <si>
    <t xml:space="preserve">Factor prestacional </t>
  </si>
  <si>
    <t>$Valor total 
(Moneda del contrato)</t>
  </si>
  <si>
    <t>$ Valor por unidad
(moneda del contrato)</t>
  </si>
  <si>
    <t>Subtotal componente Impacto Comunitario</t>
  </si>
  <si>
    <t>2.2</t>
  </si>
  <si>
    <t>PERSONAL PROFESIONAL</t>
  </si>
  <si>
    <t>GASTOS OPERACIONALES</t>
  </si>
  <si>
    <t>IMPACTO COMUNITARIO</t>
  </si>
  <si>
    <t>Subtotal componente Personal Profesional</t>
  </si>
  <si>
    <t>Subtotal componente Gastos Operacionales</t>
  </si>
  <si>
    <t>3.2</t>
  </si>
  <si>
    <t>Nombre del costo 2 asociado al componente 3</t>
  </si>
  <si>
    <t xml:space="preserve">4. </t>
  </si>
  <si>
    <t>4.1</t>
  </si>
  <si>
    <t>4.2</t>
  </si>
  <si>
    <t>5</t>
  </si>
  <si>
    <t>5.1</t>
  </si>
  <si>
    <t>5.2</t>
  </si>
  <si>
    <t>Nombre del costo 2 asociado al componente 4</t>
  </si>
  <si>
    <t>Nombre del costo 1 asociado al componente 5</t>
  </si>
  <si>
    <t>Nombre del costo 2 asociado al componente 5</t>
  </si>
  <si>
    <t>Costo directo</t>
  </si>
  <si>
    <t>IMPUESTOS</t>
  </si>
  <si>
    <t>OTROS GASTOS</t>
  </si>
  <si>
    <t>Subtotal componente Otros Gastos</t>
  </si>
  <si>
    <t>Subtotal componente Impuestos</t>
  </si>
  <si>
    <t>Construcción, adecuación y mantenimiento de la infraestructura y obra civil, asociada a la implementación de sistemas de potabilización en el marco de la ejecución de los programas y proyectos de la Fundación EPM.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</si>
</sst>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  <numFmt numFmtId="166" formatCode="_-&quot;$&quot;\ * #,##0_-;\-&quot;$&quot;\ * #,##0_-;_-&quot;$&quot;\ * &quot;-&quot;??_-;_-@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1" fillId="0" borderId="0"/>
    <xf numFmtId="42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1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49">
    <xf numFmtId="0" fontId="0" fillId="0" borderId="0" xfId="0"/>
    <xf numFmtId="49" fontId="8" fillId="0" borderId="0" xfId="1" applyNumberFormat="1" applyFont="1"/>
    <xf numFmtId="0" fontId="8" fillId="0" borderId="0" xfId="1" applyFont="1"/>
    <xf numFmtId="49" fontId="7" fillId="0" borderId="0" xfId="1" applyNumberFormat="1" applyFont="1"/>
    <xf numFmtId="49" fontId="7" fillId="0" borderId="1" xfId="1" applyNumberFormat="1" applyFont="1" applyBorder="1"/>
    <xf numFmtId="49" fontId="8" fillId="0" borderId="1" xfId="1" applyNumberFormat="1" applyFont="1" applyBorder="1"/>
    <xf numFmtId="0" fontId="8" fillId="0" borderId="1" xfId="1" applyFont="1" applyBorder="1"/>
    <xf numFmtId="49" fontId="9" fillId="2" borderId="1" xfId="1" applyNumberFormat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49" fontId="7" fillId="0" borderId="1" xfId="1" applyNumberFormat="1" applyFont="1" applyBorder="1" applyAlignment="1">
      <alignment wrapText="1"/>
    </xf>
    <xf numFmtId="41" fontId="8" fillId="0" borderId="0" xfId="10" applyFont="1"/>
    <xf numFmtId="41" fontId="9" fillId="2" borderId="1" xfId="10" applyFont="1" applyFill="1" applyBorder="1" applyAlignment="1">
      <alignment horizontal="center" vertical="center" wrapText="1"/>
    </xf>
    <xf numFmtId="41" fontId="8" fillId="0" borderId="1" xfId="10" applyFont="1" applyBorder="1"/>
    <xf numFmtId="42" fontId="8" fillId="0" borderId="0" xfId="4" applyFont="1"/>
    <xf numFmtId="42" fontId="9" fillId="2" borderId="1" xfId="4" applyFont="1" applyFill="1" applyBorder="1" applyAlignment="1">
      <alignment horizontal="center" vertical="center" wrapText="1"/>
    </xf>
    <xf numFmtId="42" fontId="8" fillId="0" borderId="1" xfId="4" applyFont="1" applyBorder="1"/>
    <xf numFmtId="9" fontId="8" fillId="0" borderId="0" xfId="1" applyNumberFormat="1" applyFont="1"/>
    <xf numFmtId="9" fontId="8" fillId="0" borderId="0" xfId="1" applyNumberFormat="1" applyFont="1" applyAlignment="1">
      <alignment horizontal="right"/>
    </xf>
    <xf numFmtId="9" fontId="9" fillId="2" borderId="1" xfId="1" applyNumberFormat="1" applyFont="1" applyFill="1" applyBorder="1" applyAlignment="1">
      <alignment horizontal="center" vertical="center" wrapText="1"/>
    </xf>
    <xf numFmtId="9" fontId="8" fillId="0" borderId="1" xfId="1" applyNumberFormat="1" applyFont="1" applyBorder="1"/>
    <xf numFmtId="9" fontId="8" fillId="0" borderId="0" xfId="11" applyFont="1"/>
    <xf numFmtId="9" fontId="9" fillId="2" borderId="1" xfId="11" applyFont="1" applyFill="1" applyBorder="1" applyAlignment="1">
      <alignment horizontal="center" vertical="center" wrapText="1"/>
    </xf>
    <xf numFmtId="9" fontId="8" fillId="0" borderId="1" xfId="11" applyFont="1" applyBorder="1"/>
    <xf numFmtId="41" fontId="8" fillId="4" borderId="1" xfId="10" applyFont="1" applyFill="1" applyBorder="1"/>
    <xf numFmtId="9" fontId="8" fillId="4" borderId="1" xfId="11" applyFont="1" applyFill="1" applyBorder="1"/>
    <xf numFmtId="0" fontId="7" fillId="0" borderId="0" xfId="1" applyFont="1"/>
    <xf numFmtId="49" fontId="13" fillId="0" borderId="0" xfId="1" applyNumberFormat="1" applyFont="1" applyAlignment="1">
      <alignment horizontal="center" vertical="center"/>
    </xf>
    <xf numFmtId="49" fontId="7" fillId="4" borderId="4" xfId="1" applyNumberFormat="1" applyFont="1" applyFill="1" applyBorder="1" applyAlignment="1">
      <alignment horizontal="left"/>
    </xf>
    <xf numFmtId="0" fontId="4" fillId="0" borderId="0" xfId="0" applyFont="1"/>
    <xf numFmtId="41" fontId="0" fillId="0" borderId="0" xfId="0" applyNumberFormat="1"/>
    <xf numFmtId="49" fontId="7" fillId="3" borderId="2" xfId="1" applyNumberFormat="1" applyFont="1" applyFill="1" applyBorder="1" applyAlignment="1">
      <alignment horizontal="center" wrapText="1"/>
    </xf>
    <xf numFmtId="49" fontId="7" fillId="3" borderId="3" xfId="1" applyNumberFormat="1" applyFont="1" applyFill="1" applyBorder="1" applyAlignment="1">
      <alignment horizontal="center" wrapText="1"/>
    </xf>
    <xf numFmtId="49" fontId="7" fillId="3" borderId="4" xfId="1" applyNumberFormat="1" applyFont="1" applyFill="1" applyBorder="1" applyAlignment="1">
      <alignment horizontal="center" wrapText="1"/>
    </xf>
    <xf numFmtId="49" fontId="7" fillId="4" borderId="2" xfId="1" applyNumberFormat="1" applyFont="1" applyFill="1" applyBorder="1" applyAlignment="1">
      <alignment horizontal="left"/>
    </xf>
    <xf numFmtId="49" fontId="7" fillId="4" borderId="3" xfId="1" applyNumberFormat="1" applyFont="1" applyFill="1" applyBorder="1" applyAlignment="1">
      <alignment horizontal="left"/>
    </xf>
    <xf numFmtId="49" fontId="7" fillId="4" borderId="4" xfId="1" applyNumberFormat="1" applyFont="1" applyFill="1" applyBorder="1" applyAlignment="1">
      <alignment horizontal="left"/>
    </xf>
    <xf numFmtId="49" fontId="7" fillId="0" borderId="2" xfId="1" applyNumberFormat="1" applyFont="1" applyBorder="1" applyAlignment="1">
      <alignment horizontal="left"/>
    </xf>
    <xf numFmtId="49" fontId="7" fillId="0" borderId="3" xfId="1" applyNumberFormat="1" applyFont="1" applyBorder="1" applyAlignment="1">
      <alignment horizontal="left"/>
    </xf>
    <xf numFmtId="49" fontId="7" fillId="0" borderId="4" xfId="1" applyNumberFormat="1" applyFont="1" applyBorder="1" applyAlignment="1">
      <alignment horizontal="left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6" fontId="8" fillId="0" borderId="1" xfId="12" applyNumberFormat="1" applyFont="1" applyBorder="1"/>
    <xf numFmtId="0" fontId="8" fillId="0" borderId="1" xfId="11" applyNumberFormat="1" applyFont="1" applyBorder="1"/>
    <xf numFmtId="9" fontId="8" fillId="4" borderId="1" xfId="11" applyFont="1" applyFill="1" applyBorder="1" applyAlignment="1">
      <alignment horizontal="center"/>
    </xf>
    <xf numFmtId="49" fontId="16" fillId="0" borderId="1" xfId="1" applyNumberFormat="1" applyFont="1" applyBorder="1" applyAlignment="1">
      <alignment vertical="center" wrapText="1"/>
    </xf>
    <xf numFmtId="49" fontId="7" fillId="0" borderId="1" xfId="1" applyNumberFormat="1" applyFont="1" applyBorder="1" applyAlignment="1">
      <alignment vertical="center" wrapText="1"/>
    </xf>
  </cellXfs>
  <cellStyles count="13">
    <cellStyle name="Hipervínculo 2" xfId="7" xr:uid="{00000000-0005-0000-0000-000000000000}"/>
    <cellStyle name="Millares [0]" xfId="10" builtinId="6"/>
    <cellStyle name="Moneda" xfId="12" builtinId="4"/>
    <cellStyle name="Moneda [0]" xfId="4" builtinId="7"/>
    <cellStyle name="Moneda [0] 2" xfId="6" xr:uid="{00000000-0005-0000-0000-000003000000}"/>
    <cellStyle name="Moneda 11 3" xfId="3" xr:uid="{00000000-0005-0000-0000-000004000000}"/>
    <cellStyle name="Normal" xfId="0" builtinId="0"/>
    <cellStyle name="Normal 2" xfId="1" xr:uid="{00000000-0005-0000-0000-000006000000}"/>
    <cellStyle name="Normal 2 2" xfId="9" xr:uid="{00000000-0005-0000-0000-000007000000}"/>
    <cellStyle name="Normal 3" xfId="5" xr:uid="{00000000-0005-0000-0000-000008000000}"/>
    <cellStyle name="Porcentaje" xfId="11" builtinId="5"/>
    <cellStyle name="Porcentaje 2" xfId="2" xr:uid="{00000000-0005-0000-0000-00000A000000}"/>
    <cellStyle name="Porcentaje 3" xfId="8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41056</xdr:colOff>
      <xdr:row>1</xdr:row>
      <xdr:rowOff>160118</xdr:rowOff>
    </xdr:from>
    <xdr:to>
      <xdr:col>9</xdr:col>
      <xdr:colOff>164</xdr:colOff>
      <xdr:row>8</xdr:row>
      <xdr:rowOff>82111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4F335398-A9EF-40EB-AFFC-547D8834F947}"/>
            </a:ext>
          </a:extLst>
        </xdr:cNvPr>
        <xdr:cNvSpPr/>
      </xdr:nvSpPr>
      <xdr:spPr>
        <a:xfrm>
          <a:off x="5058103" y="488566"/>
          <a:ext cx="5460617" cy="122757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900"/>
            <a:t>NOTA: el proponente al elaborar su oferta, deberá considerar todos los costos necesarios para la ejecución del contrato relacionados</a:t>
          </a:r>
          <a:r>
            <a:rPr lang="es-CO" sz="900" baseline="0"/>
            <a:t> con su administración.  Los costos se presentarán de forma ordenada en este formato, agupándolos por componentes y estos a su vez con la descripción de los costos asociados.  </a:t>
          </a:r>
          <a:r>
            <a:rPr lang="es-CO" sz="900"/>
            <a:t>A título enunciativo, se listan algunos</a:t>
          </a:r>
          <a:r>
            <a:rPr lang="es-CO" sz="900" baseline="0"/>
            <a:t> componentes</a:t>
          </a:r>
          <a:r>
            <a:rPr lang="es-CO" sz="900"/>
            <a:t>: pólizas y garantías, personal administrativo, seguridad y salud en el trabajo,</a:t>
          </a:r>
          <a:r>
            <a:rPr lang="es-CO" sz="900" baseline="0"/>
            <a:t> </a:t>
          </a:r>
          <a:r>
            <a:rPr lang="es-CO" sz="900"/>
            <a:t>aspectos ambientales, equipos,</a:t>
          </a:r>
          <a:r>
            <a:rPr lang="es-CO" sz="900" baseline="0"/>
            <a:t> entre otros.</a:t>
          </a:r>
          <a:r>
            <a:rPr lang="es-CO" sz="900"/>
            <a:t> </a:t>
          </a:r>
        </a:p>
        <a:p>
          <a:r>
            <a:rPr lang="es-CO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valor del componente de administración no se reajustará durante</a:t>
          </a:r>
          <a:r>
            <a:rPr lang="es-CO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ejecución del contrato.  El proponente </a:t>
          </a:r>
          <a:r>
            <a:rPr lang="es-CO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deberá proyectar y considerar los reajustes respectivos dentro del valor que oferte para cada</a:t>
          </a:r>
          <a:r>
            <a:rPr lang="es-CO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uno de </a:t>
          </a:r>
          <a:r>
            <a:rPr lang="es-CO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los componentes de la administración.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m-file\0200\Corporativa\Users\aarenast\AppData\Local\Microsoft\Windows\INetCache\Content.Outlook\AFQSN0R3\Copia%20de%20Formato_CAPEX_2018_V2_en_construc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ado"/>
      <sheetName val="Param"/>
      <sheetName val="Ref_AS"/>
      <sheetName val="Resumen"/>
      <sheetName val="Entrada"/>
      <sheetName val="c_DAA"/>
      <sheetName val="c_EIA"/>
      <sheetName val="c_iEIA"/>
      <sheetName val="c_PMA"/>
      <sheetName val="c_Mod"/>
      <sheetName val="c_LV"/>
      <sheetName val="c_IF"/>
      <sheetName val="ps_CSRea"/>
      <sheetName val="ps_Parq"/>
      <sheetName val="c_CPre"/>
      <sheetName val="d_OE"/>
      <sheetName val="ps_PP"/>
      <sheetName val="d_TasaAp"/>
      <sheetName val="d_AyR"/>
      <sheetName val="d_RS"/>
      <sheetName val="d_AR"/>
      <sheetName val="d_AF"/>
      <sheetName val="ps_MF"/>
      <sheetName val="d_CompPB"/>
      <sheetName val="d_CompS"/>
      <sheetName val="d_CompV"/>
      <sheetName val="d_Valnd"/>
      <sheetName val="d_PIPC"/>
      <sheetName val="d_EdAmbT"/>
      <sheetName val="d_EdAmbC"/>
      <sheetName val="ps_Rea"/>
      <sheetName val="d_MO"/>
      <sheetName val="d_PQRS"/>
      <sheetName val="d_AS"/>
      <sheetName val="$-ha"/>
      <sheetName val="ps_Iarq"/>
      <sheetName val="d_PD"/>
      <sheetName val="d_IFor"/>
      <sheetName val="ps_EAyS"/>
      <sheetName val="Control"/>
      <sheetName val="Formato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5">
          <cell r="A55" t="str">
            <v>Profesional componente biótico Senior</v>
          </cell>
        </row>
        <row r="56">
          <cell r="A56" t="str">
            <v>Profesional componente biótico Master</v>
          </cell>
        </row>
        <row r="57">
          <cell r="A57" t="str">
            <v>Profesional componente biótico Junior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I36"/>
  <sheetViews>
    <sheetView tabSelected="1" zoomScale="116" zoomScaleNormal="70" workbookViewId="0">
      <selection activeCell="B3" sqref="B3"/>
    </sheetView>
  </sheetViews>
  <sheetFormatPr baseColWidth="10" defaultRowHeight="13.8" x14ac:dyDescent="0.3"/>
  <cols>
    <col min="1" max="1" width="13.33203125" style="3" customWidth="1"/>
    <col min="2" max="2" width="49.88671875" style="1" customWidth="1"/>
    <col min="3" max="3" width="8.6640625" style="1" customWidth="1"/>
    <col min="4" max="4" width="10.6640625" style="2" customWidth="1"/>
    <col min="5" max="5" width="18.5546875" style="15" customWidth="1"/>
    <col min="6" max="7" width="15.109375" style="18" customWidth="1"/>
    <col min="8" max="8" width="17.88671875" style="12" customWidth="1"/>
    <col min="9" max="9" width="11.44140625" style="22"/>
    <col min="10" max="236" width="11.44140625" style="2"/>
    <col min="237" max="237" width="8.6640625" style="2" customWidth="1"/>
    <col min="238" max="238" width="59.109375" style="2" bestFit="1" customWidth="1"/>
    <col min="239" max="239" width="4.6640625" style="2" customWidth="1"/>
    <col min="240" max="240" width="10.6640625" style="2" customWidth="1"/>
    <col min="241" max="241" width="7.6640625" style="2" customWidth="1"/>
    <col min="242" max="243" width="13.6640625" style="2" customWidth="1"/>
    <col min="244" max="244" width="19.44140625" style="2" bestFit="1" customWidth="1"/>
    <col min="245" max="246" width="11.44140625" style="2"/>
    <col min="247" max="247" width="31.109375" style="2" customWidth="1"/>
    <col min="248" max="492" width="11.44140625" style="2"/>
    <col min="493" max="493" width="8.6640625" style="2" customWidth="1"/>
    <col min="494" max="494" width="59.109375" style="2" bestFit="1" customWidth="1"/>
    <col min="495" max="495" width="4.6640625" style="2" customWidth="1"/>
    <col min="496" max="496" width="10.6640625" style="2" customWidth="1"/>
    <col min="497" max="497" width="7.6640625" style="2" customWidth="1"/>
    <col min="498" max="499" width="13.6640625" style="2" customWidth="1"/>
    <col min="500" max="500" width="19.44140625" style="2" bestFit="1" customWidth="1"/>
    <col min="501" max="502" width="11.44140625" style="2"/>
    <col min="503" max="503" width="31.109375" style="2" customWidth="1"/>
    <col min="504" max="748" width="11.44140625" style="2"/>
    <col min="749" max="749" width="8.6640625" style="2" customWidth="1"/>
    <col min="750" max="750" width="59.109375" style="2" bestFit="1" customWidth="1"/>
    <col min="751" max="751" width="4.6640625" style="2" customWidth="1"/>
    <col min="752" max="752" width="10.6640625" style="2" customWidth="1"/>
    <col min="753" max="753" width="7.6640625" style="2" customWidth="1"/>
    <col min="754" max="755" width="13.6640625" style="2" customWidth="1"/>
    <col min="756" max="756" width="19.44140625" style="2" bestFit="1" customWidth="1"/>
    <col min="757" max="758" width="11.44140625" style="2"/>
    <col min="759" max="759" width="31.109375" style="2" customWidth="1"/>
    <col min="760" max="1004" width="11.44140625" style="2"/>
    <col min="1005" max="1005" width="8.6640625" style="2" customWidth="1"/>
    <col min="1006" max="1006" width="59.109375" style="2" bestFit="1" customWidth="1"/>
    <col min="1007" max="1007" width="4.6640625" style="2" customWidth="1"/>
    <col min="1008" max="1008" width="10.6640625" style="2" customWidth="1"/>
    <col min="1009" max="1009" width="7.6640625" style="2" customWidth="1"/>
    <col min="1010" max="1011" width="13.6640625" style="2" customWidth="1"/>
    <col min="1012" max="1012" width="19.44140625" style="2" bestFit="1" customWidth="1"/>
    <col min="1013" max="1014" width="11.44140625" style="2"/>
    <col min="1015" max="1015" width="31.109375" style="2" customWidth="1"/>
    <col min="1016" max="1260" width="11.44140625" style="2"/>
    <col min="1261" max="1261" width="8.6640625" style="2" customWidth="1"/>
    <col min="1262" max="1262" width="59.109375" style="2" bestFit="1" customWidth="1"/>
    <col min="1263" max="1263" width="4.6640625" style="2" customWidth="1"/>
    <col min="1264" max="1264" width="10.6640625" style="2" customWidth="1"/>
    <col min="1265" max="1265" width="7.6640625" style="2" customWidth="1"/>
    <col min="1266" max="1267" width="13.6640625" style="2" customWidth="1"/>
    <col min="1268" max="1268" width="19.44140625" style="2" bestFit="1" customWidth="1"/>
    <col min="1269" max="1270" width="11.44140625" style="2"/>
    <col min="1271" max="1271" width="31.109375" style="2" customWidth="1"/>
    <col min="1272" max="1516" width="11.44140625" style="2"/>
    <col min="1517" max="1517" width="8.6640625" style="2" customWidth="1"/>
    <col min="1518" max="1518" width="59.109375" style="2" bestFit="1" customWidth="1"/>
    <col min="1519" max="1519" width="4.6640625" style="2" customWidth="1"/>
    <col min="1520" max="1520" width="10.6640625" style="2" customWidth="1"/>
    <col min="1521" max="1521" width="7.6640625" style="2" customWidth="1"/>
    <col min="1522" max="1523" width="13.6640625" style="2" customWidth="1"/>
    <col min="1524" max="1524" width="19.44140625" style="2" bestFit="1" customWidth="1"/>
    <col min="1525" max="1526" width="11.44140625" style="2"/>
    <col min="1527" max="1527" width="31.109375" style="2" customWidth="1"/>
    <col min="1528" max="1772" width="11.44140625" style="2"/>
    <col min="1773" max="1773" width="8.6640625" style="2" customWidth="1"/>
    <col min="1774" max="1774" width="59.109375" style="2" bestFit="1" customWidth="1"/>
    <col min="1775" max="1775" width="4.6640625" style="2" customWidth="1"/>
    <col min="1776" max="1776" width="10.6640625" style="2" customWidth="1"/>
    <col min="1777" max="1777" width="7.6640625" style="2" customWidth="1"/>
    <col min="1778" max="1779" width="13.6640625" style="2" customWidth="1"/>
    <col min="1780" max="1780" width="19.44140625" style="2" bestFit="1" customWidth="1"/>
    <col min="1781" max="1782" width="11.44140625" style="2"/>
    <col min="1783" max="1783" width="31.109375" style="2" customWidth="1"/>
    <col min="1784" max="2028" width="11.44140625" style="2"/>
    <col min="2029" max="2029" width="8.6640625" style="2" customWidth="1"/>
    <col min="2030" max="2030" width="59.109375" style="2" bestFit="1" customWidth="1"/>
    <col min="2031" max="2031" width="4.6640625" style="2" customWidth="1"/>
    <col min="2032" max="2032" width="10.6640625" style="2" customWidth="1"/>
    <col min="2033" max="2033" width="7.6640625" style="2" customWidth="1"/>
    <col min="2034" max="2035" width="13.6640625" style="2" customWidth="1"/>
    <col min="2036" max="2036" width="19.44140625" style="2" bestFit="1" customWidth="1"/>
    <col min="2037" max="2038" width="11.44140625" style="2"/>
    <col min="2039" max="2039" width="31.109375" style="2" customWidth="1"/>
    <col min="2040" max="2284" width="11.44140625" style="2"/>
    <col min="2285" max="2285" width="8.6640625" style="2" customWidth="1"/>
    <col min="2286" max="2286" width="59.109375" style="2" bestFit="1" customWidth="1"/>
    <col min="2287" max="2287" width="4.6640625" style="2" customWidth="1"/>
    <col min="2288" max="2288" width="10.6640625" style="2" customWidth="1"/>
    <col min="2289" max="2289" width="7.6640625" style="2" customWidth="1"/>
    <col min="2290" max="2291" width="13.6640625" style="2" customWidth="1"/>
    <col min="2292" max="2292" width="19.44140625" style="2" bestFit="1" customWidth="1"/>
    <col min="2293" max="2294" width="11.44140625" style="2"/>
    <col min="2295" max="2295" width="31.109375" style="2" customWidth="1"/>
    <col min="2296" max="2540" width="11.44140625" style="2"/>
    <col min="2541" max="2541" width="8.6640625" style="2" customWidth="1"/>
    <col min="2542" max="2542" width="59.109375" style="2" bestFit="1" customWidth="1"/>
    <col min="2543" max="2543" width="4.6640625" style="2" customWidth="1"/>
    <col min="2544" max="2544" width="10.6640625" style="2" customWidth="1"/>
    <col min="2545" max="2545" width="7.6640625" style="2" customWidth="1"/>
    <col min="2546" max="2547" width="13.6640625" style="2" customWidth="1"/>
    <col min="2548" max="2548" width="19.44140625" style="2" bestFit="1" customWidth="1"/>
    <col min="2549" max="2550" width="11.44140625" style="2"/>
    <col min="2551" max="2551" width="31.109375" style="2" customWidth="1"/>
    <col min="2552" max="2796" width="11.44140625" style="2"/>
    <col min="2797" max="2797" width="8.6640625" style="2" customWidth="1"/>
    <col min="2798" max="2798" width="59.109375" style="2" bestFit="1" customWidth="1"/>
    <col min="2799" max="2799" width="4.6640625" style="2" customWidth="1"/>
    <col min="2800" max="2800" width="10.6640625" style="2" customWidth="1"/>
    <col min="2801" max="2801" width="7.6640625" style="2" customWidth="1"/>
    <col min="2802" max="2803" width="13.6640625" style="2" customWidth="1"/>
    <col min="2804" max="2804" width="19.44140625" style="2" bestFit="1" customWidth="1"/>
    <col min="2805" max="2806" width="11.44140625" style="2"/>
    <col min="2807" max="2807" width="31.109375" style="2" customWidth="1"/>
    <col min="2808" max="3052" width="11.44140625" style="2"/>
    <col min="3053" max="3053" width="8.6640625" style="2" customWidth="1"/>
    <col min="3054" max="3054" width="59.109375" style="2" bestFit="1" customWidth="1"/>
    <col min="3055" max="3055" width="4.6640625" style="2" customWidth="1"/>
    <col min="3056" max="3056" width="10.6640625" style="2" customWidth="1"/>
    <col min="3057" max="3057" width="7.6640625" style="2" customWidth="1"/>
    <col min="3058" max="3059" width="13.6640625" style="2" customWidth="1"/>
    <col min="3060" max="3060" width="19.44140625" style="2" bestFit="1" customWidth="1"/>
    <col min="3061" max="3062" width="11.44140625" style="2"/>
    <col min="3063" max="3063" width="31.109375" style="2" customWidth="1"/>
    <col min="3064" max="3308" width="11.44140625" style="2"/>
    <col min="3309" max="3309" width="8.6640625" style="2" customWidth="1"/>
    <col min="3310" max="3310" width="59.109375" style="2" bestFit="1" customWidth="1"/>
    <col min="3311" max="3311" width="4.6640625" style="2" customWidth="1"/>
    <col min="3312" max="3312" width="10.6640625" style="2" customWidth="1"/>
    <col min="3313" max="3313" width="7.6640625" style="2" customWidth="1"/>
    <col min="3314" max="3315" width="13.6640625" style="2" customWidth="1"/>
    <col min="3316" max="3316" width="19.44140625" style="2" bestFit="1" customWidth="1"/>
    <col min="3317" max="3318" width="11.44140625" style="2"/>
    <col min="3319" max="3319" width="31.109375" style="2" customWidth="1"/>
    <col min="3320" max="3564" width="11.44140625" style="2"/>
    <col min="3565" max="3565" width="8.6640625" style="2" customWidth="1"/>
    <col min="3566" max="3566" width="59.109375" style="2" bestFit="1" customWidth="1"/>
    <col min="3567" max="3567" width="4.6640625" style="2" customWidth="1"/>
    <col min="3568" max="3568" width="10.6640625" style="2" customWidth="1"/>
    <col min="3569" max="3569" width="7.6640625" style="2" customWidth="1"/>
    <col min="3570" max="3571" width="13.6640625" style="2" customWidth="1"/>
    <col min="3572" max="3572" width="19.44140625" style="2" bestFit="1" customWidth="1"/>
    <col min="3573" max="3574" width="11.44140625" style="2"/>
    <col min="3575" max="3575" width="31.109375" style="2" customWidth="1"/>
    <col min="3576" max="3820" width="11.44140625" style="2"/>
    <col min="3821" max="3821" width="8.6640625" style="2" customWidth="1"/>
    <col min="3822" max="3822" width="59.109375" style="2" bestFit="1" customWidth="1"/>
    <col min="3823" max="3823" width="4.6640625" style="2" customWidth="1"/>
    <col min="3824" max="3824" width="10.6640625" style="2" customWidth="1"/>
    <col min="3825" max="3825" width="7.6640625" style="2" customWidth="1"/>
    <col min="3826" max="3827" width="13.6640625" style="2" customWidth="1"/>
    <col min="3828" max="3828" width="19.44140625" style="2" bestFit="1" customWidth="1"/>
    <col min="3829" max="3830" width="11.44140625" style="2"/>
    <col min="3831" max="3831" width="31.109375" style="2" customWidth="1"/>
    <col min="3832" max="4076" width="11.44140625" style="2"/>
    <col min="4077" max="4077" width="8.6640625" style="2" customWidth="1"/>
    <col min="4078" max="4078" width="59.109375" style="2" bestFit="1" customWidth="1"/>
    <col min="4079" max="4079" width="4.6640625" style="2" customWidth="1"/>
    <col min="4080" max="4080" width="10.6640625" style="2" customWidth="1"/>
    <col min="4081" max="4081" width="7.6640625" style="2" customWidth="1"/>
    <col min="4082" max="4083" width="13.6640625" style="2" customWidth="1"/>
    <col min="4084" max="4084" width="19.44140625" style="2" bestFit="1" customWidth="1"/>
    <col min="4085" max="4086" width="11.44140625" style="2"/>
    <col min="4087" max="4087" width="31.109375" style="2" customWidth="1"/>
    <col min="4088" max="4332" width="11.44140625" style="2"/>
    <col min="4333" max="4333" width="8.6640625" style="2" customWidth="1"/>
    <col min="4334" max="4334" width="59.109375" style="2" bestFit="1" customWidth="1"/>
    <col min="4335" max="4335" width="4.6640625" style="2" customWidth="1"/>
    <col min="4336" max="4336" width="10.6640625" style="2" customWidth="1"/>
    <col min="4337" max="4337" width="7.6640625" style="2" customWidth="1"/>
    <col min="4338" max="4339" width="13.6640625" style="2" customWidth="1"/>
    <col min="4340" max="4340" width="19.44140625" style="2" bestFit="1" customWidth="1"/>
    <col min="4341" max="4342" width="11.44140625" style="2"/>
    <col min="4343" max="4343" width="31.109375" style="2" customWidth="1"/>
    <col min="4344" max="4588" width="11.44140625" style="2"/>
    <col min="4589" max="4589" width="8.6640625" style="2" customWidth="1"/>
    <col min="4590" max="4590" width="59.109375" style="2" bestFit="1" customWidth="1"/>
    <col min="4591" max="4591" width="4.6640625" style="2" customWidth="1"/>
    <col min="4592" max="4592" width="10.6640625" style="2" customWidth="1"/>
    <col min="4593" max="4593" width="7.6640625" style="2" customWidth="1"/>
    <col min="4594" max="4595" width="13.6640625" style="2" customWidth="1"/>
    <col min="4596" max="4596" width="19.44140625" style="2" bestFit="1" customWidth="1"/>
    <col min="4597" max="4598" width="11.44140625" style="2"/>
    <col min="4599" max="4599" width="31.109375" style="2" customWidth="1"/>
    <col min="4600" max="4844" width="11.44140625" style="2"/>
    <col min="4845" max="4845" width="8.6640625" style="2" customWidth="1"/>
    <col min="4846" max="4846" width="59.109375" style="2" bestFit="1" customWidth="1"/>
    <col min="4847" max="4847" width="4.6640625" style="2" customWidth="1"/>
    <col min="4848" max="4848" width="10.6640625" style="2" customWidth="1"/>
    <col min="4849" max="4849" width="7.6640625" style="2" customWidth="1"/>
    <col min="4850" max="4851" width="13.6640625" style="2" customWidth="1"/>
    <col min="4852" max="4852" width="19.44140625" style="2" bestFit="1" customWidth="1"/>
    <col min="4853" max="4854" width="11.44140625" style="2"/>
    <col min="4855" max="4855" width="31.109375" style="2" customWidth="1"/>
    <col min="4856" max="5100" width="11.44140625" style="2"/>
    <col min="5101" max="5101" width="8.6640625" style="2" customWidth="1"/>
    <col min="5102" max="5102" width="59.109375" style="2" bestFit="1" customWidth="1"/>
    <col min="5103" max="5103" width="4.6640625" style="2" customWidth="1"/>
    <col min="5104" max="5104" width="10.6640625" style="2" customWidth="1"/>
    <col min="5105" max="5105" width="7.6640625" style="2" customWidth="1"/>
    <col min="5106" max="5107" width="13.6640625" style="2" customWidth="1"/>
    <col min="5108" max="5108" width="19.44140625" style="2" bestFit="1" customWidth="1"/>
    <col min="5109" max="5110" width="11.44140625" style="2"/>
    <col min="5111" max="5111" width="31.109375" style="2" customWidth="1"/>
    <col min="5112" max="5356" width="11.44140625" style="2"/>
    <col min="5357" max="5357" width="8.6640625" style="2" customWidth="1"/>
    <col min="5358" max="5358" width="59.109375" style="2" bestFit="1" customWidth="1"/>
    <col min="5359" max="5359" width="4.6640625" style="2" customWidth="1"/>
    <col min="5360" max="5360" width="10.6640625" style="2" customWidth="1"/>
    <col min="5361" max="5361" width="7.6640625" style="2" customWidth="1"/>
    <col min="5362" max="5363" width="13.6640625" style="2" customWidth="1"/>
    <col min="5364" max="5364" width="19.44140625" style="2" bestFit="1" customWidth="1"/>
    <col min="5365" max="5366" width="11.44140625" style="2"/>
    <col min="5367" max="5367" width="31.109375" style="2" customWidth="1"/>
    <col min="5368" max="5612" width="11.44140625" style="2"/>
    <col min="5613" max="5613" width="8.6640625" style="2" customWidth="1"/>
    <col min="5614" max="5614" width="59.109375" style="2" bestFit="1" customWidth="1"/>
    <col min="5615" max="5615" width="4.6640625" style="2" customWidth="1"/>
    <col min="5616" max="5616" width="10.6640625" style="2" customWidth="1"/>
    <col min="5617" max="5617" width="7.6640625" style="2" customWidth="1"/>
    <col min="5618" max="5619" width="13.6640625" style="2" customWidth="1"/>
    <col min="5620" max="5620" width="19.44140625" style="2" bestFit="1" customWidth="1"/>
    <col min="5621" max="5622" width="11.44140625" style="2"/>
    <col min="5623" max="5623" width="31.109375" style="2" customWidth="1"/>
    <col min="5624" max="5868" width="11.44140625" style="2"/>
    <col min="5869" max="5869" width="8.6640625" style="2" customWidth="1"/>
    <col min="5870" max="5870" width="59.109375" style="2" bestFit="1" customWidth="1"/>
    <col min="5871" max="5871" width="4.6640625" style="2" customWidth="1"/>
    <col min="5872" max="5872" width="10.6640625" style="2" customWidth="1"/>
    <col min="5873" max="5873" width="7.6640625" style="2" customWidth="1"/>
    <col min="5874" max="5875" width="13.6640625" style="2" customWidth="1"/>
    <col min="5876" max="5876" width="19.44140625" style="2" bestFit="1" customWidth="1"/>
    <col min="5877" max="5878" width="11.44140625" style="2"/>
    <col min="5879" max="5879" width="31.109375" style="2" customWidth="1"/>
    <col min="5880" max="6124" width="11.44140625" style="2"/>
    <col min="6125" max="6125" width="8.6640625" style="2" customWidth="1"/>
    <col min="6126" max="6126" width="59.109375" style="2" bestFit="1" customWidth="1"/>
    <col min="6127" max="6127" width="4.6640625" style="2" customWidth="1"/>
    <col min="6128" max="6128" width="10.6640625" style="2" customWidth="1"/>
    <col min="6129" max="6129" width="7.6640625" style="2" customWidth="1"/>
    <col min="6130" max="6131" width="13.6640625" style="2" customWidth="1"/>
    <col min="6132" max="6132" width="19.44140625" style="2" bestFit="1" customWidth="1"/>
    <col min="6133" max="6134" width="11.44140625" style="2"/>
    <col min="6135" max="6135" width="31.109375" style="2" customWidth="1"/>
    <col min="6136" max="6380" width="11.44140625" style="2"/>
    <col min="6381" max="6381" width="8.6640625" style="2" customWidth="1"/>
    <col min="6382" max="6382" width="59.109375" style="2" bestFit="1" customWidth="1"/>
    <col min="6383" max="6383" width="4.6640625" style="2" customWidth="1"/>
    <col min="6384" max="6384" width="10.6640625" style="2" customWidth="1"/>
    <col min="6385" max="6385" width="7.6640625" style="2" customWidth="1"/>
    <col min="6386" max="6387" width="13.6640625" style="2" customWidth="1"/>
    <col min="6388" max="6388" width="19.44140625" style="2" bestFit="1" customWidth="1"/>
    <col min="6389" max="6390" width="11.44140625" style="2"/>
    <col min="6391" max="6391" width="31.109375" style="2" customWidth="1"/>
    <col min="6392" max="6636" width="11.44140625" style="2"/>
    <col min="6637" max="6637" width="8.6640625" style="2" customWidth="1"/>
    <col min="6638" max="6638" width="59.109375" style="2" bestFit="1" customWidth="1"/>
    <col min="6639" max="6639" width="4.6640625" style="2" customWidth="1"/>
    <col min="6640" max="6640" width="10.6640625" style="2" customWidth="1"/>
    <col min="6641" max="6641" width="7.6640625" style="2" customWidth="1"/>
    <col min="6642" max="6643" width="13.6640625" style="2" customWidth="1"/>
    <col min="6644" max="6644" width="19.44140625" style="2" bestFit="1" customWidth="1"/>
    <col min="6645" max="6646" width="11.44140625" style="2"/>
    <col min="6647" max="6647" width="31.109375" style="2" customWidth="1"/>
    <col min="6648" max="6892" width="11.44140625" style="2"/>
    <col min="6893" max="6893" width="8.6640625" style="2" customWidth="1"/>
    <col min="6894" max="6894" width="59.109375" style="2" bestFit="1" customWidth="1"/>
    <col min="6895" max="6895" width="4.6640625" style="2" customWidth="1"/>
    <col min="6896" max="6896" width="10.6640625" style="2" customWidth="1"/>
    <col min="6897" max="6897" width="7.6640625" style="2" customWidth="1"/>
    <col min="6898" max="6899" width="13.6640625" style="2" customWidth="1"/>
    <col min="6900" max="6900" width="19.44140625" style="2" bestFit="1" customWidth="1"/>
    <col min="6901" max="6902" width="11.44140625" style="2"/>
    <col min="6903" max="6903" width="31.109375" style="2" customWidth="1"/>
    <col min="6904" max="7148" width="11.44140625" style="2"/>
    <col min="7149" max="7149" width="8.6640625" style="2" customWidth="1"/>
    <col min="7150" max="7150" width="59.109375" style="2" bestFit="1" customWidth="1"/>
    <col min="7151" max="7151" width="4.6640625" style="2" customWidth="1"/>
    <col min="7152" max="7152" width="10.6640625" style="2" customWidth="1"/>
    <col min="7153" max="7153" width="7.6640625" style="2" customWidth="1"/>
    <col min="7154" max="7155" width="13.6640625" style="2" customWidth="1"/>
    <col min="7156" max="7156" width="19.44140625" style="2" bestFit="1" customWidth="1"/>
    <col min="7157" max="7158" width="11.44140625" style="2"/>
    <col min="7159" max="7159" width="31.109375" style="2" customWidth="1"/>
    <col min="7160" max="7404" width="11.44140625" style="2"/>
    <col min="7405" max="7405" width="8.6640625" style="2" customWidth="1"/>
    <col min="7406" max="7406" width="59.109375" style="2" bestFit="1" customWidth="1"/>
    <col min="7407" max="7407" width="4.6640625" style="2" customWidth="1"/>
    <col min="7408" max="7408" width="10.6640625" style="2" customWidth="1"/>
    <col min="7409" max="7409" width="7.6640625" style="2" customWidth="1"/>
    <col min="7410" max="7411" width="13.6640625" style="2" customWidth="1"/>
    <col min="7412" max="7412" width="19.44140625" style="2" bestFit="1" customWidth="1"/>
    <col min="7413" max="7414" width="11.44140625" style="2"/>
    <col min="7415" max="7415" width="31.109375" style="2" customWidth="1"/>
    <col min="7416" max="7660" width="11.44140625" style="2"/>
    <col min="7661" max="7661" width="8.6640625" style="2" customWidth="1"/>
    <col min="7662" max="7662" width="59.109375" style="2" bestFit="1" customWidth="1"/>
    <col min="7663" max="7663" width="4.6640625" style="2" customWidth="1"/>
    <col min="7664" max="7664" width="10.6640625" style="2" customWidth="1"/>
    <col min="7665" max="7665" width="7.6640625" style="2" customWidth="1"/>
    <col min="7666" max="7667" width="13.6640625" style="2" customWidth="1"/>
    <col min="7668" max="7668" width="19.44140625" style="2" bestFit="1" customWidth="1"/>
    <col min="7669" max="7670" width="11.44140625" style="2"/>
    <col min="7671" max="7671" width="31.109375" style="2" customWidth="1"/>
    <col min="7672" max="7916" width="11.44140625" style="2"/>
    <col min="7917" max="7917" width="8.6640625" style="2" customWidth="1"/>
    <col min="7918" max="7918" width="59.109375" style="2" bestFit="1" customWidth="1"/>
    <col min="7919" max="7919" width="4.6640625" style="2" customWidth="1"/>
    <col min="7920" max="7920" width="10.6640625" style="2" customWidth="1"/>
    <col min="7921" max="7921" width="7.6640625" style="2" customWidth="1"/>
    <col min="7922" max="7923" width="13.6640625" style="2" customWidth="1"/>
    <col min="7924" max="7924" width="19.44140625" style="2" bestFit="1" customWidth="1"/>
    <col min="7925" max="7926" width="11.44140625" style="2"/>
    <col min="7927" max="7927" width="31.109375" style="2" customWidth="1"/>
    <col min="7928" max="8172" width="11.44140625" style="2"/>
    <col min="8173" max="8173" width="8.6640625" style="2" customWidth="1"/>
    <col min="8174" max="8174" width="59.109375" style="2" bestFit="1" customWidth="1"/>
    <col min="8175" max="8175" width="4.6640625" style="2" customWidth="1"/>
    <col min="8176" max="8176" width="10.6640625" style="2" customWidth="1"/>
    <col min="8177" max="8177" width="7.6640625" style="2" customWidth="1"/>
    <col min="8178" max="8179" width="13.6640625" style="2" customWidth="1"/>
    <col min="8180" max="8180" width="19.44140625" style="2" bestFit="1" customWidth="1"/>
    <col min="8181" max="8182" width="11.44140625" style="2"/>
    <col min="8183" max="8183" width="31.109375" style="2" customWidth="1"/>
    <col min="8184" max="8428" width="11.44140625" style="2"/>
    <col min="8429" max="8429" width="8.6640625" style="2" customWidth="1"/>
    <col min="8430" max="8430" width="59.109375" style="2" bestFit="1" customWidth="1"/>
    <col min="8431" max="8431" width="4.6640625" style="2" customWidth="1"/>
    <col min="8432" max="8432" width="10.6640625" style="2" customWidth="1"/>
    <col min="8433" max="8433" width="7.6640625" style="2" customWidth="1"/>
    <col min="8434" max="8435" width="13.6640625" style="2" customWidth="1"/>
    <col min="8436" max="8436" width="19.44140625" style="2" bestFit="1" customWidth="1"/>
    <col min="8437" max="8438" width="11.44140625" style="2"/>
    <col min="8439" max="8439" width="31.109375" style="2" customWidth="1"/>
    <col min="8440" max="8684" width="11.44140625" style="2"/>
    <col min="8685" max="8685" width="8.6640625" style="2" customWidth="1"/>
    <col min="8686" max="8686" width="59.109375" style="2" bestFit="1" customWidth="1"/>
    <col min="8687" max="8687" width="4.6640625" style="2" customWidth="1"/>
    <col min="8688" max="8688" width="10.6640625" style="2" customWidth="1"/>
    <col min="8689" max="8689" width="7.6640625" style="2" customWidth="1"/>
    <col min="8690" max="8691" width="13.6640625" style="2" customWidth="1"/>
    <col min="8692" max="8692" width="19.44140625" style="2" bestFit="1" customWidth="1"/>
    <col min="8693" max="8694" width="11.44140625" style="2"/>
    <col min="8695" max="8695" width="31.109375" style="2" customWidth="1"/>
    <col min="8696" max="8940" width="11.44140625" style="2"/>
    <col min="8941" max="8941" width="8.6640625" style="2" customWidth="1"/>
    <col min="8942" max="8942" width="59.109375" style="2" bestFit="1" customWidth="1"/>
    <col min="8943" max="8943" width="4.6640625" style="2" customWidth="1"/>
    <col min="8944" max="8944" width="10.6640625" style="2" customWidth="1"/>
    <col min="8945" max="8945" width="7.6640625" style="2" customWidth="1"/>
    <col min="8946" max="8947" width="13.6640625" style="2" customWidth="1"/>
    <col min="8948" max="8948" width="19.44140625" style="2" bestFit="1" customWidth="1"/>
    <col min="8949" max="8950" width="11.44140625" style="2"/>
    <col min="8951" max="8951" width="31.109375" style="2" customWidth="1"/>
    <col min="8952" max="9196" width="11.44140625" style="2"/>
    <col min="9197" max="9197" width="8.6640625" style="2" customWidth="1"/>
    <col min="9198" max="9198" width="59.109375" style="2" bestFit="1" customWidth="1"/>
    <col min="9199" max="9199" width="4.6640625" style="2" customWidth="1"/>
    <col min="9200" max="9200" width="10.6640625" style="2" customWidth="1"/>
    <col min="9201" max="9201" width="7.6640625" style="2" customWidth="1"/>
    <col min="9202" max="9203" width="13.6640625" style="2" customWidth="1"/>
    <col min="9204" max="9204" width="19.44140625" style="2" bestFit="1" customWidth="1"/>
    <col min="9205" max="9206" width="11.44140625" style="2"/>
    <col min="9207" max="9207" width="31.109375" style="2" customWidth="1"/>
    <col min="9208" max="9452" width="11.44140625" style="2"/>
    <col min="9453" max="9453" width="8.6640625" style="2" customWidth="1"/>
    <col min="9454" max="9454" width="59.109375" style="2" bestFit="1" customWidth="1"/>
    <col min="9455" max="9455" width="4.6640625" style="2" customWidth="1"/>
    <col min="9456" max="9456" width="10.6640625" style="2" customWidth="1"/>
    <col min="9457" max="9457" width="7.6640625" style="2" customWidth="1"/>
    <col min="9458" max="9459" width="13.6640625" style="2" customWidth="1"/>
    <col min="9460" max="9460" width="19.44140625" style="2" bestFit="1" customWidth="1"/>
    <col min="9461" max="9462" width="11.44140625" style="2"/>
    <col min="9463" max="9463" width="31.109375" style="2" customWidth="1"/>
    <col min="9464" max="9708" width="11.44140625" style="2"/>
    <col min="9709" max="9709" width="8.6640625" style="2" customWidth="1"/>
    <col min="9710" max="9710" width="59.109375" style="2" bestFit="1" customWidth="1"/>
    <col min="9711" max="9711" width="4.6640625" style="2" customWidth="1"/>
    <col min="9712" max="9712" width="10.6640625" style="2" customWidth="1"/>
    <col min="9713" max="9713" width="7.6640625" style="2" customWidth="1"/>
    <col min="9714" max="9715" width="13.6640625" style="2" customWidth="1"/>
    <col min="9716" max="9716" width="19.44140625" style="2" bestFit="1" customWidth="1"/>
    <col min="9717" max="9718" width="11.44140625" style="2"/>
    <col min="9719" max="9719" width="31.109375" style="2" customWidth="1"/>
    <col min="9720" max="9964" width="11.44140625" style="2"/>
    <col min="9965" max="9965" width="8.6640625" style="2" customWidth="1"/>
    <col min="9966" max="9966" width="59.109375" style="2" bestFit="1" customWidth="1"/>
    <col min="9967" max="9967" width="4.6640625" style="2" customWidth="1"/>
    <col min="9968" max="9968" width="10.6640625" style="2" customWidth="1"/>
    <col min="9969" max="9969" width="7.6640625" style="2" customWidth="1"/>
    <col min="9970" max="9971" width="13.6640625" style="2" customWidth="1"/>
    <col min="9972" max="9972" width="19.44140625" style="2" bestFit="1" customWidth="1"/>
    <col min="9973" max="9974" width="11.44140625" style="2"/>
    <col min="9975" max="9975" width="31.109375" style="2" customWidth="1"/>
    <col min="9976" max="10220" width="11.44140625" style="2"/>
    <col min="10221" max="10221" width="8.6640625" style="2" customWidth="1"/>
    <col min="10222" max="10222" width="59.109375" style="2" bestFit="1" customWidth="1"/>
    <col min="10223" max="10223" width="4.6640625" style="2" customWidth="1"/>
    <col min="10224" max="10224" width="10.6640625" style="2" customWidth="1"/>
    <col min="10225" max="10225" width="7.6640625" style="2" customWidth="1"/>
    <col min="10226" max="10227" width="13.6640625" style="2" customWidth="1"/>
    <col min="10228" max="10228" width="19.44140625" style="2" bestFit="1" customWidth="1"/>
    <col min="10229" max="10230" width="11.44140625" style="2"/>
    <col min="10231" max="10231" width="31.109375" style="2" customWidth="1"/>
    <col min="10232" max="10476" width="11.44140625" style="2"/>
    <col min="10477" max="10477" width="8.6640625" style="2" customWidth="1"/>
    <col min="10478" max="10478" width="59.109375" style="2" bestFit="1" customWidth="1"/>
    <col min="10479" max="10479" width="4.6640625" style="2" customWidth="1"/>
    <col min="10480" max="10480" width="10.6640625" style="2" customWidth="1"/>
    <col min="10481" max="10481" width="7.6640625" style="2" customWidth="1"/>
    <col min="10482" max="10483" width="13.6640625" style="2" customWidth="1"/>
    <col min="10484" max="10484" width="19.44140625" style="2" bestFit="1" customWidth="1"/>
    <col min="10485" max="10486" width="11.44140625" style="2"/>
    <col min="10487" max="10487" width="31.109375" style="2" customWidth="1"/>
    <col min="10488" max="10732" width="11.44140625" style="2"/>
    <col min="10733" max="10733" width="8.6640625" style="2" customWidth="1"/>
    <col min="10734" max="10734" width="59.109375" style="2" bestFit="1" customWidth="1"/>
    <col min="10735" max="10735" width="4.6640625" style="2" customWidth="1"/>
    <col min="10736" max="10736" width="10.6640625" style="2" customWidth="1"/>
    <col min="10737" max="10737" width="7.6640625" style="2" customWidth="1"/>
    <col min="10738" max="10739" width="13.6640625" style="2" customWidth="1"/>
    <col min="10740" max="10740" width="19.44140625" style="2" bestFit="1" customWidth="1"/>
    <col min="10741" max="10742" width="11.44140625" style="2"/>
    <col min="10743" max="10743" width="31.109375" style="2" customWidth="1"/>
    <col min="10744" max="10988" width="11.44140625" style="2"/>
    <col min="10989" max="10989" width="8.6640625" style="2" customWidth="1"/>
    <col min="10990" max="10990" width="59.109375" style="2" bestFit="1" customWidth="1"/>
    <col min="10991" max="10991" width="4.6640625" style="2" customWidth="1"/>
    <col min="10992" max="10992" width="10.6640625" style="2" customWidth="1"/>
    <col min="10993" max="10993" width="7.6640625" style="2" customWidth="1"/>
    <col min="10994" max="10995" width="13.6640625" style="2" customWidth="1"/>
    <col min="10996" max="10996" width="19.44140625" style="2" bestFit="1" customWidth="1"/>
    <col min="10997" max="10998" width="11.44140625" style="2"/>
    <col min="10999" max="10999" width="31.109375" style="2" customWidth="1"/>
    <col min="11000" max="11244" width="11.44140625" style="2"/>
    <col min="11245" max="11245" width="8.6640625" style="2" customWidth="1"/>
    <col min="11246" max="11246" width="59.109375" style="2" bestFit="1" customWidth="1"/>
    <col min="11247" max="11247" width="4.6640625" style="2" customWidth="1"/>
    <col min="11248" max="11248" width="10.6640625" style="2" customWidth="1"/>
    <col min="11249" max="11249" width="7.6640625" style="2" customWidth="1"/>
    <col min="11250" max="11251" width="13.6640625" style="2" customWidth="1"/>
    <col min="11252" max="11252" width="19.44140625" style="2" bestFit="1" customWidth="1"/>
    <col min="11253" max="11254" width="11.44140625" style="2"/>
    <col min="11255" max="11255" width="31.109375" style="2" customWidth="1"/>
    <col min="11256" max="11500" width="11.44140625" style="2"/>
    <col min="11501" max="11501" width="8.6640625" style="2" customWidth="1"/>
    <col min="11502" max="11502" width="59.109375" style="2" bestFit="1" customWidth="1"/>
    <col min="11503" max="11503" width="4.6640625" style="2" customWidth="1"/>
    <col min="11504" max="11504" width="10.6640625" style="2" customWidth="1"/>
    <col min="11505" max="11505" width="7.6640625" style="2" customWidth="1"/>
    <col min="11506" max="11507" width="13.6640625" style="2" customWidth="1"/>
    <col min="11508" max="11508" width="19.44140625" style="2" bestFit="1" customWidth="1"/>
    <col min="11509" max="11510" width="11.44140625" style="2"/>
    <col min="11511" max="11511" width="31.109375" style="2" customWidth="1"/>
    <col min="11512" max="11756" width="11.44140625" style="2"/>
    <col min="11757" max="11757" width="8.6640625" style="2" customWidth="1"/>
    <col min="11758" max="11758" width="59.109375" style="2" bestFit="1" customWidth="1"/>
    <col min="11759" max="11759" width="4.6640625" style="2" customWidth="1"/>
    <col min="11760" max="11760" width="10.6640625" style="2" customWidth="1"/>
    <col min="11761" max="11761" width="7.6640625" style="2" customWidth="1"/>
    <col min="11762" max="11763" width="13.6640625" style="2" customWidth="1"/>
    <col min="11764" max="11764" width="19.44140625" style="2" bestFit="1" customWidth="1"/>
    <col min="11765" max="11766" width="11.44140625" style="2"/>
    <col min="11767" max="11767" width="31.109375" style="2" customWidth="1"/>
    <col min="11768" max="12012" width="11.44140625" style="2"/>
    <col min="12013" max="12013" width="8.6640625" style="2" customWidth="1"/>
    <col min="12014" max="12014" width="59.109375" style="2" bestFit="1" customWidth="1"/>
    <col min="12015" max="12015" width="4.6640625" style="2" customWidth="1"/>
    <col min="12016" max="12016" width="10.6640625" style="2" customWidth="1"/>
    <col min="12017" max="12017" width="7.6640625" style="2" customWidth="1"/>
    <col min="12018" max="12019" width="13.6640625" style="2" customWidth="1"/>
    <col min="12020" max="12020" width="19.44140625" style="2" bestFit="1" customWidth="1"/>
    <col min="12021" max="12022" width="11.44140625" style="2"/>
    <col min="12023" max="12023" width="31.109375" style="2" customWidth="1"/>
    <col min="12024" max="12268" width="11.44140625" style="2"/>
    <col min="12269" max="12269" width="8.6640625" style="2" customWidth="1"/>
    <col min="12270" max="12270" width="59.109375" style="2" bestFit="1" customWidth="1"/>
    <col min="12271" max="12271" width="4.6640625" style="2" customWidth="1"/>
    <col min="12272" max="12272" width="10.6640625" style="2" customWidth="1"/>
    <col min="12273" max="12273" width="7.6640625" style="2" customWidth="1"/>
    <col min="12274" max="12275" width="13.6640625" style="2" customWidth="1"/>
    <col min="12276" max="12276" width="19.44140625" style="2" bestFit="1" customWidth="1"/>
    <col min="12277" max="12278" width="11.44140625" style="2"/>
    <col min="12279" max="12279" width="31.109375" style="2" customWidth="1"/>
    <col min="12280" max="12524" width="11.44140625" style="2"/>
    <col min="12525" max="12525" width="8.6640625" style="2" customWidth="1"/>
    <col min="12526" max="12526" width="59.109375" style="2" bestFit="1" customWidth="1"/>
    <col min="12527" max="12527" width="4.6640625" style="2" customWidth="1"/>
    <col min="12528" max="12528" width="10.6640625" style="2" customWidth="1"/>
    <col min="12529" max="12529" width="7.6640625" style="2" customWidth="1"/>
    <col min="12530" max="12531" width="13.6640625" style="2" customWidth="1"/>
    <col min="12532" max="12532" width="19.44140625" style="2" bestFit="1" customWidth="1"/>
    <col min="12533" max="12534" width="11.44140625" style="2"/>
    <col min="12535" max="12535" width="31.109375" style="2" customWidth="1"/>
    <col min="12536" max="12780" width="11.44140625" style="2"/>
    <col min="12781" max="12781" width="8.6640625" style="2" customWidth="1"/>
    <col min="12782" max="12782" width="59.109375" style="2" bestFit="1" customWidth="1"/>
    <col min="12783" max="12783" width="4.6640625" style="2" customWidth="1"/>
    <col min="12784" max="12784" width="10.6640625" style="2" customWidth="1"/>
    <col min="12785" max="12785" width="7.6640625" style="2" customWidth="1"/>
    <col min="12786" max="12787" width="13.6640625" style="2" customWidth="1"/>
    <col min="12788" max="12788" width="19.44140625" style="2" bestFit="1" customWidth="1"/>
    <col min="12789" max="12790" width="11.44140625" style="2"/>
    <col min="12791" max="12791" width="31.109375" style="2" customWidth="1"/>
    <col min="12792" max="13036" width="11.44140625" style="2"/>
    <col min="13037" max="13037" width="8.6640625" style="2" customWidth="1"/>
    <col min="13038" max="13038" width="59.109375" style="2" bestFit="1" customWidth="1"/>
    <col min="13039" max="13039" width="4.6640625" style="2" customWidth="1"/>
    <col min="13040" max="13040" width="10.6640625" style="2" customWidth="1"/>
    <col min="13041" max="13041" width="7.6640625" style="2" customWidth="1"/>
    <col min="13042" max="13043" width="13.6640625" style="2" customWidth="1"/>
    <col min="13044" max="13044" width="19.44140625" style="2" bestFit="1" customWidth="1"/>
    <col min="13045" max="13046" width="11.44140625" style="2"/>
    <col min="13047" max="13047" width="31.109375" style="2" customWidth="1"/>
    <col min="13048" max="13292" width="11.44140625" style="2"/>
    <col min="13293" max="13293" width="8.6640625" style="2" customWidth="1"/>
    <col min="13294" max="13294" width="59.109375" style="2" bestFit="1" customWidth="1"/>
    <col min="13295" max="13295" width="4.6640625" style="2" customWidth="1"/>
    <col min="13296" max="13296" width="10.6640625" style="2" customWidth="1"/>
    <col min="13297" max="13297" width="7.6640625" style="2" customWidth="1"/>
    <col min="13298" max="13299" width="13.6640625" style="2" customWidth="1"/>
    <col min="13300" max="13300" width="19.44140625" style="2" bestFit="1" customWidth="1"/>
    <col min="13301" max="13302" width="11.44140625" style="2"/>
    <col min="13303" max="13303" width="31.109375" style="2" customWidth="1"/>
    <col min="13304" max="13548" width="11.44140625" style="2"/>
    <col min="13549" max="13549" width="8.6640625" style="2" customWidth="1"/>
    <col min="13550" max="13550" width="59.109375" style="2" bestFit="1" customWidth="1"/>
    <col min="13551" max="13551" width="4.6640625" style="2" customWidth="1"/>
    <col min="13552" max="13552" width="10.6640625" style="2" customWidth="1"/>
    <col min="13553" max="13553" width="7.6640625" style="2" customWidth="1"/>
    <col min="13554" max="13555" width="13.6640625" style="2" customWidth="1"/>
    <col min="13556" max="13556" width="19.44140625" style="2" bestFit="1" customWidth="1"/>
    <col min="13557" max="13558" width="11.44140625" style="2"/>
    <col min="13559" max="13559" width="31.109375" style="2" customWidth="1"/>
    <col min="13560" max="13804" width="11.44140625" style="2"/>
    <col min="13805" max="13805" width="8.6640625" style="2" customWidth="1"/>
    <col min="13806" max="13806" width="59.109375" style="2" bestFit="1" customWidth="1"/>
    <col min="13807" max="13807" width="4.6640625" style="2" customWidth="1"/>
    <col min="13808" max="13808" width="10.6640625" style="2" customWidth="1"/>
    <col min="13809" max="13809" width="7.6640625" style="2" customWidth="1"/>
    <col min="13810" max="13811" width="13.6640625" style="2" customWidth="1"/>
    <col min="13812" max="13812" width="19.44140625" style="2" bestFit="1" customWidth="1"/>
    <col min="13813" max="13814" width="11.44140625" style="2"/>
    <col min="13815" max="13815" width="31.109375" style="2" customWidth="1"/>
    <col min="13816" max="14060" width="11.44140625" style="2"/>
    <col min="14061" max="14061" width="8.6640625" style="2" customWidth="1"/>
    <col min="14062" max="14062" width="59.109375" style="2" bestFit="1" customWidth="1"/>
    <col min="14063" max="14063" width="4.6640625" style="2" customWidth="1"/>
    <col min="14064" max="14064" width="10.6640625" style="2" customWidth="1"/>
    <col min="14065" max="14065" width="7.6640625" style="2" customWidth="1"/>
    <col min="14066" max="14067" width="13.6640625" style="2" customWidth="1"/>
    <col min="14068" max="14068" width="19.44140625" style="2" bestFit="1" customWidth="1"/>
    <col min="14069" max="14070" width="11.44140625" style="2"/>
    <col min="14071" max="14071" width="31.109375" style="2" customWidth="1"/>
    <col min="14072" max="14316" width="11.44140625" style="2"/>
    <col min="14317" max="14317" width="8.6640625" style="2" customWidth="1"/>
    <col min="14318" max="14318" width="59.109375" style="2" bestFit="1" customWidth="1"/>
    <col min="14319" max="14319" width="4.6640625" style="2" customWidth="1"/>
    <col min="14320" max="14320" width="10.6640625" style="2" customWidth="1"/>
    <col min="14321" max="14321" width="7.6640625" style="2" customWidth="1"/>
    <col min="14322" max="14323" width="13.6640625" style="2" customWidth="1"/>
    <col min="14324" max="14324" width="19.44140625" style="2" bestFit="1" customWidth="1"/>
    <col min="14325" max="14326" width="11.44140625" style="2"/>
    <col min="14327" max="14327" width="31.109375" style="2" customWidth="1"/>
    <col min="14328" max="14572" width="11.44140625" style="2"/>
    <col min="14573" max="14573" width="8.6640625" style="2" customWidth="1"/>
    <col min="14574" max="14574" width="59.109375" style="2" bestFit="1" customWidth="1"/>
    <col min="14575" max="14575" width="4.6640625" style="2" customWidth="1"/>
    <col min="14576" max="14576" width="10.6640625" style="2" customWidth="1"/>
    <col min="14577" max="14577" width="7.6640625" style="2" customWidth="1"/>
    <col min="14578" max="14579" width="13.6640625" style="2" customWidth="1"/>
    <col min="14580" max="14580" width="19.44140625" style="2" bestFit="1" customWidth="1"/>
    <col min="14581" max="14582" width="11.44140625" style="2"/>
    <col min="14583" max="14583" width="31.109375" style="2" customWidth="1"/>
    <col min="14584" max="14828" width="11.44140625" style="2"/>
    <col min="14829" max="14829" width="8.6640625" style="2" customWidth="1"/>
    <col min="14830" max="14830" width="59.109375" style="2" bestFit="1" customWidth="1"/>
    <col min="14831" max="14831" width="4.6640625" style="2" customWidth="1"/>
    <col min="14832" max="14832" width="10.6640625" style="2" customWidth="1"/>
    <col min="14833" max="14833" width="7.6640625" style="2" customWidth="1"/>
    <col min="14834" max="14835" width="13.6640625" style="2" customWidth="1"/>
    <col min="14836" max="14836" width="19.44140625" style="2" bestFit="1" customWidth="1"/>
    <col min="14837" max="14838" width="11.44140625" style="2"/>
    <col min="14839" max="14839" width="31.109375" style="2" customWidth="1"/>
    <col min="14840" max="15084" width="11.44140625" style="2"/>
    <col min="15085" max="15085" width="8.6640625" style="2" customWidth="1"/>
    <col min="15086" max="15086" width="59.109375" style="2" bestFit="1" customWidth="1"/>
    <col min="15087" max="15087" width="4.6640625" style="2" customWidth="1"/>
    <col min="15088" max="15088" width="10.6640625" style="2" customWidth="1"/>
    <col min="15089" max="15089" width="7.6640625" style="2" customWidth="1"/>
    <col min="15090" max="15091" width="13.6640625" style="2" customWidth="1"/>
    <col min="15092" max="15092" width="19.44140625" style="2" bestFit="1" customWidth="1"/>
    <col min="15093" max="15094" width="11.44140625" style="2"/>
    <col min="15095" max="15095" width="31.109375" style="2" customWidth="1"/>
    <col min="15096" max="15340" width="11.44140625" style="2"/>
    <col min="15341" max="15341" width="8.6640625" style="2" customWidth="1"/>
    <col min="15342" max="15342" width="59.109375" style="2" bestFit="1" customWidth="1"/>
    <col min="15343" max="15343" width="4.6640625" style="2" customWidth="1"/>
    <col min="15344" max="15344" width="10.6640625" style="2" customWidth="1"/>
    <col min="15345" max="15345" width="7.6640625" style="2" customWidth="1"/>
    <col min="15346" max="15347" width="13.6640625" style="2" customWidth="1"/>
    <col min="15348" max="15348" width="19.44140625" style="2" bestFit="1" customWidth="1"/>
    <col min="15349" max="15350" width="11.44140625" style="2"/>
    <col min="15351" max="15351" width="31.109375" style="2" customWidth="1"/>
    <col min="15352" max="15596" width="11.44140625" style="2"/>
    <col min="15597" max="15597" width="8.6640625" style="2" customWidth="1"/>
    <col min="15598" max="15598" width="59.109375" style="2" bestFit="1" customWidth="1"/>
    <col min="15599" max="15599" width="4.6640625" style="2" customWidth="1"/>
    <col min="15600" max="15600" width="10.6640625" style="2" customWidth="1"/>
    <col min="15601" max="15601" width="7.6640625" style="2" customWidth="1"/>
    <col min="15602" max="15603" width="13.6640625" style="2" customWidth="1"/>
    <col min="15604" max="15604" width="19.44140625" style="2" bestFit="1" customWidth="1"/>
    <col min="15605" max="15606" width="11.44140625" style="2"/>
    <col min="15607" max="15607" width="31.109375" style="2" customWidth="1"/>
    <col min="15608" max="15852" width="11.44140625" style="2"/>
    <col min="15853" max="15853" width="8.6640625" style="2" customWidth="1"/>
    <col min="15854" max="15854" width="59.109375" style="2" bestFit="1" customWidth="1"/>
    <col min="15855" max="15855" width="4.6640625" style="2" customWidth="1"/>
    <col min="15856" max="15856" width="10.6640625" style="2" customWidth="1"/>
    <col min="15857" max="15857" width="7.6640625" style="2" customWidth="1"/>
    <col min="15858" max="15859" width="13.6640625" style="2" customWidth="1"/>
    <col min="15860" max="15860" width="19.44140625" style="2" bestFit="1" customWidth="1"/>
    <col min="15861" max="15862" width="11.44140625" style="2"/>
    <col min="15863" max="15863" width="31.109375" style="2" customWidth="1"/>
    <col min="15864" max="16108" width="11.44140625" style="2"/>
    <col min="16109" max="16109" width="8.6640625" style="2" customWidth="1"/>
    <col min="16110" max="16110" width="59.109375" style="2" bestFit="1" customWidth="1"/>
    <col min="16111" max="16111" width="4.6640625" style="2" customWidth="1"/>
    <col min="16112" max="16112" width="10.6640625" style="2" customWidth="1"/>
    <col min="16113" max="16113" width="7.6640625" style="2" customWidth="1"/>
    <col min="16114" max="16115" width="13.6640625" style="2" customWidth="1"/>
    <col min="16116" max="16116" width="19.44140625" style="2" bestFit="1" customWidth="1"/>
    <col min="16117" max="16118" width="11.44140625" style="2"/>
    <col min="16119" max="16119" width="31.109375" style="2" customWidth="1"/>
    <col min="16120" max="16384" width="11.44140625" style="2"/>
  </cols>
  <sheetData>
    <row r="1" spans="1:9" ht="19.5" customHeight="1" x14ac:dyDescent="0.3">
      <c r="B1" s="28" t="s">
        <v>20</v>
      </c>
    </row>
    <row r="3" spans="1:9" ht="48" x14ac:dyDescent="0.3">
      <c r="A3" s="48" t="s">
        <v>15</v>
      </c>
      <c r="B3" s="47" t="s">
        <v>61</v>
      </c>
    </row>
    <row r="4" spans="1:9" x14ac:dyDescent="0.3">
      <c r="A4" s="4" t="s">
        <v>18</v>
      </c>
      <c r="B4" s="5"/>
      <c r="F4" s="19"/>
      <c r="G4" s="19"/>
    </row>
    <row r="5" spans="1:9" x14ac:dyDescent="0.3">
      <c r="A5" s="11" t="s">
        <v>16</v>
      </c>
      <c r="B5" s="5"/>
      <c r="F5" s="19"/>
      <c r="G5" s="19"/>
    </row>
    <row r="6" spans="1:9" x14ac:dyDescent="0.3">
      <c r="A6" s="11" t="s">
        <v>56</v>
      </c>
      <c r="B6" s="44"/>
      <c r="F6" s="19"/>
      <c r="G6" s="19"/>
    </row>
    <row r="7" spans="1:9" x14ac:dyDescent="0.3">
      <c r="F7" s="19"/>
      <c r="G7" s="19"/>
    </row>
    <row r="10" spans="1:9" x14ac:dyDescent="0.3">
      <c r="A10" s="32" t="s">
        <v>3</v>
      </c>
      <c r="B10" s="33"/>
      <c r="C10" s="33"/>
      <c r="D10" s="33"/>
      <c r="E10" s="33"/>
      <c r="F10" s="33"/>
      <c r="G10" s="33"/>
      <c r="H10" s="33"/>
      <c r="I10" s="34"/>
    </row>
    <row r="11" spans="1:9" s="10" customFormat="1" ht="55.2" x14ac:dyDescent="0.25">
      <c r="A11" s="7" t="s">
        <v>21</v>
      </c>
      <c r="B11" s="7" t="s">
        <v>0</v>
      </c>
      <c r="C11" s="8" t="s">
        <v>19</v>
      </c>
      <c r="D11" s="9" t="s">
        <v>1</v>
      </c>
      <c r="E11" s="16" t="s">
        <v>37</v>
      </c>
      <c r="F11" s="20" t="s">
        <v>34</v>
      </c>
      <c r="G11" s="20" t="s">
        <v>35</v>
      </c>
      <c r="H11" s="13" t="s">
        <v>36</v>
      </c>
      <c r="I11" s="23" t="s">
        <v>2</v>
      </c>
    </row>
    <row r="12" spans="1:9" s="27" customFormat="1" x14ac:dyDescent="0.3">
      <c r="A12" s="4" t="s">
        <v>4</v>
      </c>
      <c r="B12" s="38" t="s">
        <v>42</v>
      </c>
      <c r="C12" s="39"/>
      <c r="D12" s="39"/>
      <c r="E12" s="39"/>
      <c r="F12" s="39"/>
      <c r="G12" s="39"/>
      <c r="H12" s="39"/>
      <c r="I12" s="40"/>
    </row>
    <row r="13" spans="1:9" x14ac:dyDescent="0.3">
      <c r="A13" s="4" t="s">
        <v>5</v>
      </c>
      <c r="B13" s="5" t="s">
        <v>33</v>
      </c>
      <c r="C13" s="5"/>
      <c r="D13" s="5"/>
      <c r="E13" s="5"/>
      <c r="F13" s="5"/>
      <c r="G13" s="5"/>
      <c r="H13" s="14">
        <f>'Impacto Comunitario'!E18</f>
        <v>0</v>
      </c>
      <c r="I13" s="45"/>
    </row>
    <row r="14" spans="1:9" x14ac:dyDescent="0.3">
      <c r="A14" s="35" t="s">
        <v>38</v>
      </c>
      <c r="B14" s="36"/>
      <c r="C14" s="36"/>
      <c r="D14" s="36"/>
      <c r="E14" s="36"/>
      <c r="F14" s="37"/>
      <c r="G14" s="29"/>
      <c r="H14" s="25">
        <f>H13</f>
        <v>0</v>
      </c>
      <c r="I14" s="26"/>
    </row>
    <row r="15" spans="1:9" s="27" customFormat="1" x14ac:dyDescent="0.3">
      <c r="A15" s="4" t="s">
        <v>7</v>
      </c>
      <c r="B15" s="38" t="s">
        <v>40</v>
      </c>
      <c r="C15" s="39"/>
      <c r="D15" s="39"/>
      <c r="E15" s="39"/>
      <c r="F15" s="39"/>
      <c r="G15" s="39"/>
      <c r="H15" s="39"/>
      <c r="I15" s="40"/>
    </row>
    <row r="16" spans="1:9" x14ac:dyDescent="0.3">
      <c r="A16" s="4" t="s">
        <v>8</v>
      </c>
      <c r="B16" s="5" t="s">
        <v>11</v>
      </c>
      <c r="C16" s="5"/>
      <c r="D16" s="6"/>
      <c r="E16" s="17"/>
      <c r="F16" s="21"/>
      <c r="G16" s="21"/>
      <c r="H16" s="14"/>
      <c r="I16" s="24"/>
    </row>
    <row r="17" spans="1:9" x14ac:dyDescent="0.3">
      <c r="A17" s="4" t="s">
        <v>39</v>
      </c>
      <c r="B17" s="5" t="s">
        <v>13</v>
      </c>
      <c r="C17" s="5"/>
      <c r="D17" s="6"/>
      <c r="E17" s="17"/>
      <c r="F17" s="21"/>
      <c r="G17" s="21"/>
      <c r="H17" s="14"/>
      <c r="I17" s="24"/>
    </row>
    <row r="18" spans="1:9" x14ac:dyDescent="0.3">
      <c r="A18" s="4" t="s">
        <v>6</v>
      </c>
      <c r="B18" s="5"/>
      <c r="C18" s="5"/>
      <c r="D18" s="6"/>
      <c r="E18" s="17"/>
      <c r="F18" s="21"/>
      <c r="G18" s="21"/>
      <c r="H18" s="14"/>
      <c r="I18" s="24"/>
    </row>
    <row r="19" spans="1:9" x14ac:dyDescent="0.3">
      <c r="A19" s="35" t="s">
        <v>43</v>
      </c>
      <c r="B19" s="36"/>
      <c r="C19" s="36"/>
      <c r="D19" s="36"/>
      <c r="E19" s="36"/>
      <c r="F19" s="37"/>
      <c r="G19" s="29"/>
      <c r="H19" s="25">
        <f>+SUM(H16:H18)</f>
        <v>0</v>
      </c>
      <c r="I19" s="26"/>
    </row>
    <row r="20" spans="1:9" s="27" customFormat="1" x14ac:dyDescent="0.3">
      <c r="A20" s="4" t="s">
        <v>9</v>
      </c>
      <c r="B20" s="38" t="s">
        <v>41</v>
      </c>
      <c r="C20" s="39"/>
      <c r="D20" s="39"/>
      <c r="E20" s="39"/>
      <c r="F20" s="39"/>
      <c r="G20" s="39"/>
      <c r="H20" s="39"/>
      <c r="I20" s="40"/>
    </row>
    <row r="21" spans="1:9" x14ac:dyDescent="0.3">
      <c r="A21" s="4" t="s">
        <v>10</v>
      </c>
      <c r="B21" s="5" t="s">
        <v>12</v>
      </c>
      <c r="C21" s="5"/>
      <c r="D21" s="6"/>
      <c r="E21" s="17"/>
      <c r="F21" s="21"/>
      <c r="G21" s="21"/>
      <c r="H21" s="14"/>
      <c r="I21" s="24"/>
    </row>
    <row r="22" spans="1:9" x14ac:dyDescent="0.3">
      <c r="A22" s="4" t="s">
        <v>45</v>
      </c>
      <c r="B22" s="5" t="s">
        <v>46</v>
      </c>
      <c r="C22" s="5"/>
      <c r="D22" s="6"/>
      <c r="E22" s="17"/>
      <c r="F22" s="21"/>
      <c r="G22" s="21"/>
      <c r="H22" s="14"/>
      <c r="I22" s="24"/>
    </row>
    <row r="23" spans="1:9" x14ac:dyDescent="0.3">
      <c r="A23" s="4" t="s">
        <v>6</v>
      </c>
      <c r="B23" s="5"/>
      <c r="C23" s="5"/>
      <c r="D23" s="6"/>
      <c r="E23" s="17"/>
      <c r="F23" s="21"/>
      <c r="G23" s="21"/>
      <c r="H23" s="14"/>
      <c r="I23" s="24"/>
    </row>
    <row r="24" spans="1:9" x14ac:dyDescent="0.3">
      <c r="A24" s="35" t="s">
        <v>44</v>
      </c>
      <c r="B24" s="36"/>
      <c r="C24" s="36"/>
      <c r="D24" s="36"/>
      <c r="E24" s="36"/>
      <c r="F24" s="37"/>
      <c r="G24" s="29"/>
      <c r="H24" s="25">
        <f>+SUM(H21:H23)</f>
        <v>0</v>
      </c>
      <c r="I24" s="26"/>
    </row>
    <row r="25" spans="1:9" s="27" customFormat="1" x14ac:dyDescent="0.3">
      <c r="A25" s="4" t="s">
        <v>47</v>
      </c>
      <c r="B25" s="38" t="s">
        <v>57</v>
      </c>
      <c r="C25" s="39"/>
      <c r="D25" s="39"/>
      <c r="E25" s="39"/>
      <c r="F25" s="39"/>
      <c r="G25" s="39"/>
      <c r="H25" s="39"/>
      <c r="I25" s="40"/>
    </row>
    <row r="26" spans="1:9" x14ac:dyDescent="0.3">
      <c r="A26" s="4" t="s">
        <v>48</v>
      </c>
      <c r="B26" s="5" t="s">
        <v>14</v>
      </c>
      <c r="C26" s="5"/>
      <c r="D26" s="6"/>
      <c r="E26" s="17"/>
      <c r="F26" s="21"/>
      <c r="G26" s="21"/>
      <c r="H26" s="14"/>
      <c r="I26" s="24"/>
    </row>
    <row r="27" spans="1:9" x14ac:dyDescent="0.3">
      <c r="A27" s="4" t="s">
        <v>49</v>
      </c>
      <c r="B27" s="5" t="s">
        <v>53</v>
      </c>
      <c r="C27" s="5"/>
      <c r="D27" s="6"/>
      <c r="E27" s="17"/>
      <c r="F27" s="21"/>
      <c r="G27" s="21"/>
      <c r="H27" s="14"/>
      <c r="I27" s="24"/>
    </row>
    <row r="28" spans="1:9" x14ac:dyDescent="0.3">
      <c r="A28" s="4" t="s">
        <v>6</v>
      </c>
      <c r="B28" s="5"/>
      <c r="C28" s="5"/>
      <c r="D28" s="6"/>
      <c r="E28" s="17"/>
      <c r="F28" s="21"/>
      <c r="G28" s="21"/>
      <c r="H28" s="14"/>
      <c r="I28" s="24"/>
    </row>
    <row r="29" spans="1:9" x14ac:dyDescent="0.3">
      <c r="A29" s="35" t="s">
        <v>60</v>
      </c>
      <c r="B29" s="36"/>
      <c r="C29" s="36"/>
      <c r="D29" s="36"/>
      <c r="E29" s="36"/>
      <c r="F29" s="37"/>
      <c r="G29" s="29"/>
      <c r="H29" s="25">
        <f>+SUM(H26:H28)</f>
        <v>0</v>
      </c>
      <c r="I29" s="26"/>
    </row>
    <row r="30" spans="1:9" s="27" customFormat="1" x14ac:dyDescent="0.3">
      <c r="A30" s="4" t="s">
        <v>50</v>
      </c>
      <c r="B30" s="38" t="s">
        <v>58</v>
      </c>
      <c r="C30" s="39"/>
      <c r="D30" s="39"/>
      <c r="E30" s="39"/>
      <c r="F30" s="39"/>
      <c r="G30" s="39"/>
      <c r="H30" s="39"/>
      <c r="I30" s="40"/>
    </row>
    <row r="31" spans="1:9" x14ac:dyDescent="0.3">
      <c r="A31" s="4" t="s">
        <v>51</v>
      </c>
      <c r="B31" s="5" t="s">
        <v>54</v>
      </c>
      <c r="C31" s="5"/>
      <c r="D31" s="6"/>
      <c r="E31" s="17"/>
      <c r="F31" s="21"/>
      <c r="G31" s="21"/>
      <c r="H31" s="14"/>
      <c r="I31" s="24"/>
    </row>
    <row r="32" spans="1:9" x14ac:dyDescent="0.3">
      <c r="A32" s="4" t="s">
        <v>52</v>
      </c>
      <c r="B32" s="5" t="s">
        <v>55</v>
      </c>
      <c r="C32" s="5"/>
      <c r="D32" s="6"/>
      <c r="E32" s="17"/>
      <c r="F32" s="21"/>
      <c r="G32" s="21"/>
      <c r="H32" s="14"/>
      <c r="I32" s="24"/>
    </row>
    <row r="33" spans="1:9" x14ac:dyDescent="0.3">
      <c r="A33" s="4" t="s">
        <v>6</v>
      </c>
      <c r="B33" s="5"/>
      <c r="C33" s="5"/>
      <c r="D33" s="6"/>
      <c r="E33" s="17"/>
      <c r="F33" s="21"/>
      <c r="G33" s="21"/>
      <c r="H33" s="14"/>
      <c r="I33" s="24"/>
    </row>
    <row r="34" spans="1:9" x14ac:dyDescent="0.3">
      <c r="A34" s="35" t="s">
        <v>59</v>
      </c>
      <c r="B34" s="36"/>
      <c r="C34" s="36"/>
      <c r="D34" s="36"/>
      <c r="E34" s="36"/>
      <c r="F34" s="37"/>
      <c r="G34" s="29"/>
      <c r="H34" s="25">
        <f>+SUM(H31:H33)</f>
        <v>0</v>
      </c>
      <c r="I34" s="26"/>
    </row>
    <row r="36" spans="1:9" ht="15" customHeight="1" x14ac:dyDescent="0.3">
      <c r="A36" s="35" t="s">
        <v>17</v>
      </c>
      <c r="B36" s="36"/>
      <c r="C36" s="36"/>
      <c r="D36" s="36"/>
      <c r="E36" s="36"/>
      <c r="F36" s="37"/>
      <c r="G36" s="29"/>
      <c r="H36" s="25">
        <f>+H34+H29+H24+H19+H14</f>
        <v>0</v>
      </c>
      <c r="I36" s="46">
        <f>+I34+I29+I24+I19+I14</f>
        <v>0</v>
      </c>
    </row>
  </sheetData>
  <mergeCells count="12">
    <mergeCell ref="A10:I10"/>
    <mergeCell ref="A19:F19"/>
    <mergeCell ref="A24:F24"/>
    <mergeCell ref="A36:F36"/>
    <mergeCell ref="B12:I12"/>
    <mergeCell ref="B15:I15"/>
    <mergeCell ref="B20:I20"/>
    <mergeCell ref="A14:F14"/>
    <mergeCell ref="B25:I25"/>
    <mergeCell ref="A29:F29"/>
    <mergeCell ref="B30:I30"/>
    <mergeCell ref="A34:F34"/>
  </mergeCells>
  <pageMargins left="0.7" right="0.7" top="0.75" bottom="0.75" header="0.3" footer="0.3"/>
  <pageSetup orientation="portrait" r:id="rId1"/>
  <ignoredErrors>
    <ignoredError sqref="A20 A30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0EA9F-C092-48C6-8A1E-4E70B1DAAAC9}">
  <dimension ref="A2:F18"/>
  <sheetViews>
    <sheetView workbookViewId="0">
      <selection activeCell="J17" sqref="J17"/>
    </sheetView>
  </sheetViews>
  <sheetFormatPr baseColWidth="10" defaultRowHeight="13.2" x14ac:dyDescent="0.25"/>
  <cols>
    <col min="2" max="2" width="23.44140625" bestFit="1" customWidth="1"/>
  </cols>
  <sheetData>
    <row r="2" spans="1:6" x14ac:dyDescent="0.25">
      <c r="A2" s="41" t="s">
        <v>22</v>
      </c>
      <c r="B2" s="41"/>
      <c r="C2" s="41"/>
      <c r="D2" s="41"/>
      <c r="E2" s="41"/>
      <c r="F2" s="41"/>
    </row>
    <row r="3" spans="1:6" x14ac:dyDescent="0.25">
      <c r="A3" s="42" t="s">
        <v>23</v>
      </c>
      <c r="B3" s="43"/>
      <c r="C3" s="43"/>
      <c r="D3" s="43"/>
      <c r="E3" s="43"/>
      <c r="F3" s="43"/>
    </row>
    <row r="5" spans="1:6" ht="27.6" x14ac:dyDescent="0.25">
      <c r="A5" s="7" t="s">
        <v>21</v>
      </c>
      <c r="B5" s="7" t="s">
        <v>24</v>
      </c>
      <c r="C5" s="8" t="s">
        <v>19</v>
      </c>
      <c r="D5" s="9" t="s">
        <v>1</v>
      </c>
      <c r="E5" s="16" t="s">
        <v>25</v>
      </c>
      <c r="F5" s="20" t="s">
        <v>26</v>
      </c>
    </row>
    <row r="7" spans="1:6" x14ac:dyDescent="0.25">
      <c r="A7">
        <v>1</v>
      </c>
      <c r="B7" s="30" t="s">
        <v>27</v>
      </c>
    </row>
    <row r="8" spans="1:6" x14ac:dyDescent="0.25">
      <c r="A8">
        <v>1.1000000000000001</v>
      </c>
    </row>
    <row r="9" spans="1:6" x14ac:dyDescent="0.25">
      <c r="A9">
        <v>2</v>
      </c>
      <c r="B9" s="30" t="s">
        <v>28</v>
      </c>
    </row>
    <row r="10" spans="1:6" x14ac:dyDescent="0.25">
      <c r="A10">
        <v>2.1</v>
      </c>
    </row>
    <row r="11" spans="1:6" x14ac:dyDescent="0.25">
      <c r="A11">
        <v>3</v>
      </c>
      <c r="B11" s="30" t="s">
        <v>29</v>
      </c>
    </row>
    <row r="12" spans="1:6" x14ac:dyDescent="0.25">
      <c r="A12">
        <v>3.1</v>
      </c>
    </row>
    <row r="13" spans="1:6" x14ac:dyDescent="0.25">
      <c r="A13">
        <v>4</v>
      </c>
      <c r="B13" s="30" t="s">
        <v>30</v>
      </c>
    </row>
    <row r="14" spans="1:6" x14ac:dyDescent="0.25">
      <c r="A14">
        <v>4.0999999999999996</v>
      </c>
    </row>
    <row r="15" spans="1:6" x14ac:dyDescent="0.25">
      <c r="A15">
        <v>5</v>
      </c>
      <c r="B15" s="30" t="s">
        <v>31</v>
      </c>
    </row>
    <row r="16" spans="1:6" x14ac:dyDescent="0.25">
      <c r="A16">
        <v>5.0999999999999996</v>
      </c>
    </row>
    <row r="18" spans="1:5" x14ac:dyDescent="0.25">
      <c r="A18" t="s">
        <v>32</v>
      </c>
      <c r="E18" s="31"/>
    </row>
  </sheetData>
  <mergeCells count="2">
    <mergeCell ref="A2:F2"/>
    <mergeCell ref="A3:F3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36C2FD02A8B34B8827C5165D4C655F" ma:contentTypeVersion="13" ma:contentTypeDescription="Crear nuevo documento." ma:contentTypeScope="" ma:versionID="196d32ef2c8a032cc156dc323efcf0a3">
  <xsd:schema xmlns:xsd="http://www.w3.org/2001/XMLSchema" xmlns:xs="http://www.w3.org/2001/XMLSchema" xmlns:p="http://schemas.microsoft.com/office/2006/metadata/properties" xmlns:ns2="fdc22cf3-691a-4596-82fc-d4a1430e0a4f" xmlns:ns3="a9a8625f-1b19-48e6-9448-a7c0058e6fc7" targetNamespace="http://schemas.microsoft.com/office/2006/metadata/properties" ma:root="true" ma:fieldsID="26f839420eb6f5fd475c584d0414677a" ns2:_="" ns3:_="">
    <xsd:import namespace="fdc22cf3-691a-4596-82fc-d4a1430e0a4f"/>
    <xsd:import namespace="a9a8625f-1b19-48e6-9448-a7c0058e6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22cf3-691a-4596-82fc-d4a1430e0a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8625f-1b19-48e6-9448-a7c0058e6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2DF24C-28C8-4E56-A5D6-8731B4DC90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D113B4-CB6B-426C-A52B-DC2F56FCC3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c22cf3-691a-4596-82fc-d4a1430e0a4f"/>
    <ds:schemaRef ds:uri="a9a8625f-1b19-48e6-9448-a7c0058e6f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199EDB-39E6-47D6-9272-1DB399B2AF1A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da22d1dd-5ebb-4fec-87c6-eff43ee1d269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Estructura Administración</vt:lpstr>
      <vt:lpstr>Impacto Comunitario</vt:lpstr>
    </vt:vector>
  </TitlesOfParts>
  <Company>Empresas Publicas de Medellin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de Informatica Corporativa</dc:creator>
  <cp:lastModifiedBy>CARLOS ALFREDO GOMEZ AFANADOR</cp:lastModifiedBy>
  <cp:lastPrinted>2012-06-12T19:03:01Z</cp:lastPrinted>
  <dcterms:created xsi:type="dcterms:W3CDTF">2007-03-02T23:35:31Z</dcterms:created>
  <dcterms:modified xsi:type="dcterms:W3CDTF">2025-03-30T19:08:32Z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0x0101007536C2FD02A8B34B8827C5165D4C655F</vt:lpwstr>
  </property>
</Properties>
</file>