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externalLinks/externalLink105.xml" ContentType="application/vnd.openxmlformats-officedocument.spreadsheetml.externalLink+xml"/>
  <Override PartName="/xl/externalLinks/externalLink106.xml" ContentType="application/vnd.openxmlformats-officedocument.spreadsheetml.externalLink+xml"/>
  <Override PartName="/xl/externalLinks/externalLink107.xml" ContentType="application/vnd.openxmlformats-officedocument.spreadsheetml.externalLink+xml"/>
  <Override PartName="/xl/externalLinks/externalLink108.xml" ContentType="application/vnd.openxmlformats-officedocument.spreadsheetml.externalLink+xml"/>
  <Override PartName="/xl/externalLinks/externalLink109.xml" ContentType="application/vnd.openxmlformats-officedocument.spreadsheetml.externalLink+xml"/>
  <Override PartName="/xl/externalLinks/externalLink1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C:\Users\Usuario\Desktop\"/>
    </mc:Choice>
  </mc:AlternateContent>
  <xr:revisionPtr revIDLastSave="0" documentId="13_ncr:1_{88768643-EC92-403D-A372-B84B24867686}" xr6:coauthVersionLast="47" xr6:coauthVersionMax="47" xr10:uidLastSave="{00000000-0000-0000-0000-000000000000}"/>
  <bookViews>
    <workbookView xWindow="-108" yWindow="-108" windowWidth="23256" windowHeight="12456" xr2:uid="{4AB04CBE-CCC0-4EEC-BEC1-FB647548AA87}"/>
  </bookViews>
  <sheets>
    <sheet name="Plantilla"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s>
  <definedNames>
    <definedName name="\b">#REF!</definedName>
    <definedName name="\c">#REF!</definedName>
    <definedName name="\i">#REF!</definedName>
    <definedName name="\m">#REF!</definedName>
    <definedName name="\p">'[1]OPS&amp;OMS'!$Z$2:$AE$23</definedName>
    <definedName name="\t">#REF!</definedName>
    <definedName name="\x">#REF!</definedName>
    <definedName name="\z">#REF!</definedName>
    <definedName name="_________K">#REF!</definedName>
    <definedName name="______Adi2">[2]Sábana!#REF!</definedName>
    <definedName name="______Adi3">[2]Sábana!#REF!</definedName>
    <definedName name="______Alt1">[2]Sábana!#REF!</definedName>
    <definedName name="______Alt2">[2]Sábana!#REF!</definedName>
    <definedName name="______Alt3">[2]Sábana!#REF!</definedName>
    <definedName name="______Epm2">[2]Sábana!#REF!</definedName>
    <definedName name="______Epm3">[2]Sábana!#REF!</definedName>
    <definedName name="______Exc1">[2]Sábana!#REF!</definedName>
    <definedName name="______IyC1">[2]Sábana!#REF!</definedName>
    <definedName name="______MB1">[2]Sábana!#REF!</definedName>
    <definedName name="______MB2">[2]Sábana!#REF!</definedName>
    <definedName name="______MB3">[2]Sábana!#REF!</definedName>
    <definedName name="______Po2">[3]REAJUSTESACTA1PROVI!#REF!</definedName>
    <definedName name="______Red1">[2]Sábana!#REF!</definedName>
    <definedName name="______Red2">[2]Sábana!#REF!</definedName>
    <definedName name="______Red3">[2]Sábana!#REF!</definedName>
    <definedName name="______Sum3">[2]Sábana!#REF!</definedName>
    <definedName name="______Tra1">[2]Sábana!#REF!</definedName>
    <definedName name="______Tra2">[2]Sábana!#REF!</definedName>
    <definedName name="______Tra3">[2]Sábana!#REF!</definedName>
    <definedName name="______TUZ22">#REF!</definedName>
    <definedName name="______TUZ36">#REF!</definedName>
    <definedName name="______TZ323">#REF!</definedName>
    <definedName name="______TZ324">#REF!</definedName>
    <definedName name="_____Adi2">[2]Sábana!#REF!</definedName>
    <definedName name="_____Adi3">[2]Sábana!#REF!</definedName>
    <definedName name="_____AIU2">#REF!</definedName>
    <definedName name="_____Alt1">[2]Sábana!#REF!</definedName>
    <definedName name="_____Alt2">[2]Sábana!#REF!</definedName>
    <definedName name="_____Alt3">[2]Sábana!#REF!</definedName>
    <definedName name="_____CAN28">#REF!</definedName>
    <definedName name="_____Cod1">#REF!</definedName>
    <definedName name="_____CUA44">#REF!</definedName>
    <definedName name="_____Epm2">[2]Sábana!#REF!</definedName>
    <definedName name="_____Epm3">[2]Sábana!#REF!</definedName>
    <definedName name="_____Exc1">[2]Sábana!#REF!</definedName>
    <definedName name="_____IyC1">[2]Sábana!#REF!</definedName>
    <definedName name="_____LAC18">#REF!</definedName>
    <definedName name="_____MB1">[2]Sábana!#REF!</definedName>
    <definedName name="_____MB2">[2]Sábana!#REF!</definedName>
    <definedName name="_____MB3">[2]Sábana!#REF!</definedName>
    <definedName name="_____Pa1">'[4]Paral. 1'!$E$1:$E$65536</definedName>
    <definedName name="_____Pa2">'[4]Paral. 2'!$E$1:$E$65536</definedName>
    <definedName name="_____Pa3">'[4]Paral. 3'!$E$1:$E$65536</definedName>
    <definedName name="_____Pa4">[4]Paral.4!$E$1:$E$65536</definedName>
    <definedName name="_____Po2">[3]REAJUSTESACTA1PROVI!#REF!</definedName>
    <definedName name="_____Red1">[2]Sábana!#REF!</definedName>
    <definedName name="_____Red2">[2]Sábana!#REF!</definedName>
    <definedName name="_____Red3">[2]Sábana!#REF!</definedName>
    <definedName name="_____Sum3">[2]Sábana!#REF!</definedName>
    <definedName name="_____TPE1132">#REF!</definedName>
    <definedName name="_____TPE1331">#REF!</definedName>
    <definedName name="_____TPE1702">#REF!</definedName>
    <definedName name="_____TPE1703">#REF!</definedName>
    <definedName name="_____TPE1704">#REF!</definedName>
    <definedName name="_____TPE1706">#REF!</definedName>
    <definedName name="_____TPE1708">#REF!</definedName>
    <definedName name="_____TPE1710">#REF!</definedName>
    <definedName name="_____TPE1735">#REF!</definedName>
    <definedName name="_____TPE1763">#REF!</definedName>
    <definedName name="_____TPE1790">#REF!</definedName>
    <definedName name="_____Tra1">[2]Sábana!#REF!</definedName>
    <definedName name="_____Tra2">[2]Sábana!#REF!</definedName>
    <definedName name="_____Tra3">[2]Sábana!#REF!</definedName>
    <definedName name="____ADH12">#REF!</definedName>
    <definedName name="____ADM12">#REF!</definedName>
    <definedName name="____ADM3">#REF!</definedName>
    <definedName name="____ADM4">#REF!</definedName>
    <definedName name="____AIU1">#REF!</definedName>
    <definedName name="____AIU2">[5]BASE!$C$5</definedName>
    <definedName name="____BAZ10">#REF!</definedName>
    <definedName name="____BLO20">#REF!</definedName>
    <definedName name="____C2254JH">#REF!</definedName>
    <definedName name="____C452JH">#REF!</definedName>
    <definedName name="____C903L">#REF!</definedName>
    <definedName name="____Cod1">#REF!</definedName>
    <definedName name="____FYB03">#REF!</definedName>
    <definedName name="____FYB08">#REF!</definedName>
    <definedName name="____LA124">#REF!</definedName>
    <definedName name="____Pa1">'[4]Paral. 1'!$E$1:$E$65536</definedName>
    <definedName name="____Pa2">'[4]Paral. 2'!$E$1:$E$65536</definedName>
    <definedName name="____Pa3">'[4]Paral. 3'!$E$1:$E$65536</definedName>
    <definedName name="____Pa4">[4]Paral.4!$E$1:$E$65536</definedName>
    <definedName name="____Po2">[3]REAJUSTESACTA1PROVI!#REF!</definedName>
    <definedName name="____R">#REF!</definedName>
    <definedName name="____R32JH">#REF!</definedName>
    <definedName name="____R43JH">#REF!</definedName>
    <definedName name="____R64BB">#REF!</definedName>
    <definedName name="____R64JH">#REF!</definedName>
    <definedName name="____REP43">[6]BASE!$D$136</definedName>
    <definedName name="____ST166">[7]BASE!$D$248</definedName>
    <definedName name="____TES44">#REF!</definedName>
    <definedName name="____TES66">#REF!</definedName>
    <definedName name="____TPE1132">[8]BASE!#REF!</definedName>
    <definedName name="____TPE12">#REF!</definedName>
    <definedName name="____TPE1331">[8]BASE!#REF!</definedName>
    <definedName name="____TPE1702">[8]BASE!#REF!</definedName>
    <definedName name="____TPE1703">[8]BASE!#REF!</definedName>
    <definedName name="____TPE1704">[8]BASE!#REF!</definedName>
    <definedName name="____TPE1706">[8]BASE!#REF!</definedName>
    <definedName name="____TPE1708">[8]BASE!#REF!</definedName>
    <definedName name="____TPE1710">[8]BASE!#REF!</definedName>
    <definedName name="____TPE1735">[8]BASE!#REF!</definedName>
    <definedName name="____TPE1763">[8]BASE!#REF!</definedName>
    <definedName name="____TPE1790">[8]BASE!#REF!</definedName>
    <definedName name="____TPE8016">#REF!</definedName>
    <definedName name="____TPE8020">#REF!</definedName>
    <definedName name="____TPE8025">#REF!</definedName>
    <definedName name="____TPF12">#REF!</definedName>
    <definedName name="____TPN1002">#REF!</definedName>
    <definedName name="____TPN1003">#REF!</definedName>
    <definedName name="____TPN1004">#REF!</definedName>
    <definedName name="____TPN1006">#REF!</definedName>
    <definedName name="____TPN1008">#REF!</definedName>
    <definedName name="____TPN1202">#REF!</definedName>
    <definedName name="____TPN1203">#REF!</definedName>
    <definedName name="____TPN1204">#REF!</definedName>
    <definedName name="____TPN1206">#REF!</definedName>
    <definedName name="____TPN1208">#REF!</definedName>
    <definedName name="____TPN16012">#REF!</definedName>
    <definedName name="____TPN1602">#REF!</definedName>
    <definedName name="____TPN1603">#REF!</definedName>
    <definedName name="____TPN1604">#REF!</definedName>
    <definedName name="____TPN1606">#REF!</definedName>
    <definedName name="____TPN1608">#REF!</definedName>
    <definedName name="____TUZ22">[8]BASE!#REF!</definedName>
    <definedName name="____TUZ36">[8]BASE!#REF!</definedName>
    <definedName name="____TZ212">#REF!</definedName>
    <definedName name="____TZ213">#REF!</definedName>
    <definedName name="____TZ214">#REF!</definedName>
    <definedName name="____TZ216">#REF!</definedName>
    <definedName name="____TZ218">#REF!</definedName>
    <definedName name="____TZ262">#REF!</definedName>
    <definedName name="____TZ263">#REF!</definedName>
    <definedName name="____TZ264">#REF!</definedName>
    <definedName name="____TZ266">#REF!</definedName>
    <definedName name="____TZ323">[8]BASE!#REF!</definedName>
    <definedName name="____TZ324">[8]BASE!#REF!</definedName>
    <definedName name="____TZ3254">#REF!</definedName>
    <definedName name="____TZ3256">#REF!</definedName>
    <definedName name="____TZ414">#REF!</definedName>
    <definedName name="____TZ416">#REF!</definedName>
    <definedName name="____TZ418">#REF!</definedName>
    <definedName name="___A100000">#REF!</definedName>
    <definedName name="___A1000000">#REF!</definedName>
    <definedName name="___a500000">#REF!</definedName>
    <definedName name="___A800000">#REF!</definedName>
    <definedName name="___A999999">#REF!</definedName>
    <definedName name="___Adi2">[2]Sábana!#REF!</definedName>
    <definedName name="___Adi3">[2]Sábana!#REF!</definedName>
    <definedName name="___AIU1">#REF!</definedName>
    <definedName name="___AIU2">[5]BASE!$C$5</definedName>
    <definedName name="___Alt1">[2]Sábana!#REF!</definedName>
    <definedName name="___Alt2">[2]Sábana!#REF!</definedName>
    <definedName name="___Alt3">[2]Sábana!#REF!</definedName>
    <definedName name="___BLO20">[9]BASE!$D$51</definedName>
    <definedName name="___CAN28">[10]BASE!$D$424</definedName>
    <definedName name="___Cod1">#REF!</definedName>
    <definedName name="___CUA44">[10]BASE!$D$353</definedName>
    <definedName name="___Epm2">[2]Sábana!#REF!</definedName>
    <definedName name="___Epm3">[2]Sábana!#REF!</definedName>
    <definedName name="___Exc1">[2]Sábana!#REF!</definedName>
    <definedName name="___f">#REF!</definedName>
    <definedName name="___IyC1">[2]Sábana!#REF!</definedName>
    <definedName name="___LAC18">[10]BASE!$D$362</definedName>
    <definedName name="___MB1">[2]Sábana!#REF!</definedName>
    <definedName name="___MB2">[2]Sábana!#REF!</definedName>
    <definedName name="___MB3">[2]Sábana!#REF!</definedName>
    <definedName name="___min2">#REF!</definedName>
    <definedName name="___Pa1">'[11]Paral. 1'!$E$1:$E$65536</definedName>
    <definedName name="___Pa2">'[11]Paral. 2'!$E$1:$E$65536</definedName>
    <definedName name="___Pa3">'[11]Paral. 3'!$E$1:$E$65536</definedName>
    <definedName name="___Pa4">[11]Paral.4!$E$1:$E$65536</definedName>
    <definedName name="___PAG1">'[1]OPS&amp;OMS'!$A$1:$D$26</definedName>
    <definedName name="___Pag10">#REF!</definedName>
    <definedName name="___PAG2">'[1]OPS&amp;OMS'!$D$1:$E$68</definedName>
    <definedName name="___PAG3">'[1]OPS&amp;OMS'!$A$70:$D$115</definedName>
    <definedName name="___PAG4">'[1]OPS&amp;OMS'!$A$117:$IV$8194</definedName>
    <definedName name="___PAG5">'[1]OPS&amp;OMS'!$A$186:$D$236</definedName>
    <definedName name="___Po2">[3]REAJUSTESACTA1PROVI!#REF!</definedName>
    <definedName name="___Red1">[2]Sábana!#REF!</definedName>
    <definedName name="___Red2">[2]Sábana!#REF!</definedName>
    <definedName name="___Red3">[2]Sábana!#REF!</definedName>
    <definedName name="___REP43">[6]BASE!$D$136</definedName>
    <definedName name="___ST106">#REF!</definedName>
    <definedName name="___ST126">#REF!</definedName>
    <definedName name="___ST146">#REF!</definedName>
    <definedName name="___ST166">[12]BASE!$D$248</definedName>
    <definedName name="___ST186">#REF!</definedName>
    <definedName name="___ST206">#REF!</definedName>
    <definedName name="___ST86">#REF!</definedName>
    <definedName name="___Sum3">[2]Sábana!#REF!</definedName>
    <definedName name="___TEP44">[9]BASE!$D$103</definedName>
    <definedName name="___TES44">[9]BASE!$D$147</definedName>
    <definedName name="___TLL3">#REF!</definedName>
    <definedName name="___TP1">#REF!</definedName>
    <definedName name="___TPE1132">[13]BASE!#REF!</definedName>
    <definedName name="___TPE12">#REF!</definedName>
    <definedName name="___TPE1331">[13]BASE!#REF!</definedName>
    <definedName name="___TPE1702">[13]BASE!#REF!</definedName>
    <definedName name="___TPE1703">[13]BASE!#REF!</definedName>
    <definedName name="___TPE1704">[13]BASE!#REF!</definedName>
    <definedName name="___TPE1706">[13]BASE!#REF!</definedName>
    <definedName name="___TPE1708">[13]BASE!#REF!</definedName>
    <definedName name="___TPE1710">[13]BASE!#REF!</definedName>
    <definedName name="___TPE1735">[13]BASE!#REF!</definedName>
    <definedName name="___TPE1763">[13]BASE!#REF!</definedName>
    <definedName name="___TPE1790">[13]BASE!#REF!</definedName>
    <definedName name="___TPE8016">[12]BASE!$D$146</definedName>
    <definedName name="___TPE8020">[12]BASE!$D$147</definedName>
    <definedName name="___TPE8025">[12]BASE!$D$148</definedName>
    <definedName name="___TPN1002">[12]BASE!$D$150</definedName>
    <definedName name="___TPN1003">[12]BASE!$D$151</definedName>
    <definedName name="___TPN1004">[12]BASE!$D$152</definedName>
    <definedName name="___TPN1006">[12]BASE!$D$153</definedName>
    <definedName name="___TPN1008">[12]BASE!$D$154</definedName>
    <definedName name="___TPN1202">[12]BASE!$D$160</definedName>
    <definedName name="___TPN1203">[12]BASE!$D$161</definedName>
    <definedName name="___TPN1204">[12]BASE!$D$162</definedName>
    <definedName name="___TPN1206">[12]BASE!$D$163</definedName>
    <definedName name="___TPN1208">[12]BASE!$D$164</definedName>
    <definedName name="___TPN16012">[12]BASE!$D$167</definedName>
    <definedName name="___TPN1602">[12]BASE!$D$168</definedName>
    <definedName name="___TPN1603">[12]BASE!$D$169</definedName>
    <definedName name="___TPN1604">[12]BASE!$D$170</definedName>
    <definedName name="___TPN1606">[12]BASE!$D$171</definedName>
    <definedName name="___TPN1608">[12]BASE!$D$172</definedName>
    <definedName name="___TR114">#REF!</definedName>
    <definedName name="___Tra1">[2]Sábana!#REF!</definedName>
    <definedName name="___Tra2">[2]Sábana!#REF!</definedName>
    <definedName name="___Tra3">[2]Sábana!#REF!</definedName>
    <definedName name="___TUZ22">[13]BASE!#REF!</definedName>
    <definedName name="___TUZ36">[13]BASE!#REF!</definedName>
    <definedName name="___TZ323">[13]BASE!#REF!</definedName>
    <definedName name="___TZ324">[13]BASE!#REF!</definedName>
    <definedName name="___TZ3253">[9]BASE!$D$90</definedName>
    <definedName name="___TZ414">[9]BASE!$D$97</definedName>
    <definedName name="___TZ416">[9]BASE!$D$98</definedName>
    <definedName name="__123Graph_F" hidden="1">[14]TODOITEM!#REF!</definedName>
    <definedName name="__A100000">#REF!</definedName>
    <definedName name="__A1000000">#REF!</definedName>
    <definedName name="__a500000">#REF!</definedName>
    <definedName name="__A800000">#REF!</definedName>
    <definedName name="__A999999">#REF!</definedName>
    <definedName name="__ADH12">[15]BASE!$D$358</definedName>
    <definedName name="__Adi2">[2]Sábana!#REF!</definedName>
    <definedName name="__Adi3">[2]Sábana!#REF!</definedName>
    <definedName name="__ADM12">[15]BASE!$D$359</definedName>
    <definedName name="__ADM2">#REF!</definedName>
    <definedName name="__ADM3">[16]BASE!$D$126</definedName>
    <definedName name="__ADM4">[17]BASE!$D$150</definedName>
    <definedName name="__ADP1">#REF!</definedName>
    <definedName name="__AFC1">[18]INV!$A$25:$D$28</definedName>
    <definedName name="__AFC3">[18]INV!$F$25:$I$28</definedName>
    <definedName name="__AFC5">[18]INV!$K$25:$N$28</definedName>
    <definedName name="__AIU1">#REF!</definedName>
    <definedName name="__AIU2">[19]BASE!$C$5</definedName>
    <definedName name="__Alt1">[2]Sábana!#REF!</definedName>
    <definedName name="__Alt2">[2]Sábana!#REF!</definedName>
    <definedName name="__Alt3">[2]Sábana!#REF!</definedName>
    <definedName name="__BAZ10">[16]BASE!$D$370</definedName>
    <definedName name="__BGC1">[18]INV!$A$5:$D$8</definedName>
    <definedName name="__BGC3">[18]INV!$F$5:$I$8</definedName>
    <definedName name="__BGC5">[18]INV!$K$5:$N$8</definedName>
    <definedName name="__BLO20">[17]BASE!$D$63</definedName>
    <definedName name="__C2254JH">[16]BASE!$D$298</definedName>
    <definedName name="__C2256JH">#REF!</definedName>
    <definedName name="__C452JH">[16]BASE!$D$294</definedName>
    <definedName name="__C903L">[16]BASE!$D$376</definedName>
    <definedName name="__C908J">#REF!</definedName>
    <definedName name="__CAC1">[18]INV!$A$19:$D$22</definedName>
    <definedName name="__CAC3">[18]INV!$F$19:$I$22</definedName>
    <definedName name="__CAC5">[18]INV!$K$19:$N$22</definedName>
    <definedName name="__CAN28">[8]BASE!$D$468</definedName>
    <definedName name="__Cod1">#REF!</definedName>
    <definedName name="__CUA44">[20]BASE!$D$398</definedName>
    <definedName name="__EEF110">#REF!</definedName>
    <definedName name="__Epm2">[2]Sábana!#REF!</definedName>
    <definedName name="__Epm3">[2]Sábana!#REF!</definedName>
    <definedName name="__ETF315">#REF!</definedName>
    <definedName name="__Exc1">[2]Sábana!#REF!</definedName>
    <definedName name="__f">#REF!</definedName>
    <definedName name="__FYB02">#REF!</definedName>
    <definedName name="__FYB03">[16]BASE!$D$337</definedName>
    <definedName name="__FYB04">#REF!</definedName>
    <definedName name="__FYB08">[16]BASE!$D$339</definedName>
    <definedName name="__FYB10">#REF!</definedName>
    <definedName name="__IyC1">[2]Sábana!#REF!</definedName>
    <definedName name="__LA124">[8]BASE!$D$70</definedName>
    <definedName name="__LAC18">[15]BASE!$D$403</definedName>
    <definedName name="__LAI25">[21]BASE!#REF!</definedName>
    <definedName name="__MB1">[2]Sábana!#REF!</definedName>
    <definedName name="__MB2">[2]Sábana!#REF!</definedName>
    <definedName name="__MB3">[2]Sábana!#REF!</definedName>
    <definedName name="__min2">#REF!</definedName>
    <definedName name="__Pa1">'[11]Paral. 1'!$E:$E</definedName>
    <definedName name="__Pa2">'[11]Paral. 2'!$E:$E</definedName>
    <definedName name="__Pa3">'[11]Paral. 3'!$E:$E</definedName>
    <definedName name="__Pa4">[11]Paral.4!$E:$E</definedName>
    <definedName name="__PAG1">'[1]OPS&amp;OMS'!$A$1:$D$26</definedName>
    <definedName name="__Pag10">#REF!</definedName>
    <definedName name="__PAG2">'[1]OPS&amp;OMS'!$D$1:$E$68</definedName>
    <definedName name="__PAG3">'[1]OPS&amp;OMS'!$A$70:$D$115</definedName>
    <definedName name="__PAG4">'[1]OPS&amp;OMS'!$A$117:$IV$8194</definedName>
    <definedName name="__PAG5">'[1]OPS&amp;OMS'!$A$186:$D$236</definedName>
    <definedName name="__Po2">[3]REAJUSTESACTA1PROVI!#REF!</definedName>
    <definedName name="__R">#REF!</definedName>
    <definedName name="__R1210JH">#REF!</definedName>
    <definedName name="__R32EL">#REF!</definedName>
    <definedName name="__R32JH">[8]BASE!$D$305</definedName>
    <definedName name="__R42JH">#REF!</definedName>
    <definedName name="__R43JH">[8]BASE!$D$303</definedName>
    <definedName name="__R63BB">#REF!</definedName>
    <definedName name="__R63JH">#REF!</definedName>
    <definedName name="__R64BB">[15]BASE!$D$318</definedName>
    <definedName name="__R64JH">[16]BASE!$D$271</definedName>
    <definedName name="__R83JH">#REF!</definedName>
    <definedName name="__R84JH">#REF!</definedName>
    <definedName name="__R86JH">#REF!</definedName>
    <definedName name="__Red1">[2]Sábana!#REF!</definedName>
    <definedName name="__Red2">[2]Sábana!#REF!</definedName>
    <definedName name="__Red3">[2]Sábana!#REF!</definedName>
    <definedName name="__RED32">#REF!</definedName>
    <definedName name="__REP21">#REF!</definedName>
    <definedName name="__REP42">#REF!</definedName>
    <definedName name="__REP43">[6]BASE!$D$136</definedName>
    <definedName name="__RES64">#REF!</definedName>
    <definedName name="__SBC1">[18]INV!$A$12:$D$15</definedName>
    <definedName name="__SBC3">[18]INV!$F$12:$I$15</definedName>
    <definedName name="__SBC5">[18]INV!$K$12:$N$15</definedName>
    <definedName name="__ST166">[12]BASE!$D$248</definedName>
    <definedName name="__Sum3">[2]Sábana!#REF!</definedName>
    <definedName name="__TAP2">#REF!</definedName>
    <definedName name="__TEE1">#REF!</definedName>
    <definedName name="__TEE2">#REF!</definedName>
    <definedName name="__TEE32">#REF!</definedName>
    <definedName name="__TEE33">#REF!</definedName>
    <definedName name="__TEP44">[8]BASE!$D$117</definedName>
    <definedName name="__TES44">[17]BASE!$D$222</definedName>
    <definedName name="__TES64">#REF!</definedName>
    <definedName name="__TES66">[17]BASE!$D$223</definedName>
    <definedName name="__THF12">#REF!</definedName>
    <definedName name="__THF128">[16]BASE!$D$256</definedName>
    <definedName name="__TLL3">#REF!</definedName>
    <definedName name="__TP1">#REF!</definedName>
    <definedName name="__TPE1132">[17]BASE!#REF!</definedName>
    <definedName name="__TPE12">#REF!</definedName>
    <definedName name="__TPE1331">'[22]BASE '!#REF!</definedName>
    <definedName name="__TPE1701">#REF!</definedName>
    <definedName name="__TPE1702">'[22]BASE '!#REF!</definedName>
    <definedName name="__TPE1703">[17]BASE!#REF!</definedName>
    <definedName name="__TPE1704">[17]BASE!#REF!</definedName>
    <definedName name="__TPE1706">[17]BASE!#REF!</definedName>
    <definedName name="__TPE1708">[17]BASE!#REF!</definedName>
    <definedName name="__TPE1710">[17]BASE!#REF!</definedName>
    <definedName name="__TPE1735">[17]BASE!#REF!</definedName>
    <definedName name="__TPE1763">[17]BASE!#REF!</definedName>
    <definedName name="__TPE1790">[17]BASE!#REF!</definedName>
    <definedName name="__TPE8016">[12]BASE!$D$146</definedName>
    <definedName name="__TPE8020">[12]BASE!$D$147</definedName>
    <definedName name="__TPE8025">[12]BASE!$D$148</definedName>
    <definedName name="__TPF12">[17]BASE!$D$356</definedName>
    <definedName name="__TPN1002">[12]BASE!$D$150</definedName>
    <definedName name="__TPN1003">[12]BASE!$D$151</definedName>
    <definedName name="__TPN1004">[12]BASE!$D$152</definedName>
    <definedName name="__TPN1006">[12]BASE!$D$153</definedName>
    <definedName name="__TPN1008">[12]BASE!$D$154</definedName>
    <definedName name="__TPN1202">[12]BASE!$D$160</definedName>
    <definedName name="__TPN1203">[12]BASE!$D$161</definedName>
    <definedName name="__TPN1204">[12]BASE!$D$162</definedName>
    <definedName name="__TPN1206">[12]BASE!$D$163</definedName>
    <definedName name="__TPN1208">[12]BASE!$D$164</definedName>
    <definedName name="__TPN16012">[12]BASE!$D$167</definedName>
    <definedName name="__TPN1602">[12]BASE!$D$168</definedName>
    <definedName name="__TPN1603">[12]BASE!$D$169</definedName>
    <definedName name="__TPN1604">[12]BASE!$D$170</definedName>
    <definedName name="__TPN1606">[12]BASE!$D$171</definedName>
    <definedName name="__TPN1608">[12]BASE!$D$172</definedName>
    <definedName name="__Tra1">[2]Sábana!#REF!</definedName>
    <definedName name="__Tra2">[2]Sábana!#REF!</definedName>
    <definedName name="__Tra3">[2]Sábana!#REF!</definedName>
    <definedName name="__TUZ22">[17]BASE!#REF!</definedName>
    <definedName name="__TUZ36">[17]BASE!#REF!</definedName>
    <definedName name="__TZ2110">#REF!</definedName>
    <definedName name="__TZ2112">#REF!</definedName>
    <definedName name="__TZ2114">#REF!</definedName>
    <definedName name="__TZ2116">#REF!</definedName>
    <definedName name="__TZ212">[17]BASE!$D$85</definedName>
    <definedName name="__TZ213">[8]BASE!$D$85</definedName>
    <definedName name="__TZ214">[17]BASE!$D$88</definedName>
    <definedName name="__TZ216">[17]BASE!$D$89</definedName>
    <definedName name="__TZ218">[16]BASE!$D$82</definedName>
    <definedName name="__TZ225">#REF!</definedName>
    <definedName name="__TZ2610">#REF!</definedName>
    <definedName name="__TZ2612">#REF!</definedName>
    <definedName name="__TZ2616">#REF!</definedName>
    <definedName name="__TZ262">[17]BASE!$D$98</definedName>
    <definedName name="__TZ263">[16]BASE!$D$89</definedName>
    <definedName name="__TZ264">[17]BASE!$D$100</definedName>
    <definedName name="__TZ266">[17]BASE!$D$101</definedName>
    <definedName name="__TZ268">#REF!</definedName>
    <definedName name="__TZ323">[17]BASE!#REF!</definedName>
    <definedName name="__TZ324">[17]BASE!#REF!</definedName>
    <definedName name="__TZ32510">#REF!</definedName>
    <definedName name="__TZ32512">#REF!</definedName>
    <definedName name="__TZ3253">[9]BASE!$D$90</definedName>
    <definedName name="__TZ3254">[17]BASE!$D$111</definedName>
    <definedName name="__TZ3256">[17]BASE!$D$112</definedName>
    <definedName name="__TZ3258">#REF!</definedName>
    <definedName name="__TZ4110">#REF!</definedName>
    <definedName name="__TZ4112">#REF!</definedName>
    <definedName name="__TZ414">[17]BASE!$D$121</definedName>
    <definedName name="__TZ416">[17]BASE!$D$122</definedName>
    <definedName name="__TZ418">[17]BASE!$D$123</definedName>
    <definedName name="__UDD06">#REF!</definedName>
    <definedName name="__UDD08">#REF!</definedName>
    <definedName name="__UNI32">#REF!</definedName>
    <definedName name="_3.1._Articulación_PRAE_Zona_1">#REF!</definedName>
    <definedName name="_3.1._Articulación_PRAE_Zona_2">#REF!</definedName>
    <definedName name="_3.1._Carrusel_Zona_1">#REF!</definedName>
    <definedName name="_3.1._Carrusel_Zona_2">#REF!</definedName>
    <definedName name="_3.1._Encuentro_con_padres_de_familia_Zona_1">#REF!</definedName>
    <definedName name="_3.1._Encuentro_con_padres_de_familia_Zona_2">#REF!</definedName>
    <definedName name="_3.1._Etnografía_Zona_1">#REF!</definedName>
    <definedName name="_3.1._Etnografía_Zona_2">#REF!</definedName>
    <definedName name="_3.1._Evento_de_cierre_Zona_1">#REF!</definedName>
    <definedName name="_3.1._Evento_de_cierre_Zona_2">#REF!</definedName>
    <definedName name="_3.1._Servicio_social_estudiantil_obligatorio_Zona_1">#REF!</definedName>
    <definedName name="_3.1._Servicio_social_estudiantil_obligatorio_Zona_2">#REF!</definedName>
    <definedName name="_3.1._Taller_con_docentes_Zona_1">#REF!</definedName>
    <definedName name="_3.1._Taller_con_docentes_Zona_2">#REF!</definedName>
    <definedName name="_3.1._Taller_de_cartografía_social_Zona_1">#REF!</definedName>
    <definedName name="_3.1._Taller_de_cartografía_social_Zona_2">#REF!</definedName>
    <definedName name="_3.2._Articulación_PRAE_Zona_3">#REF!</definedName>
    <definedName name="_3.2._Carrusel_Zona_3">#REF!</definedName>
    <definedName name="_3.2._Encuentro_con_padres_de_familia_Zona_3">#REF!</definedName>
    <definedName name="_3.2._Taller_con_docentes_Zona_3">#REF!</definedName>
    <definedName name="_3.3._Apoyo_visitas_Proyecto_HidroItuango">#REF!</definedName>
    <definedName name="_3.3._Experiencia_educativa_Zona_1">#REF!</definedName>
    <definedName name="_3.3._Experiencia_educativa_Zona_2">#REF!</definedName>
    <definedName name="_3.3._Salidas_pedagógicas">#REF!</definedName>
    <definedName name="_3.3._Taller_semillero_Zona_1">#REF!</definedName>
    <definedName name="_3.3._Taller_semillero_Zona_2">#REF!</definedName>
    <definedName name="_3.3._Talleres_presenciales_Zona_1">#REF!</definedName>
    <definedName name="_3.3._Talleres_presenciales_Zona_2">#REF!</definedName>
    <definedName name="_3.3._Talleres_virtuales_Zona_1">#REF!</definedName>
    <definedName name="_3.3._Talleres_virtuales_Zona_2">#REF!</definedName>
    <definedName name="_4.1_Encuentro_participativo_Zona_1">#REF!</definedName>
    <definedName name="_4.1_Encuentro_participativo_Zona_2">#REF!</definedName>
    <definedName name="_4.1_Encuentro_participativo_Zona_3">#REF!</definedName>
    <definedName name="_4.2_Salida_de_campo_Zona_1">#REF!</definedName>
    <definedName name="_4.2_Salida_de_campo_Zona_2">#REF!</definedName>
    <definedName name="_4.2_Salida_de_campo_Zona_3">#REF!</definedName>
    <definedName name="_4.3_Salida_a_PHI_Zona_1">#REF!</definedName>
    <definedName name="_4.3_Salida_a_PHI_Zona_2">#REF!</definedName>
    <definedName name="_4.3_Salida_a_PHI_Zona_3">#REF!</definedName>
    <definedName name="_5.1_Medición_de_impacto">#REF!</definedName>
    <definedName name="_A100000">#REF!</definedName>
    <definedName name="_A1000000">#REF!</definedName>
    <definedName name="_a500000">#REF!</definedName>
    <definedName name="_A800000">#REF!</definedName>
    <definedName name="_A999999">#REF!</definedName>
    <definedName name="_ADH12">[17]BASE!$D$357</definedName>
    <definedName name="_Adi2">[23]Sábana!#REF!</definedName>
    <definedName name="_Adi3">[23]Sábana!#REF!</definedName>
    <definedName name="_ADM12">[17]BASE!$D$358</definedName>
    <definedName name="_ADM2">#REF!</definedName>
    <definedName name="_ADM3">#REF!</definedName>
    <definedName name="_ADM4">[17]BASE!$D$150</definedName>
    <definedName name="_ADP1">#REF!</definedName>
    <definedName name="_Ady1">#REF!</definedName>
    <definedName name="_Ady10">[24]Sábana!#REF!</definedName>
    <definedName name="_Ady2">#REF!</definedName>
    <definedName name="_Ady3">#REF!</definedName>
    <definedName name="_Ady4">#REF!</definedName>
    <definedName name="_AFC1">[18]INV!$A$25:$D$28</definedName>
    <definedName name="_AFC3">[18]INV!$F$25:$I$28</definedName>
    <definedName name="_AFC5">[18]INV!$K$25:$N$28</definedName>
    <definedName name="_AIU1">#REF!</definedName>
    <definedName name="_AIU2">[19]BASE!$C$5</definedName>
    <definedName name="_Alt1">[2]Sábana!#REF!</definedName>
    <definedName name="_Alt2">[23]Sábana!#REF!</definedName>
    <definedName name="_Alt3">[23]Sábana!#REF!</definedName>
    <definedName name="_And1">#REF!</definedName>
    <definedName name="_And2">#REF!</definedName>
    <definedName name="_And3">#REF!</definedName>
    <definedName name="_And4">#REF!</definedName>
    <definedName name="_Ant3">[25]Sábana!#REF!</definedName>
    <definedName name="_BAZ10">#REF!</definedName>
    <definedName name="_BGC1">[18]INV!$A$5:$D$8</definedName>
    <definedName name="_BGC3">[18]INV!$F$5:$I$8</definedName>
    <definedName name="_BGC5">[18]INV!$K$5:$N$8</definedName>
    <definedName name="_BLO20">[17]BASE!$D$63</definedName>
    <definedName name="_C2254JH">[8]BASE!$D$328</definedName>
    <definedName name="_C2256JH">[8]BASE!$D$329</definedName>
    <definedName name="_C452JH">[16]BASE!$D$294</definedName>
    <definedName name="_C903L">[16]BASE!$D$376</definedName>
    <definedName name="_CAC1">[18]INV!$A$19:$D$22</definedName>
    <definedName name="_CAC3">[18]INV!$F$19:$I$22</definedName>
    <definedName name="_CAC5">[18]INV!$K$19:$N$22</definedName>
    <definedName name="_CAN28">[17]BASE!$D$467</definedName>
    <definedName name="_Cod1">#REF!</definedName>
    <definedName name="_Con3">[25]Sábana!#REF!</definedName>
    <definedName name="_CUA44">#REF!</definedName>
    <definedName name="_EEF110">#REF!</definedName>
    <definedName name="_Ega3">[25]Sábana!#REF!</definedName>
    <definedName name="_Ele3">[25]Sábana!#REF!</definedName>
    <definedName name="_Epm1">#REF!</definedName>
    <definedName name="_Epm2">#REF!</definedName>
    <definedName name="_Epm3">#REF!</definedName>
    <definedName name="_Epm4">#REF!</definedName>
    <definedName name="_ETF315">#REF!</definedName>
    <definedName name="_Exc1">#REF!</definedName>
    <definedName name="_Exc2">#REF!</definedName>
    <definedName name="_Exc3">#REF!</definedName>
    <definedName name="_Exc4">#REF!</definedName>
    <definedName name="_f">#REF!</definedName>
    <definedName name="_fei1">#REF!</definedName>
    <definedName name="_fei10">#REF!</definedName>
    <definedName name="_fei11">#REF!</definedName>
    <definedName name="_fei12">#REF!</definedName>
    <definedName name="_fei13">#REF!</definedName>
    <definedName name="_fei14">#REF!</definedName>
    <definedName name="_fei15">#REF!</definedName>
    <definedName name="_fei16">#REF!</definedName>
    <definedName name="_fei17">#REF!</definedName>
    <definedName name="_fei18">#REF!</definedName>
    <definedName name="_fei19">#REF!</definedName>
    <definedName name="_fei2">#REF!</definedName>
    <definedName name="_fei3">#REF!</definedName>
    <definedName name="_fei4">#REF!</definedName>
    <definedName name="_fei5">#REF!</definedName>
    <definedName name="_fei6">#REF!</definedName>
    <definedName name="_fei7">#REF!</definedName>
    <definedName name="_fei8">#REF!</definedName>
    <definedName name="_fei9">#REF!</definedName>
    <definedName name="_Fill" hidden="1">#REF!</definedName>
    <definedName name="_xlnm._FilterDatabase" localSheetId="0" hidden="1">Plantilla!$B$1:$I$143</definedName>
    <definedName name="_FYB02">#REF!</definedName>
    <definedName name="_FYB03">#REF!</definedName>
    <definedName name="_FYB04">#REF!</definedName>
    <definedName name="_FYB08">#REF!</definedName>
    <definedName name="_FYB10">#REF!</definedName>
    <definedName name="_geo4000">[26]PrecRec!$D$40</definedName>
    <definedName name="_Ing3">[25]Sábana!#REF!</definedName>
    <definedName name="_IyC1">#REF!</definedName>
    <definedName name="_IyC2">#REF!</definedName>
    <definedName name="_IyC3">#REF!</definedName>
    <definedName name="_IyC4">#REF!</definedName>
    <definedName name="_Jai3">[25]Sábana!#REF!</definedName>
    <definedName name="_Key1" hidden="1">#REF!</definedName>
    <definedName name="_LA124">[17]BASE!$D$71</definedName>
    <definedName name="_LAC18">[17]BASE!$D$402</definedName>
    <definedName name="_lkj">#REF!</definedName>
    <definedName name="_MA2">#REF!</definedName>
    <definedName name="_MB1">#REF!</definedName>
    <definedName name="_MB2">#REF!</definedName>
    <definedName name="_MB3">#REF!</definedName>
    <definedName name="_MB4">#REF!</definedName>
    <definedName name="_mdc1">[26]PrecRec!$D$29</definedName>
    <definedName name="_mdc2">[26]PrecRec!$D$44</definedName>
    <definedName name="_min2">#REF!</definedName>
    <definedName name="_O">'[1]OPS&amp;OMS'!$I$14</definedName>
    <definedName name="_Order1" hidden="1">255</definedName>
    <definedName name="_P">'[1]OPS&amp;OMS'!$I$7</definedName>
    <definedName name="_Pa1">'[27]Paral. 1'!$E$1:$E$65536</definedName>
    <definedName name="_Pa2">'[27]Paral. 2'!$E$1:$E$65536</definedName>
    <definedName name="_Pa3">'[27]Paral. 3'!$E$1:$E$65536</definedName>
    <definedName name="_Pa4">[27]Paral.4!$E$1:$E$65536</definedName>
    <definedName name="_Pa7">'[28]Paral. 3'!$E$1:$E$65536</definedName>
    <definedName name="_PAG1">'[1]OPS&amp;OMS'!$A$1:$D$26</definedName>
    <definedName name="_Pag10">#REF!</definedName>
    <definedName name="_PAG2">'[1]OPS&amp;OMS'!$D$1:$E$68</definedName>
    <definedName name="_PAG3">'[1]OPS&amp;OMS'!$A$70:$D$115</definedName>
    <definedName name="_PAG4">'[1]OPS&amp;OMS'!$A$117:$IV$8194</definedName>
    <definedName name="_PAG5">'[1]OPS&amp;OMS'!$A$186:$D$236</definedName>
    <definedName name="_Po2">[3]REAJUSTESACTA1PROVI!#REF!</definedName>
    <definedName name="_Pon2">#REF!</definedName>
    <definedName name="_Pon3">#REF!</definedName>
    <definedName name="_Pon4">#REF!</definedName>
    <definedName name="_R">#REF!</definedName>
    <definedName name="_R1210JH">#REF!</definedName>
    <definedName name="_R32EL">#REF!</definedName>
    <definedName name="_R32JH">#REF!</definedName>
    <definedName name="_R42JH">#REF!</definedName>
    <definedName name="_R43JH">#REF!</definedName>
    <definedName name="_R63BB">#REF!</definedName>
    <definedName name="_R63JH">#REF!</definedName>
    <definedName name="_R64BB">[17]BASE!$D$317</definedName>
    <definedName name="_R64JH">#REF!</definedName>
    <definedName name="_R83JH">#REF!</definedName>
    <definedName name="_R84JH">#REF!</definedName>
    <definedName name="_R86JH">#REF!</definedName>
    <definedName name="_Ram1">#REF!</definedName>
    <definedName name="_Ram2">#REF!</definedName>
    <definedName name="_Ram3">#REF!</definedName>
    <definedName name="_Ram4">#REF!</definedName>
    <definedName name="_RCT1">#REF!</definedName>
    <definedName name="_RCT2">#REF!</definedName>
    <definedName name="_RCT3">#REF!</definedName>
    <definedName name="_RCT4">#REF!</definedName>
    <definedName name="_Red1">#REF!</definedName>
    <definedName name="_Red2">#REF!</definedName>
    <definedName name="_Red3">#REF!</definedName>
    <definedName name="_RED32">#REF!</definedName>
    <definedName name="_Red4">#REF!</definedName>
    <definedName name="_REP21">#REF!</definedName>
    <definedName name="_REP42">#REF!</definedName>
    <definedName name="_REP43">[6]BASE!$D$136</definedName>
    <definedName name="_RES64">#REF!</definedName>
    <definedName name="_SBC1">[18]INV!$A$12:$D$15</definedName>
    <definedName name="_SBC3">[18]INV!$F$12:$I$15</definedName>
    <definedName name="_SBC5">[18]INV!$K$12:$N$15</definedName>
    <definedName name="_Sort" hidden="1">#REF!</definedName>
    <definedName name="_ST106">#REF!</definedName>
    <definedName name="_ST1226">[7]BASE!$D$287</definedName>
    <definedName name="_ST126">#REF!</definedName>
    <definedName name="_ST146">#REF!</definedName>
    <definedName name="_ST166">#REF!</definedName>
    <definedName name="_ST186">#REF!</definedName>
    <definedName name="_ST206">[29]BASE!$D$253</definedName>
    <definedName name="_ST86">#REF!</definedName>
    <definedName name="_Sum1">#REF!</definedName>
    <definedName name="_Sum2">#REF!</definedName>
    <definedName name="_Sum3">#REF!</definedName>
    <definedName name="_Sum4">#REF!</definedName>
    <definedName name="_SY104">#REF!</definedName>
    <definedName name="_SY106">#REF!</definedName>
    <definedName name="_SY124">#REF!</definedName>
    <definedName name="_SY126">#REF!</definedName>
    <definedName name="_SY164">#REF!</definedName>
    <definedName name="_SY166">#REF!</definedName>
    <definedName name="_SY186">#REF!</definedName>
    <definedName name="_SY206">#REF!</definedName>
    <definedName name="_SY64">#REF!</definedName>
    <definedName name="_SY84">#REF!</definedName>
    <definedName name="_SY86">#REF!</definedName>
    <definedName name="_SyE1">#REF!</definedName>
    <definedName name="_SyE2">#REF!</definedName>
    <definedName name="_SyE3">#REF!</definedName>
    <definedName name="_SyE4">#REF!</definedName>
    <definedName name="_TAP2">#REF!</definedName>
    <definedName name="_TEE1">#REF!</definedName>
    <definedName name="_TEE2">#REF!</definedName>
    <definedName name="_TEE32">#REF!</definedName>
    <definedName name="_TEE33">#REF!</definedName>
    <definedName name="_TEP44">#REF!</definedName>
    <definedName name="_TES44">[17]BASE!$D$222</definedName>
    <definedName name="_TES64">#REF!</definedName>
    <definedName name="_TES66">[17]BASE!$D$223</definedName>
    <definedName name="_THF12">#REF!</definedName>
    <definedName name="_THF128">[16]BASE!$D$256</definedName>
    <definedName name="_TLL3">#REF!</definedName>
    <definedName name="_TNL24">[29]BASE!$D$219</definedName>
    <definedName name="_TNL27">[29]BASE!$D$220</definedName>
    <definedName name="_TNL30">#REF!</definedName>
    <definedName name="_TNL33">#REF!</definedName>
    <definedName name="_TNL36">#REF!</definedName>
    <definedName name="_TNL39">#REF!</definedName>
    <definedName name="_TNL42">#REF!</definedName>
    <definedName name="_TNL45">#REF!</definedName>
    <definedName name="_TNL48">#REF!</definedName>
    <definedName name="_TNL51">#REF!</definedName>
    <definedName name="_TNL54">#REF!</definedName>
    <definedName name="_TNL60">#REF!</definedName>
    <definedName name="_TP1">#REF!</definedName>
    <definedName name="_TPE1132">[17]BASE!#REF!</definedName>
    <definedName name="_TPE12">#REF!</definedName>
    <definedName name="_TPE1331">[17]BASE!#REF!</definedName>
    <definedName name="_TPE1701">#REF!</definedName>
    <definedName name="_TPE1702">[17]BASE!#REF!</definedName>
    <definedName name="_TPE1703">[17]BASE!#REF!</definedName>
    <definedName name="_TPE1704">[17]BASE!#REF!</definedName>
    <definedName name="_TPE1706">[17]BASE!#REF!</definedName>
    <definedName name="_TPE1708">[17]BASE!#REF!</definedName>
    <definedName name="_TPE1710">[17]BASE!#REF!</definedName>
    <definedName name="_TPE1735">[17]BASE!#REF!</definedName>
    <definedName name="_TPE1763">[17]BASE!#REF!</definedName>
    <definedName name="_TPE1790">[17]BASE!#REF!</definedName>
    <definedName name="_TPE8016">#REF!</definedName>
    <definedName name="_TPE8020">#REF!</definedName>
    <definedName name="_TPE8025">#REF!</definedName>
    <definedName name="_TPF12">[17]BASE!$D$356</definedName>
    <definedName name="_TPN1002">#REF!</definedName>
    <definedName name="_TPN1003">#REF!</definedName>
    <definedName name="_TPN1004">#REF!</definedName>
    <definedName name="_TPN1006">#REF!</definedName>
    <definedName name="_TPN1008">#REF!</definedName>
    <definedName name="_TPN1010">#REF!</definedName>
    <definedName name="_TPN1202">#REF!</definedName>
    <definedName name="_TPN1203">#REF!</definedName>
    <definedName name="_TPN1204">#REF!</definedName>
    <definedName name="_TPN1206">#REF!</definedName>
    <definedName name="_TPN1208">#REF!</definedName>
    <definedName name="_TPN1210">#REF!</definedName>
    <definedName name="_TPN1225">#REF!</definedName>
    <definedName name="_TPN1232">#REF!</definedName>
    <definedName name="_TPN16012">#REF!</definedName>
    <definedName name="_TPN1602">#REF!</definedName>
    <definedName name="_TPN1603">#REF!</definedName>
    <definedName name="_TPN1604">#REF!</definedName>
    <definedName name="_TPN1606">#REF!</definedName>
    <definedName name="_TPN1608">#REF!</definedName>
    <definedName name="_TPN1610">#REF!</definedName>
    <definedName name="_TR114">#REF!</definedName>
    <definedName name="_Tra1">[25]Sábana!#REF!</definedName>
    <definedName name="_Tra2">[25]Sábana!#REF!</definedName>
    <definedName name="_Tra3">[25]Sábana!#REF!</definedName>
    <definedName name="_TRI15">#REF!</definedName>
    <definedName name="_TRI16">#REF!</definedName>
    <definedName name="_TRI17">#REF!</definedName>
    <definedName name="_TRI18">#REF!</definedName>
    <definedName name="_TRI19">#REF!</definedName>
    <definedName name="_TRI20">#REF!</definedName>
    <definedName name="_TRI21">#REF!</definedName>
    <definedName name="_TRI22">[13]BASE!$D$279</definedName>
    <definedName name="_TRI23">#REF!</definedName>
    <definedName name="_TRI25">#REF!</definedName>
    <definedName name="_TRI26">[13]BASE!$D$282</definedName>
    <definedName name="_TRI27">#REF!</definedName>
    <definedName name="_TRI28">[13]BASE!$D$284</definedName>
    <definedName name="_TRI29">#REF!</definedName>
    <definedName name="_TRI30">#REF!</definedName>
    <definedName name="_TRI31">#REF!</definedName>
    <definedName name="_TRI32">[13]BASE!$D$288</definedName>
    <definedName name="_TRI33">#REF!</definedName>
    <definedName name="_TRI47">[13]BASE!$D$290</definedName>
    <definedName name="_tub91">[26]PrecRec!$D$45</definedName>
    <definedName name="_TUZ22">[17]BASE!#REF!</definedName>
    <definedName name="_TUZ36">[17]BASE!#REF!</definedName>
    <definedName name="_TZ2110">#REF!</definedName>
    <definedName name="_TZ2112">#REF!</definedName>
    <definedName name="_TZ2114">#REF!</definedName>
    <definedName name="_TZ2116">#REF!</definedName>
    <definedName name="_TZ212">[17]BASE!$D$85</definedName>
    <definedName name="_TZ213">#REF!</definedName>
    <definedName name="_TZ214">[17]BASE!$D$88</definedName>
    <definedName name="_TZ216">[17]BASE!$D$89</definedName>
    <definedName name="_TZ218">#REF!</definedName>
    <definedName name="_TZ225">#REF!</definedName>
    <definedName name="_TZ2610">#REF!</definedName>
    <definedName name="_TZ2612">#REF!</definedName>
    <definedName name="_TZ262">[17]BASE!$D$98</definedName>
    <definedName name="_TZ263">#REF!</definedName>
    <definedName name="_TZ264">[17]BASE!$D$100</definedName>
    <definedName name="_TZ266">[17]BASE!$D$101</definedName>
    <definedName name="_TZ268">#REF!</definedName>
    <definedName name="_TZ323">[17]BASE!#REF!</definedName>
    <definedName name="_TZ324">[17]BASE!#REF!</definedName>
    <definedName name="_TZ32510">#REF!</definedName>
    <definedName name="_TZ32512">#REF!</definedName>
    <definedName name="_TZ3253">#REF!</definedName>
    <definedName name="_TZ3254">[17]BASE!$D$111</definedName>
    <definedName name="_TZ3256">[17]BASE!$D$112</definedName>
    <definedName name="_TZ3258">#REF!</definedName>
    <definedName name="_TZ4110">#REF!</definedName>
    <definedName name="_TZ4112">#REF!</definedName>
    <definedName name="_TZ414">[17]BASE!$D$121</definedName>
    <definedName name="_TZ416">[17]BASE!$D$122</definedName>
    <definedName name="_TZ418">[17]BASE!$D$123</definedName>
    <definedName name="_UDD06">#REF!</definedName>
    <definedName name="_UDD08">#REF!</definedName>
    <definedName name="_UNI32">#REF!</definedName>
    <definedName name="_UNL24">[29]BASE!$D$232</definedName>
    <definedName name="_UNL27">[29]BASE!$D$233</definedName>
    <definedName name="_UNL30">#REF!</definedName>
    <definedName name="_UNL33">#REF!</definedName>
    <definedName name="_UNL36">#REF!</definedName>
    <definedName name="_UNL39">#REF!</definedName>
    <definedName name="_UNL42">#REF!</definedName>
    <definedName name="_UNL45">#REF!</definedName>
    <definedName name="_UNL48">#REF!</definedName>
    <definedName name="_UNL51">#REF!</definedName>
    <definedName name="_UNL54">#REF!</definedName>
    <definedName name="_UNL60">#REF!</definedName>
    <definedName name="_UNS6">#REF!</definedName>
    <definedName name="a">#REF!</definedName>
    <definedName name="A_impresión_IM">#REF!</definedName>
    <definedName name="A40FI">#REF!</definedName>
    <definedName name="A40LI">[17]BASE!$D$28</definedName>
    <definedName name="A60FI">[17]BASE!$D$25</definedName>
    <definedName name="A60FI1">[17]BASE!$D$26</definedName>
    <definedName name="aa">#REF!</definedName>
    <definedName name="aaa">#REF!</definedName>
    <definedName name="AAC">[18]AASHTO!$A$14:$F$17</definedName>
    <definedName name="ABG">[18]AASHTO!$A$2:$F$5</definedName>
    <definedName name="ABONO">[30]BASE!$D$423</definedName>
    <definedName name="ace">[26]PrecRec!$D$35</definedName>
    <definedName name="ACERO">#REF!</definedName>
    <definedName name="ACERO2">#REF!</definedName>
    <definedName name="ACERO37">#REF!</definedName>
    <definedName name="ACERO6">#REF!</definedName>
    <definedName name="ACOM">#REF!</definedName>
    <definedName name="ACOND">[17]BASE!$D$355</definedName>
    <definedName name="ACOPLE3">[8]BASE!$D$139</definedName>
    <definedName name="ACOPLE6">[8]BASE!$D$141</definedName>
    <definedName name="ACPM">#REF!</definedName>
    <definedName name="Acta">#REF!</definedName>
    <definedName name="Acta1">#REF!</definedName>
    <definedName name="acueducto">'[31]FORMATO ACOM ACDTO FRENTE'!$M$8</definedName>
    <definedName name="ADMINISTRACION">#REF!</definedName>
    <definedName name="ADMM">#REF!</definedName>
    <definedName name="admon">#REF!</definedName>
    <definedName name="ADOQ">[30]BASE!$D$78</definedName>
    <definedName name="AFINADOCUBIERTA">#REF!</definedName>
    <definedName name="Afranio">#REF!</definedName>
    <definedName name="AGRICOLA">[32]PRES.AGRI!$B$1:$N$35</definedName>
    <definedName name="AGUA">[17]BASE!$D$503</definedName>
    <definedName name="aiu">#REF!</definedName>
    <definedName name="AIU_2">'[33]FORMULARIO AIU'!$G$44</definedName>
    <definedName name="AIUA">#REF!</definedName>
    <definedName name="Ajizal">'[34]AJIZAL 3335'!$A$7:$J$142</definedName>
    <definedName name="AL">'[35]Cant Obra'!#REF!</definedName>
    <definedName name="alambre">[26]PrecRec!$D$59</definedName>
    <definedName name="ALANR">[17]BASE!$D$24</definedName>
    <definedName name="alcantarillado">'[36]FORMATO ACOM ALDO. FRENTE'!$L$9</definedName>
    <definedName name="ALFAGIAS">#REF!</definedName>
    <definedName name="Almacenista">#REF!</definedName>
    <definedName name="ALNEGRO">#REF!</definedName>
    <definedName name="ALPUA">[17]BASE!$D$383</definedName>
    <definedName name="ambiental" hidden="1">{"TAB1",#N/A,TRUE,"GENERAL";"TAB2",#N/A,TRUE,"GENERAL";"TAB3",#N/A,TRUE,"GENERAL";"TAB4",#N/A,TRUE,"GENERAL";"TAB5",#N/A,TRUE,"GENERAL"}</definedName>
    <definedName name="ANALISIS">#REF!</definedName>
    <definedName name="ANDAM">[17]BASE!$D$472</definedName>
    <definedName name="ANDEN">#REF!</definedName>
    <definedName name="Angulo_de_platina__1_x1_x1_8">'[37]L. MAT.'!#REF!</definedName>
    <definedName name="anqui">'[28]Coloc. e Interc. Tapones'!$E$1:$E$65536</definedName>
    <definedName name="ANTRA">[17]BASE!$D$66</definedName>
    <definedName name="APUEdi">[38]APU!$B$4:$J$3228</definedName>
    <definedName name="APUPTARD">#REF!</definedName>
    <definedName name="APUVia">#REF!</definedName>
    <definedName name="aq">#REF!</definedName>
    <definedName name="ARANA">[29]BASE!$D$465</definedName>
    <definedName name="arbol">[26]PrecRec!$D$65</definedName>
    <definedName name="arbolunmetro">#REF!</definedName>
    <definedName name="are">[26]PrecRec!$D$33</definedName>
    <definedName name="Área_de_Cantidades">#REF!</definedName>
    <definedName name="_xlnm.Extract">#REF!</definedName>
    <definedName name="_xlnm.Print_Area" localSheetId="0">Plantilla!$A$1:$I$149</definedName>
    <definedName name="_xlnm.Print_Area">#REF!</definedName>
    <definedName name="ARECHI">[30]BASE!$D$69</definedName>
    <definedName name="ARELC">#REF!</definedName>
    <definedName name="ARELF">[17]BASE!$D$68</definedName>
    <definedName name="ARENA">[39]MATERIALES!$D$2</definedName>
    <definedName name="ARENC">[17]BASE!$D$60</definedName>
    <definedName name="ARENI">[29]BASE!$D$58</definedName>
    <definedName name="ARENP">[17]BASE!$D$58</definedName>
    <definedName name="arial">#REF!</definedName>
    <definedName name="ARTURO">#REF!</definedName>
    <definedName name="AS">'[35]Cant Obra'!#REF!</definedName>
    <definedName name="asad">#REF!</definedName>
    <definedName name="asadfa">#REF!</definedName>
    <definedName name="ASB">[18]AASHTO!$A$8:$F$11</definedName>
    <definedName name="aspecto">'[40]Aspecto General Obras'!$B$3</definedName>
    <definedName name="au" hidden="1">{"TAB1",#N/A,TRUE,"GENERAL";"TAB2",#N/A,TRUE,"GENERAL";"TAB3",#N/A,TRUE,"GENERAL";"TAB4",#N/A,TRUE,"GENERAL";"TAB5",#N/A,TRUE,"GENERAL"}</definedName>
    <definedName name="AYUDA">[17]BASE!$D$13</definedName>
    <definedName name="AYUDA_">[33]BASE!$D$12</definedName>
    <definedName name="AYUDR">[17]BASE!$D$14</definedName>
    <definedName name="ayuprim">'[41]2.FACTOR PRESTACIONAL'!$J$33</definedName>
    <definedName name="ayuseg">'[41]2.FACTOR PRESTACIONAL'!$J$32</definedName>
    <definedName name="B121b316">'[42]apu ac'!$B$108</definedName>
    <definedName name="BALASTO">#REF!</definedName>
    <definedName name="band">[26]PrecRec!$D$54</definedName>
    <definedName name="bandera">#REF!</definedName>
    <definedName name="bar">'[43]Presupuesto 2003'!#REF!</definedName>
    <definedName name="baranda">'[43]Presupuesto 2003'!$J$1</definedName>
    <definedName name="BARNIZTOT">#REF!</definedName>
    <definedName name="Base">#REF!</definedName>
    <definedName name="_xlnm.Database">'[44]Cuadro6. Cump'!#REF!</definedName>
    <definedName name="BASEG">[29]BASE!$D$53</definedName>
    <definedName name="BERTA">'[45]SUB APU'!$A$1:$D$65536</definedName>
    <definedName name="bg">[26]PrecRec!$D$36</definedName>
    <definedName name="BISCO">[17]BASE!$D$403</definedName>
    <definedName name="BISMAD">[30]BASE!$D$426</definedName>
    <definedName name="BISMET">[30]BASE!$D$427</definedName>
    <definedName name="BLOQ10">[30]BASE!$D$66</definedName>
    <definedName name="BLOQ15">[30]BASE!$D$67</definedName>
    <definedName name="BLOQCEMEN">#REF!</definedName>
    <definedName name="BOBCAT">#REF!</definedName>
    <definedName name="BODEG">[30]BASE!$D$520</definedName>
    <definedName name="BOMB2">#N/A</definedName>
    <definedName name="BOMBA">[17]BASE!$D$475</definedName>
    <definedName name="BORDE1">#REF!</definedName>
    <definedName name="BORDE2">#REF!</definedName>
    <definedName name="BORDE3">#REF!</definedName>
    <definedName name="BORDILLOS">#REF!</definedName>
    <definedName name="BorradorAU">#REF!</definedName>
    <definedName name="BOTAD">[17]BASE!$D$486</definedName>
    <definedName name="BOTADA">[29]BASE!$D$475</definedName>
    <definedName name="BOTES">[29]BASE!$D$484</definedName>
    <definedName name="BQ238em237">'[46]Cant Obra'!#REF!</definedName>
    <definedName name="BREA">#REF!</definedName>
    <definedName name="Breaker_Indus.Merlin_G.3x150A">'[37]L. MAT.'!#REF!</definedName>
    <definedName name="Brilladora">'[37]L. MAT.'!#REF!</definedName>
    <definedName name="BROCH">#REF!</definedName>
    <definedName name="BuiltIn_Print_Area">#REF!</definedName>
    <definedName name="BuiltIn_Print_Area___0">#REF!</definedName>
    <definedName name="BuiltIn_Print_Area___0___0">#REF!</definedName>
    <definedName name="BuiltIn_Print_Area___0___0___0">#REF!</definedName>
    <definedName name="BuiltIn_Print_Titles">#REF!</definedName>
    <definedName name="buld">[26]PrecRec!$D$7</definedName>
    <definedName name="BULL">#REF!</definedName>
    <definedName name="BULLDOZ">#REF!</definedName>
    <definedName name="C_">#REF!</definedName>
    <definedName name="C90445L">#REF!</definedName>
    <definedName name="caa">#REF!</definedName>
    <definedName name="CABAL">[17]BASE!$D$398</definedName>
    <definedName name="CABALLETE">#REF!</definedName>
    <definedName name="CABALLETETOTAL">#REF!</definedName>
    <definedName name="CAJAC">#REF!</definedName>
    <definedName name="CAJADESARE">#REF!</definedName>
    <definedName name="CAJAS60">#REF!</definedName>
    <definedName name="CAJAV">#REF!</definedName>
    <definedName name="CAJMI">#REF!</definedName>
    <definedName name="camara">[47]DatosCámaras!$B$8:$F$64</definedName>
    <definedName name="CANAL">[17]BASE!$D$404</definedName>
    <definedName name="cang">[26]PrecRec!$D$16</definedName>
    <definedName name="CANGU">[17]BASE!$D$454</definedName>
    <definedName name="CANGURO">#REF!</definedName>
    <definedName name="CANT">#REF!</definedName>
    <definedName name="CANT.MAT">#REF!</definedName>
    <definedName name="canti">[28]Varios.!$E$1:$E$65536</definedName>
    <definedName name="Cantidad">#REF!</definedName>
    <definedName name="CAP">#REF!</definedName>
    <definedName name="capt">[26]PrecRec!$D$52</definedName>
    <definedName name="CARBUROTOT">#REF!</definedName>
    <definedName name="carg">[26]PrecRec!$D$8</definedName>
    <definedName name="CARGAD">#REF!</definedName>
    <definedName name="CARGADOR">[39]EQUIPO!$D$10</definedName>
    <definedName name="Cargo">[48]Salarios!$B$20:$B$33</definedName>
    <definedName name="CARGUER">[49]BASE!$D$392</definedName>
    <definedName name="CARRETERA">#REF!</definedName>
    <definedName name="CARRO">#REF!</definedName>
    <definedName name="CARRTA">[29]BASE!$D$453</definedName>
    <definedName name="Casa">[50]Hoja1!$A$4:$F$211</definedName>
    <definedName name="CASETONES">#REF!</definedName>
    <definedName name="CATEGORIA">[51]Listas!$D$3:$F$3</definedName>
    <definedName name="cau">#REF!</definedName>
    <definedName name="Cb">#REF!</definedName>
    <definedName name="ccc">[52]BASE!#REF!</definedName>
    <definedName name="CCCC">#REF!</definedName>
    <definedName name="cd">[53]Hoja1!$C$81</definedName>
    <definedName name="CD454JH">[17]BASE!$D$333</definedName>
    <definedName name="Celador">#REF!</definedName>
    <definedName name="cem">[26]PrecRec!$D$31</definedName>
    <definedName name="CEMEG">[17]BASE!$D$62</definedName>
    <definedName name="CEMENTBLAN.">#REF!</definedName>
    <definedName name="CEMENTO">#REF!</definedName>
    <definedName name="CENEFAMALLA">#REF!</definedName>
    <definedName name="Cera_para_pisos">'[37]L. MAT.'!#REF!</definedName>
    <definedName name="cesped">[26]PrecRec!$D$64</definedName>
    <definedName name="CHAPA">#REF!</definedName>
    <definedName name="Charlas_Zona_1">#REF!</definedName>
    <definedName name="Charlas_Zona_2">#REF!</definedName>
    <definedName name="Charlas_Zona_3">#REF!</definedName>
    <definedName name="CHEQ6BB">#REF!</definedName>
    <definedName name="CHEQUE3_4">#REF!</definedName>
    <definedName name="CIELORASOTOT">#REF!</definedName>
    <definedName name="Ciudad">'[54]FIRMAS y DATOS'!$F$1:$F$65536</definedName>
    <definedName name="CLAVO">[17]BASE!$D$76</definedName>
    <definedName name="CLOSETTOT">#REF!</definedName>
    <definedName name="CMMO">[17]BASE!$D$452</definedName>
    <definedName name="CMMOA">[55]BASE!$D$455</definedName>
    <definedName name="CN">#REF!</definedName>
    <definedName name="CO22JH">#REF!</definedName>
    <definedName name="CO23JH">#REF!</definedName>
    <definedName name="CO456JH">#REF!</definedName>
    <definedName name="CO458JH">#REF!</definedName>
    <definedName name="CO45S2">#REF!</definedName>
    <definedName name="CO45S3">#REF!</definedName>
    <definedName name="CO45S4">#REF!</definedName>
    <definedName name="CO45S6">#REF!</definedName>
    <definedName name="CO902JH">#REF!</definedName>
    <definedName name="CO903JH">#REF!</definedName>
    <definedName name="CO904JH">[17]BASE!$D$327</definedName>
    <definedName name="CO906JH">[17]BASE!$D$328</definedName>
    <definedName name="CO908JH">#REF!</definedName>
    <definedName name="CO90S2">#REF!</definedName>
    <definedName name="CO90S3">#REF!</definedName>
    <definedName name="CO90S4">[17]BASE!$D$214</definedName>
    <definedName name="CO90S6">[17]BASE!$D$215</definedName>
    <definedName name="CO910JH">#REF!</definedName>
    <definedName name="Cod">#REF!</definedName>
    <definedName name="CODOS">#REF!</definedName>
    <definedName name="Codos_PVC_3">'[37]L. MAT.'!#REF!</definedName>
    <definedName name="coe">#REF!</definedName>
    <definedName name="COFI">#REF!</definedName>
    <definedName name="COLAMARRE2">#REF!</definedName>
    <definedName name="ColTap">'[27]Coloc. e Interc. Tapones'!$E$1:$E$65536</definedName>
    <definedName name="COLUMNA20X20">#REF!</definedName>
    <definedName name="COLUMNAS20X30">#REF!</definedName>
    <definedName name="COMN1">[56]BASE!#REF!</definedName>
    <definedName name="compneu">[26]PrecRec!$D$13</definedName>
    <definedName name="COMPR">[29]BASE!$D$440</definedName>
    <definedName name="COMPRE">#REF!</definedName>
    <definedName name="COMPRESOR">[39]EQUIPO!$D$5</definedName>
    <definedName name="conc">[26]PrecRec!$D$17</definedName>
    <definedName name="Conc1">#REF!</definedName>
    <definedName name="Conc2">#REF!</definedName>
    <definedName name="Conc3">#REF!</definedName>
    <definedName name="Conc4">#REF!</definedName>
    <definedName name="Concor1">[2]Sábana!#REF!</definedName>
    <definedName name="CONCRE124">#REF!</definedName>
    <definedName name="CONCRE3">#REF!</definedName>
    <definedName name="CONCRETO0_05">#REF!</definedName>
    <definedName name="CONDUCCIONES">#REF!</definedName>
    <definedName name="ConJ1">#REF!</definedName>
    <definedName name="ConJ2">#REF!</definedName>
    <definedName name="ConJ3">#REF!</definedName>
    <definedName name="ConJ4">#REF!</definedName>
    <definedName name="CONM1">[17]BASE!$D$455</definedName>
    <definedName name="CONM2">[17]BASE!$D$456</definedName>
    <definedName name="CONMI">[56]BASE!#REF!</definedName>
    <definedName name="CONMX">[17]BASE!$D$504</definedName>
    <definedName name="contra">#REF!</definedName>
    <definedName name="COORDENADAS">#REF!</definedName>
    <definedName name="COORDENADAS1">#REF!</definedName>
    <definedName name="copia">#REF!</definedName>
    <definedName name="Corrillos_Educativos_Zona_1">#REF!</definedName>
    <definedName name="Corrillos_Educativos_Zona_2">#REF!</definedName>
    <definedName name="Corrillos_Educativos_Zona_3">#REF!</definedName>
    <definedName name="CORTA">[17]BASE!$D$471</definedName>
    <definedName name="COSFIB">[30]BASE!$D$425</definedName>
    <definedName name="cota">'[57]Base de Diseño'!$A$1:$D$290</definedName>
    <definedName name="COTAS">[58]Hoja3!$A$5:$B$154</definedName>
    <definedName name="COYLL">[17]BASE!#REF!</definedName>
    <definedName name="CP226L">[8]BASE!$D$414</definedName>
    <definedName name="CP452L">#REF!</definedName>
    <definedName name="CP453L">#REF!</definedName>
    <definedName name="CP902L">#REF!</definedName>
    <definedName name="CP903L">#REF!</definedName>
    <definedName name="CP904L">#REF!</definedName>
    <definedName name="CR22JH">#REF!</definedName>
    <definedName name="CR42JH">#REF!</definedName>
    <definedName name="CR43JH">[8]BASE!$D$292</definedName>
    <definedName name="CR44JH">#REF!</definedName>
    <definedName name="CRAS">#REF!</definedName>
    <definedName name="CRITERIO">#REF!</definedName>
    <definedName name="_xlnm.Criteria">'[44]Cuadro6. Cump'!#REF!</definedName>
    <definedName name="CSIKA">#REF!</definedName>
    <definedName name="CT070KG">#REF!</definedName>
    <definedName name="CT080KG">#REF!</definedName>
    <definedName name="CT110K">#REF!</definedName>
    <definedName name="CT110KG">#REF!</definedName>
    <definedName name="CT140K">#REF!</definedName>
    <definedName name="CT140KG">[17]BASE!$D$39</definedName>
    <definedName name="CT170KG">#REF!</definedName>
    <definedName name="CT180K">#REF!</definedName>
    <definedName name="CT180KG">[17]BASE!$D$37</definedName>
    <definedName name="CT210K">#REF!</definedName>
    <definedName name="CT210KG">[17]BASE!$D$36</definedName>
    <definedName name="CT245K">#REF!</definedName>
    <definedName name="CT245KG">[17]BASE!$D$35</definedName>
    <definedName name="cuad">[26]PrecRec!$D$24</definedName>
    <definedName name="cuadpav">[26]PrecRec!$D$26</definedName>
    <definedName name="CUADRI1">#REF!</definedName>
    <definedName name="CUADRI2">#REF!</definedName>
    <definedName name="CUADRI3">#REF!</definedName>
    <definedName name="CUADRI4">#REF!</definedName>
    <definedName name="CUADRI5">#REF!</definedName>
    <definedName name="CUADRI6">#REF!</definedName>
    <definedName name="CUADRI7">#REF!</definedName>
    <definedName name="CUADRI9">#REF!</definedName>
    <definedName name="Cuadro">#REF!</definedName>
    <definedName name="CUBIERTATOTAL">#REF!</definedName>
    <definedName name="cUCA">#REF!</definedName>
    <definedName name="CV">#REF!</definedName>
    <definedName name="CVa">'[27]Cambio de Valv.'!$E$1:$E$65536</definedName>
    <definedName name="CYLL2">#REF!</definedName>
    <definedName name="CYLL3">#REF!</definedName>
    <definedName name="CYLL4">#REF!</definedName>
    <definedName name="CYLL6">#REF!</definedName>
    <definedName name="d_percápita">[59]Sanitario!$AC$9:$AD$9</definedName>
    <definedName name="DATO1">#REF!</definedName>
    <definedName name="datos">#REF!</definedName>
    <definedName name="Datos_G1">#REF!</definedName>
    <definedName name="Datos_G2">#REF!</definedName>
    <definedName name="Datos_SW_G1">#REF!</definedName>
    <definedName name="Datos_SW_G2">#REF!</definedName>
    <definedName name="datos1">'[60]Base de Diseño'!$A$1:$D$204</definedName>
    <definedName name="datos2">#REF!</definedName>
    <definedName name="datos3">#REF!</definedName>
    <definedName name="dd">[29]BASE!#REF!</definedName>
    <definedName name="DDDDD">#REF!</definedName>
    <definedName name="decisión">'[54]FIRMAS y DATOS'!$M$1:$M$2</definedName>
    <definedName name="def">[26]PrecRec!$D$50</definedName>
    <definedName name="Deflexión">'[61]Coficiente de Pérdidas'!$A$2:$B$10</definedName>
    <definedName name="delin">[26]PrecRec!$D$55</definedName>
    <definedName name="DEMAN">#REF!</definedName>
    <definedName name="demarc">[26]PrecRec!$D$19</definedName>
    <definedName name="DENSIDAD">#REF!</definedName>
    <definedName name="DEPE_ANTE">[51]Listas!$E$30:$E$37</definedName>
    <definedName name="DEPENDENCIA">[51]Listas!$A$30:$A$38</definedName>
    <definedName name="DESCAPOTOT">#REF!</definedName>
    <definedName name="design">'[62]Design (3)'!$A$12:$CM$71</definedName>
    <definedName name="design2">[62]Design!$A$24:$CM$66</definedName>
    <definedName name="Destino">[48]Viaticos!$A$2:$A$9</definedName>
    <definedName name="DFSDGDFG">#REF!</definedName>
    <definedName name="dghfs">#REF!</definedName>
    <definedName name="DIAME">#REF!</definedName>
    <definedName name="diametros">#REF!</definedName>
    <definedName name="DiametrosCodos">'[63]L codos'!$B$2:$V$2</definedName>
    <definedName name="DIANA">'[64]DATOS EPANET'!$A$5:$B$189</definedName>
    <definedName name="DINTELES">#REF!</definedName>
    <definedName name="Diplomado_en_liderazgo_comunitario___Aguas_Arriba">#REF!</definedName>
    <definedName name="DIRECCIÓN">'[54]FIRMAS y DATOS'!$E$1:$E$65536</definedName>
    <definedName name="DIRECTO">#REF!</definedName>
    <definedName name="DotA">#REF!</definedName>
    <definedName name="Dp">[59]Sanitario!$AC$8:$AD$8</definedName>
    <definedName name="dren4">[26]PrecRec!$D$43</definedName>
    <definedName name="DS">#REF!</definedName>
    <definedName name="DT">#REF!</definedName>
    <definedName name="DUCHATAYRONATOT">#REF!</definedName>
    <definedName name="DUCTO">[65]CONDUIT!#REF!</definedName>
    <definedName name="Dv">[59]Sanitario!$AC$7:$AD$7</definedName>
    <definedName name="E">#REF!</definedName>
    <definedName name="EDUCACIÓN">[51]Listas!$A$41:$A$49</definedName>
    <definedName name="ee">#REF!</definedName>
    <definedName name="eeppm">#REF!</definedName>
    <definedName name="Elec1">#REF!</definedName>
    <definedName name="Elec2">#REF!</definedName>
    <definedName name="Elec3">#REF!</definedName>
    <definedName name="Elec4">#REF!</definedName>
    <definedName name="Elect1">[2]Sábana!#REF!</definedName>
    <definedName name="Electr">#REF!</definedName>
    <definedName name="Electrocivil">#REF!</definedName>
    <definedName name="ELEMENVERT">#REF!</definedName>
    <definedName name="emul">[26]PrecRec!$D$58</definedName>
    <definedName name="ENCHAP11">#REF!</definedName>
    <definedName name="ENCHAP20">#REF!</definedName>
    <definedName name="ENCHAPBAÑO">#REF!</definedName>
    <definedName name="ENCHAPLABOR">#REF!</definedName>
    <definedName name="ENCHAPTABLETA">#REF!</definedName>
    <definedName name="Ene">[66]ENE!$A$12:$H$34</definedName>
    <definedName name="Ene_C">[66]ENE!$A$35:$H$52</definedName>
    <definedName name="EneFeb">'[67]Ene-Feb'!$A$12:$H$34</definedName>
    <definedName name="EQUIPO">#REF!</definedName>
    <definedName name="Equipos_Ingeniería">#REF!</definedName>
    <definedName name="ESCALERA">#REF!</definedName>
    <definedName name="ESMALTMADETOT">#REF!</definedName>
    <definedName name="ESTAC">#REF!</definedName>
    <definedName name="ESTACION">#REF!</definedName>
    <definedName name="ESTADO_ACUEDUCTO">#REF!</definedName>
    <definedName name="ESTADO_ALCANTARILLADO">#REF!</definedName>
    <definedName name="ESTOP">#REF!</definedName>
    <definedName name="exc">[26]PrecRec!$D$6</definedName>
    <definedName name="Excarvar">[68]Hoja2!$A$1:$B$114</definedName>
    <definedName name="Excel_BuiltIn__FilterDatabase">[69]Presupuesto_Via_distribuidora!$A$9:$H$344</definedName>
    <definedName name="Excel_BuiltIn_Database">#REF!</definedName>
    <definedName name="Excel_BuiltIn_Print_Area">[69]Presupuesto_Via_distribuidora!$C$1:$H$344</definedName>
    <definedName name="Excel_BuiltIn_Print_Area_1_1">#REF!</definedName>
    <definedName name="Excel_BuiltIn_Print_Area_1_1_1">#REF!</definedName>
    <definedName name="Excel_BuiltIn_Print_Area_1_1_2">#REF!</definedName>
    <definedName name="Excel_BuiltIn_Print_Area_1_1_3">#REF!</definedName>
    <definedName name="Excel_BuiltIn_Print_Area_1_1_3_2">#REF!</definedName>
    <definedName name="Excel_BuiltIn_Print_Area_1_1_3_7">#REF!</definedName>
    <definedName name="Excel_BuiltIn_Print_Area_1_1_4">#REF!</definedName>
    <definedName name="Excel_BuiltIn_Print_Area_1_1_7">#REF!</definedName>
    <definedName name="Excel_BuiltIn_Print_Area_2_1">#REF!</definedName>
    <definedName name="Excel_BuiltIn_Print_Area_2_1_1">#REF!</definedName>
    <definedName name="Excel_BuiltIn_Print_Area_2_1_2">#REF!</definedName>
    <definedName name="Excel_BuiltIn_Print_Area_2_1_3">#REF!</definedName>
    <definedName name="Excel_BuiltIn_Print_Area_2_1_3_2">#REF!</definedName>
    <definedName name="Excel_BuiltIn_Print_Area_2_1_3_7">#REF!</definedName>
    <definedName name="Excel_BuiltIn_Print_Area_2_1_4">#REF!</definedName>
    <definedName name="Excel_BuiltIn_Print_Area_2_1_7">#REF!</definedName>
    <definedName name="Excel_BuiltIn_Print_Area_4">#REF!</definedName>
    <definedName name="Excel_BuiltIn_Print_Area_4_1">#REF!</definedName>
    <definedName name="Excel_BuiltIn_Print_Area_4_1_2">#REF!</definedName>
    <definedName name="Excel_BuiltIn_Print_Area_5">#REF!</definedName>
    <definedName name="Excel_BuiltIn_Print_Area_5_1">#REF!</definedName>
    <definedName name="Excel_BuiltIn_Print_Area_5_1_2">#REF!</definedName>
    <definedName name="Excel_BuiltIn_Print_Area_5_1_3">#REF!</definedName>
    <definedName name="Excel_BuiltIn_Print_Area_5_1_3_2">#REF!</definedName>
    <definedName name="Excel_BuiltIn_Print_Area_5_1_3_7">#REF!</definedName>
    <definedName name="Excel_BuiltIn_Print_Area_5_1_4">#REF!</definedName>
    <definedName name="Excel_BuiltIn_Print_Area_5_1_7">#REF!</definedName>
    <definedName name="Excel_BuiltIn_Print_Area_5_2">#REF!</definedName>
    <definedName name="Excel_BuiltIn_Print_Titles">[69]Presupuesto_Via_distribuidora!$A$2:$IV$8</definedName>
    <definedName name="Experiencias_ludicas_Zona_1">#REF!</definedName>
    <definedName name="extra">'[70]Liquidación de Obra x Administr'!$C$3</definedName>
    <definedName name="Factor_1.55">#REF!</definedName>
    <definedName name="Factor1.55">#REF!</definedName>
    <definedName name="Factor2.1">#REF!</definedName>
    <definedName name="FACTORK">#REF!</definedName>
    <definedName name="fafssdfasfd">#REF!</definedName>
    <definedName name="Fax">'[54]FIRMAS y DATOS'!$D$1:$D$65536</definedName>
    <definedName name="fdf">#REF!</definedName>
    <definedName name="FDGASDFASD">#REF!</definedName>
    <definedName name="Feb">[66]FEB!$A$12:$H$33</definedName>
    <definedName name="Feb_C">[66]FEB!$A$35:$H$51</definedName>
    <definedName name="FECHA">#REF!</definedName>
    <definedName name="fei">#REF!</definedName>
    <definedName name="ff">[71]BASE!$D$60</definedName>
    <definedName name="FFF" hidden="1">{"TAB1",#N/A,TRUE,"GENERAL";"TAB2",#N/A,TRUE,"GENERAL";"TAB3",#N/A,TRUE,"GENERAL";"TAB4",#N/A,TRUE,"GENERAL";"TAB5",#N/A,TRUE,"GENERAL"}</definedName>
    <definedName name="fi">#REF!</definedName>
    <definedName name="FIELT">#REF!</definedName>
    <definedName name="filt">[26]PrecRec!$D$47</definedName>
    <definedName name="FILTRANTES">'[72]Base de Diseño'!#REF!</definedName>
    <definedName name="FINAL">#REF!</definedName>
    <definedName name="FINI">#REF!</definedName>
    <definedName name="firma">'[54]FIRMAS y DATOS'!$A$1:$A$65536</definedName>
    <definedName name="fomulario3">#REF!</definedName>
    <definedName name="form">[26]PrecRec!$D$20</definedName>
    <definedName name="FORM3">[29]BASE!$D$463</definedName>
    <definedName name="FORMA">[17]BASE!$D$470</definedName>
    <definedName name="FORMA_">[33]BASE!$D$460</definedName>
    <definedName name="FORMACOL">#REF!</definedName>
    <definedName name="FORMALE">#REF!</definedName>
    <definedName name="FORMALOSA">#REF!</definedName>
    <definedName name="FORMAV">#REF!</definedName>
    <definedName name="FORMAVIGACIMIEN">#REF!</definedName>
    <definedName name="FORMAZAPATA">#REF!</definedName>
    <definedName name="FORMH">[17]BASE!$D$473</definedName>
    <definedName name="FORMM">#REF!</definedName>
    <definedName name="FORMULARIO">#REF!</definedName>
    <definedName name="formularioCantidades">#REF!</definedName>
    <definedName name="FORMULARIOS">#REF!</definedName>
    <definedName name="Fortalecimiento_de_organizaciones_comunitarias_Zona_2">#REF!</definedName>
    <definedName name="Fortalecimiento_de_organizaciones_comunitarias_Zona_3">#REF!</definedName>
    <definedName name="fp">#REF!</definedName>
    <definedName name="g">#REF!</definedName>
    <definedName name="GASO">#REF!</definedName>
    <definedName name="Gavion">#REF!</definedName>
    <definedName name="geo">[26]PrecRec!$D$39</definedName>
    <definedName name="geodren">[26]PrecRec!$D$42</definedName>
    <definedName name="geomalla">[26]PrecRec!$D$41</definedName>
    <definedName name="GEOT">#REF!</definedName>
    <definedName name="ghhtj">#REF!</definedName>
    <definedName name="GRAMA">#REF!</definedName>
    <definedName name="GRANI">[30]BASE!$D$82</definedName>
    <definedName name="GRANIPLAST">#REF!</definedName>
    <definedName name="GRAP">#REF!</definedName>
    <definedName name="grapas">'[26]32'!$E$24</definedName>
    <definedName name="GRAV2">[17]BASE!$D$64</definedName>
    <definedName name="GRAV3">[17]BASE!$D$65</definedName>
    <definedName name="GRAV4">[73]BASE!$D$63</definedName>
    <definedName name="GRAVILLA">[39]MATERIALES!$D$3</definedName>
    <definedName name="Grupo1">#REF!</definedName>
    <definedName name="Grupo2">#REF!</definedName>
    <definedName name="Grupo3">#REF!</definedName>
    <definedName name="Grupo4">#REF!</definedName>
    <definedName name="h">#REF!</definedName>
    <definedName name="hab___viv">[59]Sanitario!$AC$6:$AD$6</definedName>
    <definedName name="HABITANTES">#REF!</definedName>
    <definedName name="HC78MH">[17]BASE!$D$30</definedName>
    <definedName name="HH">#REF!</definedName>
    <definedName name="HHGavion">#REF!</definedName>
    <definedName name="Hid">'[27]Interc de Hidr.'!$E$1:$E$65536</definedName>
    <definedName name="hk">[74]BASE!$D$10</definedName>
    <definedName name="HM3EB">#REF!</definedName>
    <definedName name="HM3JH">[17]BASE!$D$446</definedName>
    <definedName name="HMHF3">[17]BASE!#REF!</definedName>
    <definedName name="hoja1">#REF!</definedName>
    <definedName name="HOR.EQ">#REF!</definedName>
    <definedName name="HORAA">#REF!</definedName>
    <definedName name="horat">'[75]Itemes Renovación'!#REF!</definedName>
    <definedName name="HOREQ">#REF!</definedName>
    <definedName name="HT75MH">#REF!</definedName>
    <definedName name="HTML_CodePage" hidden="1">1252</definedName>
    <definedName name="HTML_Control" hidden="1">{"'Parámetros'!$A$3:$C$3"}</definedName>
    <definedName name="HTML_Control2" hidden="1">{"'Parámetros'!$A$3:$C$3"}</definedName>
    <definedName name="HTML_Description" hidden="1">""</definedName>
    <definedName name="HTML_Email" hidden="1">""</definedName>
    <definedName name="HTML_Header" hidden="1">"Parámetros"</definedName>
    <definedName name="HTML_LastUpdate" hidden="1">"7/06/2001"</definedName>
    <definedName name="HTML_LineAfter" hidden="1">FALSE</definedName>
    <definedName name="HTML_LineBefore" hidden="1">TRUE</definedName>
    <definedName name="HTML_Name" hidden="1">"EMPRESA DE ACUEDUCTO Y ALCANT"</definedName>
    <definedName name="HTML_OBDlg2" hidden="1">TRUE</definedName>
    <definedName name="HTML_OBDlg3" hidden="1">TRUE</definedName>
    <definedName name="HTML_OBDlg4" hidden="1">TRUE</definedName>
    <definedName name="HTML_OS" hidden="1">0</definedName>
    <definedName name="HTML_PathFile" hidden="1">"C:\Verificacion\Modelo.htm"</definedName>
    <definedName name="HTML_PathTemplate" hidden="1">"C:\Verificacion\&lt;!--##Table##--&gt;"</definedName>
    <definedName name="HTML_Title" hidden="1">"Empresarial"</definedName>
    <definedName name="HYSTER">#REF!</definedName>
    <definedName name="i">#REF!</definedName>
    <definedName name="II">#REF!</definedName>
    <definedName name="III">#REF!</definedName>
    <definedName name="Impacto">#REF!</definedName>
    <definedName name="IMPER">#REF!</definedName>
    <definedName name="IMPRE">#REF!</definedName>
    <definedName name="IMPRESIÓN">#REF!</definedName>
    <definedName name="IMPREVISTOS">'[39]Formulario N° 4'!$F$130</definedName>
    <definedName name="IMPRI">[29]BASE!$D$494</definedName>
    <definedName name="IMPRIMIR">#REF!</definedName>
    <definedName name="Incivil">#REF!</definedName>
    <definedName name="Incivil1">#REF!</definedName>
    <definedName name="Inciviles">#REF!</definedName>
    <definedName name="INCRNOVATOT">#REF!</definedName>
    <definedName name="INDEX">#REF!</definedName>
    <definedName name="Index.">#REF!</definedName>
    <definedName name="INDEXa">#REF!</definedName>
    <definedName name="INDEXACIÓN">#REF!</definedName>
    <definedName name="Indirectos">#REF!</definedName>
    <definedName name="inf">#REF!</definedName>
    <definedName name="informe">#REF!</definedName>
    <definedName name="Ingeni">#REF!</definedName>
    <definedName name="Ingenieria">#REF!</definedName>
    <definedName name="Ingeniero">#REF!</definedName>
    <definedName name="Ingeo1">#REF!</definedName>
    <definedName name="Ingeo2">#REF!</definedName>
    <definedName name="Ingeo3">#REF!</definedName>
    <definedName name="Ingeo4">#REF!</definedName>
    <definedName name="Ingeome">#REF!</definedName>
    <definedName name="Ingeomega">#REF!</definedName>
    <definedName name="INIANA">#REF!</definedName>
    <definedName name="INICIO">#REF!</definedName>
    <definedName name="Inlin3">[25]Sábana!#REF!</definedName>
    <definedName name="InMB3">[25]Sábana!#REF!</definedName>
    <definedName name="Instalación_TM_incluye15Breake">'[37]L. MAT.'!#REF!</definedName>
    <definedName name="INSU">[76]INSUMOS!$A$1:$E$65536</definedName>
    <definedName name="INSUMOS">#REF!</definedName>
    <definedName name="InTap">[27]Interc.tapones!$E$1:$E$65536</definedName>
    <definedName name="INTERv">[77]BASE!$C$5</definedName>
    <definedName name="IntVal">'[27]Interc.válv.'!$E$1:$E$65536</definedName>
    <definedName name="Inviana">#REF!</definedName>
    <definedName name="IPC">#REF!</definedName>
    <definedName name="IPC_2022">#REF!</definedName>
    <definedName name="IRMA">#REF!</definedName>
    <definedName name="irrigador">#REF!</definedName>
    <definedName name="IT">#REF!</definedName>
    <definedName name="ITEM">#REF!</definedName>
    <definedName name="ITEM1">#REF!</definedName>
    <definedName name="ITEM2">#REF!</definedName>
    <definedName name="ITEM3">#REF!</definedName>
    <definedName name="ItemCodos">#REF!</definedName>
    <definedName name="ITEMS">#REF!</definedName>
    <definedName name="iua">#REF!</definedName>
    <definedName name="ivan">'[28]Cambio de Valv.'!$E$1:$E$65536</definedName>
    <definedName name="j" hidden="1">'[78]Datos-Gráfica'!#REF!</definedName>
    <definedName name="JAPF">#REF!</definedName>
    <definedName name="jdfjkd">#REF!</definedName>
    <definedName name="JHHHHH">#REF!</definedName>
    <definedName name="johnderre">'[79]A.P.U'!#REF!</definedName>
    <definedName name="José">#REF!</definedName>
    <definedName name="jqm">#REF!</definedName>
    <definedName name="JulAgo">'[67]Jul-Ago'!$A$12:$H$29</definedName>
    <definedName name="JulAgo_C">'[80]Jul-Ago'!$A$30:$H$45</definedName>
    <definedName name="ka">#REF!</definedName>
    <definedName name="ki">#REF!</definedName>
    <definedName name="kj">#REF!</definedName>
    <definedName name="KK">#REF!</definedName>
    <definedName name="kkkk">[81]Lagunas!#REF!</definedName>
    <definedName name="KL">#REF!</definedName>
    <definedName name="KU">#REF!</definedName>
    <definedName name="LAMPARATOT">#REF!</definedName>
    <definedName name="LARGUE">[49]BASE!$D$394</definedName>
    <definedName name="LAVAB">#REF!</definedName>
    <definedName name="LAVABLA">#REF!</definedName>
    <definedName name="LAVANOVATOT">#REF!</definedName>
    <definedName name="LAVAPLATOT">#REF!</definedName>
    <definedName name="LEVANTE10">#REF!</definedName>
    <definedName name="LEVANTE20">#REF!</definedName>
    <definedName name="li">#REF!</definedName>
    <definedName name="LIMP">#REF!</definedName>
    <definedName name="LisaCodSAO">#REF!</definedName>
    <definedName name="Listacanti">#REF!</definedName>
    <definedName name="ListaCantidad">#REF!</definedName>
    <definedName name="ListaItem">#REF!</definedName>
    <definedName name="ListaUni">[82]TOTALES!$D$7:$D$654</definedName>
    <definedName name="LISTON">[49]BASE!$D$395</definedName>
    <definedName name="LISTON2">#REF!</definedName>
    <definedName name="LISTON4">#REF!</definedName>
    <definedName name="lisvar">[83]TOTALES!$D$7:$D$654</definedName>
    <definedName name="LKJHNBGVF">#REF!</definedName>
    <definedName name="ll">#REF!</definedName>
    <definedName name="LLAC12">#REF!</definedName>
    <definedName name="LLANTAS">#REF!</definedName>
    <definedName name="LLAP12">#REF!</definedName>
    <definedName name="LLAVE">#REF!</definedName>
    <definedName name="LLAVE1_2">#REF!</definedName>
    <definedName name="LLAVE3_4TOT">#REF!</definedName>
    <definedName name="LLAVEMANGUETOT">#REF!</definedName>
    <definedName name="Lombana">#REF!</definedName>
    <definedName name="Lombap">#REF!</definedName>
    <definedName name="LONG">#REF!</definedName>
    <definedName name="LUBRI">[17]BASE!$D$353</definedName>
    <definedName name="LUPVC">[17]BASE!$D$77</definedName>
    <definedName name="LUPVC_">[33]BASE!$D$76</definedName>
    <definedName name="LUPVT">[29]BASE!$D$77</definedName>
    <definedName name="M">#REF!</definedName>
    <definedName name="M120K">[17]BASE!$D$46</definedName>
    <definedName name="M240K">[17]BASE!$D$45</definedName>
    <definedName name="M280K">#REF!</definedName>
    <definedName name="MADCJ">#REF!</definedName>
    <definedName name="malla">[26]PrecRec!$D$62</definedName>
    <definedName name="mama" hidden="1">'[84]Datos-Gráfica-Apartada'!#REF!</definedName>
    <definedName name="MANGLE">#REF!</definedName>
    <definedName name="MANOBRA">#REF!</definedName>
    <definedName name="MANOO">#REF!</definedName>
    <definedName name="MANTO">[49]BASE!$D$401</definedName>
    <definedName name="Mar">[66]MAR!$A$12:$H$33</definedName>
    <definedName name="Mar_C">[66]MAR!$A$35:$H$51</definedName>
    <definedName name="MARABA">#REF!</definedName>
    <definedName name="MarAbr">'[67]Mar-Abr'!$A$12:$H$34</definedName>
    <definedName name="MATERIAL">#REF!</definedName>
    <definedName name="MATERIALES">#REF!</definedName>
    <definedName name="Materiales_Estándar">#REF!</definedName>
    <definedName name="MaterialTub">#REF!</definedName>
    <definedName name="MATPR">[17]BASE!$D$56</definedName>
    <definedName name="maxdeficit">#REF!</definedName>
    <definedName name="MayJun">'[67]May-Jun'!$A$12:$H$32</definedName>
    <definedName name="MayJun_C">'[80]May-Jun'!$A$33:$H$52</definedName>
    <definedName name="MC4CM">[17]BASE!$D$412</definedName>
    <definedName name="mdc2a">[26]PrecRec!$D$30</definedName>
    <definedName name="MEDID">#REF!</definedName>
    <definedName name="MESONGRANITO">#REF!</definedName>
    <definedName name="MEZCLA">#REF!</definedName>
    <definedName name="min">#REF!</definedName>
    <definedName name="mínimos">#REF!</definedName>
    <definedName name="mm">[85]Sábana!#REF!</definedName>
    <definedName name="mmmmm">#REF!</definedName>
    <definedName name="MO120K">#REF!</definedName>
    <definedName name="MO240K">#REF!</definedName>
    <definedName name="MO280K">#REF!</definedName>
    <definedName name="MOCARG">#REF!</definedName>
    <definedName name="MODIF1">#REF!</definedName>
    <definedName name="MODIF1_2">#REF!</definedName>
    <definedName name="MODIF1_7">#REF!</definedName>
    <definedName name="MOENC">#REF!</definedName>
    <definedName name="MOIHF">#REF!</definedName>
    <definedName name="MOPRE">[17]BASE!$D$16</definedName>
    <definedName name="MORTERO4">#REF!</definedName>
    <definedName name="MORTERO5">#REF!</definedName>
    <definedName name="MOTO">#REF!</definedName>
    <definedName name="MOTOBOMBA">#REF!</definedName>
    <definedName name="MOTON">[29]BASE!$D$449</definedName>
    <definedName name="MOTOP">[17]BASE!$D$15</definedName>
    <definedName name="MOVOL">[17]BASE!$D$17</definedName>
    <definedName name="MUEBLEINFTOT">#REF!</definedName>
    <definedName name="N" hidden="1">#REF!</definedName>
    <definedName name="n_man">'[86]red interior'!$C$13</definedName>
    <definedName name="Niqui">#REF!</definedName>
    <definedName name="NIVEL">[51]Listas!$A$4:$A$11</definedName>
    <definedName name="NN">#REF!</definedName>
    <definedName name="No.copias">'[54]FIRMAS y DATOS'!$N$1:$N$6</definedName>
    <definedName name="nombre">#REF!</definedName>
    <definedName name="Norte">#REF!</definedName>
    <definedName name="NovDic">'[67]Nov-Dic'!$A$12:$H$34</definedName>
    <definedName name="Nudo_2725">#REF!</definedName>
    <definedName name="NUEVO">#REF!</definedName>
    <definedName name="numero">#REF!</definedName>
    <definedName name="ñ">[23]Sábana!#REF!</definedName>
    <definedName name="o">#REF!</definedName>
    <definedName name="OBJETO">#REF!</definedName>
    <definedName name="obra">'[87]Informe de Obra Extra'!$D$8</definedName>
    <definedName name="obre">[26]PrecRec!$D$25</definedName>
    <definedName name="ofi">[26]PrecRec!$D$23</definedName>
    <definedName name="OFICI">[17]BASE!$D$12</definedName>
    <definedName name="OFICI_">[33]BASE!$D$11</definedName>
    <definedName name="oficial">'[41]2.FACTOR PRESTACIONAL'!$J$31</definedName>
    <definedName name="OFICINA">[88]BASE!$D$13</definedName>
    <definedName name="OK" hidden="1">#REF!</definedName>
    <definedName name="ooooooo">#REF!</definedName>
    <definedName name="Opera1">#REF!</definedName>
    <definedName name="Opera2">#REF!</definedName>
    <definedName name="Opera3">#REF!</definedName>
    <definedName name="Opera4">#REF!</definedName>
    <definedName name="OSCAR">#REF!</definedName>
    <definedName name="P">#REF!</definedName>
    <definedName name="p_biotico">[89]Entrada!$A$55:$A$57</definedName>
    <definedName name="P150X240">#REF!</definedName>
    <definedName name="P80X200">#REF!</definedName>
    <definedName name="P90X200">#REF!</definedName>
    <definedName name="PA14X">[17]BASE!$D$373</definedName>
    <definedName name="Paec1">#REF!</definedName>
    <definedName name="Paec2">#REF!</definedName>
    <definedName name="Paec3">#REF!</definedName>
    <definedName name="Paec4">#REF!</definedName>
    <definedName name="PAJARITA">#REF!</definedName>
    <definedName name="PAÑETE">#REF!</definedName>
    <definedName name="PAPA">#REF!</definedName>
    <definedName name="PAPO">#REF!</definedName>
    <definedName name="par">[26]PrecRec!$D$51</definedName>
    <definedName name="pasav">[26]PrecRec!$D$56</definedName>
    <definedName name="pasavia">#REF!</definedName>
    <definedName name="PAVIMENTO">#REF!</definedName>
    <definedName name="PEGANTE">#REF!</definedName>
    <definedName name="Pegante_PVC">'[37]L. MAT.'!#REF!</definedName>
    <definedName name="PEGCO">#REF!</definedName>
    <definedName name="Pér1">[90]Sábana!#REF!</definedName>
    <definedName name="PERGOLA">#REF!</definedName>
    <definedName name="PeriodoD">#REF!</definedName>
    <definedName name="PERNO">[17]BASE!$D$371</definedName>
    <definedName name="PERS">#REF!</definedName>
    <definedName name="personal">'[91]FACTOR MULTIP esce A (NO SELEC)'!$D$7</definedName>
    <definedName name="PIE4A6">#REF!</definedName>
    <definedName name="PIECR">[17]BASE!$D$70</definedName>
    <definedName name="pied">[26]PrecRec!$D$46</definedName>
    <definedName name="PIEDR">[17]BASE!$D$57</definedName>
    <definedName name="piedragav">[26]PrecRec!$D$67</definedName>
    <definedName name="Pin">[26]PrecRec!$D$57</definedName>
    <definedName name="PINBAR">#REF!</definedName>
    <definedName name="PINBLA">[17]BASE!$D$391</definedName>
    <definedName name="pint">[26]PrecRec!$D$68</definedName>
    <definedName name="PINV">#REF!</definedName>
    <definedName name="PISOTABLON">#REF!</definedName>
    <definedName name="PLACAENTREPISO">#REF!</definedName>
    <definedName name="PLACAMESON">#REF!</definedName>
    <definedName name="Placas_.9x.9_Azul_labrador">'[37]L. MAT.'!#REF!</definedName>
    <definedName name="PLAELE">#REF!</definedName>
    <definedName name="PLAST">[17]BASE!$D$368</definedName>
    <definedName name="Plazo">#REF!</definedName>
    <definedName name="po">#REF!</definedName>
    <definedName name="Poblacion">#REF!</definedName>
    <definedName name="Polinomial">#REF!</definedName>
    <definedName name="POLINOMIAL1">[92]CANALETA9!#REF!</definedName>
    <definedName name="Polinomial10">#REF!</definedName>
    <definedName name="Polinomial11">#REF!</definedName>
    <definedName name="Polinomial12">#REF!</definedName>
    <definedName name="Polinomial13">#REF!</definedName>
    <definedName name="Polinomial14">#REF!</definedName>
    <definedName name="Polinomial15">#REF!</definedName>
    <definedName name="Polinomial16">#REF!</definedName>
    <definedName name="Polinomial17">#REF!</definedName>
    <definedName name="Polinomial18">#REF!</definedName>
    <definedName name="Polinomial19">#REF!</definedName>
    <definedName name="Polinomial2">#REF!</definedName>
    <definedName name="Polinomial3">#REF!</definedName>
    <definedName name="Polinomial4">#REF!</definedName>
    <definedName name="Polinomial5">#REF!</definedName>
    <definedName name="Polinomial6">#REF!</definedName>
    <definedName name="Polinomial7">#REF!</definedName>
    <definedName name="Polinomial8">#REF!</definedName>
    <definedName name="Polinomial9">#REF!</definedName>
    <definedName name="Polynomial">#REF!</definedName>
    <definedName name="PoMede">#REF!</definedName>
    <definedName name="POP">[48]POP!$A$2:$A$123</definedName>
    <definedName name="PorSub">[38]Sub!$C$3:$AA$1603</definedName>
    <definedName name="pos">[26]PrecRec!$D$60</definedName>
    <definedName name="post">[26]PrecRec!$D$66</definedName>
    <definedName name="poste">[26]PrecRec!$D$60</definedName>
    <definedName name="POYOS">#REF!</definedName>
    <definedName name="PPPPP">#REF!</definedName>
    <definedName name="PPPPPPP">#REF!</definedName>
    <definedName name="Ppto">#REF!</definedName>
    <definedName name="PPtoNorte">#REF!</definedName>
    <definedName name="Precio">[93]PreciosNorte!$A$5:$F$195</definedName>
    <definedName name="precio2">#REF!</definedName>
    <definedName name="Precios">[94]Hoja1!$A$3:$F$212</definedName>
    <definedName name="PRES.AGRI">#REF!</definedName>
    <definedName name="PRESIPISTO">#REF!</definedName>
    <definedName name="presta">[17]BASE!$D$9</definedName>
    <definedName name="Prestaciones_sociales">'[37]P.S.'!$C$33</definedName>
    <definedName name="Presupuest">#REF!</definedName>
    <definedName name="Presupuesto">#REF!</definedName>
    <definedName name="PRINT_AREA">#N/A</definedName>
    <definedName name="PRINT_AREA_MI">#REF!</definedName>
    <definedName name="PRINT_TITLES">#N/A</definedName>
    <definedName name="PRINT_TITLES_MI">#N/A</definedName>
    <definedName name="Proc1">#REF!</definedName>
    <definedName name="Proc2">#REF!</definedName>
    <definedName name="Proc3">#REF!</definedName>
    <definedName name="Proc4">#REF!</definedName>
    <definedName name="prod">#REF!</definedName>
    <definedName name="PROF">#REF!</definedName>
    <definedName name="profbatea">#REF!</definedName>
    <definedName name="pto">'[28]Interc.válv.'!$E$1:$E$65536</definedName>
    <definedName name="PUERTA2">#REF!</definedName>
    <definedName name="PUERTALUMTOT">#REF!</definedName>
    <definedName name="PUERTAMADETOT">#REF!</definedName>
    <definedName name="PUERTMADECERRAT">#REF!</definedName>
    <definedName name="Pulidora">'[37]L. MAT.'!#REF!</definedName>
    <definedName name="PUNTI">[17]BASE!$D$369</definedName>
    <definedName name="PUNTILLA">#REF!</definedName>
    <definedName name="PUNTOHIDRA">#REF!</definedName>
    <definedName name="PUNTOSANIT">#REF!</definedName>
    <definedName name="q">#REF!</definedName>
    <definedName name="qm">#REF!</definedName>
    <definedName name="ramirez">#REF!</definedName>
    <definedName name="RANGO">#REF!</definedName>
    <definedName name="rata">#REF!</definedName>
    <definedName name="RECURSOS">[95]Recursos!$A$6:$D$124</definedName>
    <definedName name="Red">#REF!</definedName>
    <definedName name="REDOBLON">#REF!</definedName>
    <definedName name="Redyco">#REF!</definedName>
    <definedName name="Refri">[48]Refrigerios!$A$2:$A$96</definedName>
    <definedName name="REJILLA">#REF!</definedName>
    <definedName name="REJISOS2TOT">#REF!</definedName>
    <definedName name="rell">[26]PrecRec!$D$38</definedName>
    <definedName name="RELLENO">#REF!</definedName>
    <definedName name="RELLENOALUV">#REF!</definedName>
    <definedName name="REMATE">#REF!</definedName>
    <definedName name="Reprelegal">'[54]FIRMAS y DATOS'!$B$1:$B$65536</definedName>
    <definedName name="RES">#REF!</definedName>
    <definedName name="resfa">[96]Hoja1!$F$60</definedName>
    <definedName name="RESU">#REF!</definedName>
    <definedName name="resumen">#REF!</definedName>
    <definedName name="RETIROTOT">#REF!</definedName>
    <definedName name="RETRO">[17]BASE!$D$453</definedName>
    <definedName name="REY">'[97]Tabla 1.1'!#REF!</definedName>
    <definedName name="RIEL">#REF!</definedName>
    <definedName name="RLIGA">#REF!</definedName>
    <definedName name="RODILLO">#REF!</definedName>
    <definedName name="s">#REF!</definedName>
    <definedName name="Sabaneta">'[34]SABANETA 3335'!$B$7:$L$475</definedName>
    <definedName name="Sanear">#REF!</definedName>
    <definedName name="SANIB">#REF!</definedName>
    <definedName name="SANIBLA">#REF!</definedName>
    <definedName name="SANITNOVATOT">#REF!</definedName>
    <definedName name="SAOG7">#REF!</definedName>
    <definedName name="SAOG7OCTUBRE">#REF!</definedName>
    <definedName name="sbg">[26]PrecRec!$D$37</definedName>
    <definedName name="SDFG">[98]BASE!$C$3</definedName>
    <definedName name="sem">[26]PrecRec!$D$63</definedName>
    <definedName name="semanal">'[99]Informe Obra Cívil'!$C$5</definedName>
    <definedName name="semilla">#REF!</definedName>
    <definedName name="señv">[26]PrecRec!$D$48</definedName>
    <definedName name="SepOct">'[67]Sep-Oct'!$A$12:$H$30</definedName>
    <definedName name="SepOct_C">'[80]Sep-Oct'!$A$31:$H$45</definedName>
    <definedName name="septico">#REF!</definedName>
    <definedName name="servicio">'[100]Solicitud de Servicios'!$B$4</definedName>
    <definedName name="Servicios_de_Mantenimiento">#REF!</definedName>
    <definedName name="Servicios_Profesionales_Corporativos">#REF!</definedName>
    <definedName name="Servicios_Técnicos_Ingeniería">#REF!</definedName>
    <definedName name="Servicios_y_Materiales_de_Construcción">#REF!</definedName>
    <definedName name="SHARED_FORMULA_21">#N/A</definedName>
    <definedName name="SIKAD">#REF!</definedName>
    <definedName name="Sin_nombre">#REF!</definedName>
    <definedName name="SLPVC">[17]BASE!$D$354</definedName>
    <definedName name="SMMLV">[17]PRESTA!$D$18</definedName>
    <definedName name="SOBRECIMIEN20">#REF!</definedName>
    <definedName name="SOLDA">#REF!</definedName>
    <definedName name="SOLDAD">[30]BASE!$D$511</definedName>
    <definedName name="SOLPVC">#REF!</definedName>
    <definedName name="Soporte_a_la_Operación">#REF!</definedName>
    <definedName name="SUBA">'[101]SUB APU'!$A$1:$D$65536</definedName>
    <definedName name="SUBBASE">#REF!</definedName>
    <definedName name="SUBTIPOACC">#REF!</definedName>
    <definedName name="SubtipoAccesorio">#REF!</definedName>
    <definedName name="SUELLEN">#REF!</definedName>
    <definedName name="Sum">'[97]Tabla 1.1'!#REF!</definedName>
    <definedName name="suma">[53]Hoja1!$F$60</definedName>
    <definedName name="SUMIN">#REF!</definedName>
    <definedName name="T">#REF!</definedName>
    <definedName name="T22JH">#REF!</definedName>
    <definedName name="T32JH">#REF!</definedName>
    <definedName name="T33JH">#REF!</definedName>
    <definedName name="T42JH">#REF!</definedName>
    <definedName name="T43JH">#REF!</definedName>
    <definedName name="T44JH">[17]BASE!$D$287</definedName>
    <definedName name="T62JH">#REF!</definedName>
    <definedName name="T63JH">#REF!</definedName>
    <definedName name="T64JH">#REF!</definedName>
    <definedName name="T66JH">[17]BASE!$D$288</definedName>
    <definedName name="T82JH">#REF!</definedName>
    <definedName name="T83JH">#REF!</definedName>
    <definedName name="T84JH">[17]BASE!$D$301</definedName>
    <definedName name="T86JH">[30]BASE!$D$300</definedName>
    <definedName name="T88EB">#REF!</definedName>
    <definedName name="T88EL">#REF!</definedName>
    <definedName name="T88JH">[30]BASE!$D$301</definedName>
    <definedName name="TabBL">'[63]L codos'!$A$3:$V$10</definedName>
    <definedName name="TabCIM">#REF!</definedName>
    <definedName name="Tabla">#REF!</definedName>
    <definedName name="TABLA1.2.2">'[79]A.P.U'!#REF!</definedName>
    <definedName name="Tablero_trifásico_12_circuitos">'[37]L. MAT.'!#REF!</definedName>
    <definedName name="TABLETA">#REF!</definedName>
    <definedName name="TABLILLA">[49]BASE!$D$396</definedName>
    <definedName name="TABLON">#REF!</definedName>
    <definedName name="TabPE">#REF!</definedName>
    <definedName name="TabPVC">#REF!</definedName>
    <definedName name="tacha">[26]PrecRec!$D$53</definedName>
    <definedName name="TACOM">[17]BASE!$D$468</definedName>
    <definedName name="TACOM1">[102]BASE!$D$306</definedName>
    <definedName name="TACOR">[17]BASE!$D$466</definedName>
    <definedName name="Taller_Zona_1">#REF!</definedName>
    <definedName name="Taller_Zona_2">#REF!</definedName>
    <definedName name="Taller_Zona_3">#REF!</definedName>
    <definedName name="Tanq">#REF!</definedName>
    <definedName name="TANQUE">#REF!</definedName>
    <definedName name="TANQUEELEVATOT">#REF!</definedName>
    <definedName name="TAPAM">#REF!</definedName>
    <definedName name="TAPS6">#REF!</definedName>
    <definedName name="TASH2">[30]BASE!$D$280</definedName>
    <definedName name="TASH3">[30]BASE!$D$281</definedName>
    <definedName name="TASH4">[30]BASE!$D$282</definedName>
    <definedName name="TASH6">[30]BASE!$D$283</definedName>
    <definedName name="TASH8">[30]BASE!$D$284</definedName>
    <definedName name="TASP1">#REF!</definedName>
    <definedName name="TASP2">#REF!</definedName>
    <definedName name="TASP3">#REF!</definedName>
    <definedName name="TASP4">[17]BASE!$D$351</definedName>
    <definedName name="TASR4">#REF!</definedName>
    <definedName name="Tec_Adesivo">'[37]L. MAT.'!#REF!</definedName>
    <definedName name="TEC_C">[103]Salarios!#REF!</definedName>
    <definedName name="TEJA6">#REF!</definedName>
    <definedName name="TEJAB">#REF!</definedName>
    <definedName name="TEJAJ">#REF!</definedName>
    <definedName name="TEJBAR">[21]BASE!#REF!</definedName>
    <definedName name="Teléfono">'[54]FIRMAS y DATOS'!$C$1:$C$65536</definedName>
    <definedName name="TELEP">[17]BASE!$D$465</definedName>
    <definedName name="term">[26]PrecRec!$D$49</definedName>
    <definedName name="terminadora">[26]PrecRec!$D$12</definedName>
    <definedName name="terminales">#REF!</definedName>
    <definedName name="terreno1">#REF!</definedName>
    <definedName name="terreno2">#REF!</definedName>
    <definedName name="TGALV">[17]BASE!$D$375</definedName>
    <definedName name="TGRASA">[104]BASE!$D$280</definedName>
    <definedName name="TH10J">#REF!</definedName>
    <definedName name="THF6JH">[17]BASE!$D$319</definedName>
    <definedName name="THF6RO">#REF!</definedName>
    <definedName name="THF8JH">#REF!</definedName>
    <definedName name="TITEQUIPO">#REF!</definedName>
    <definedName name="TITMATERIALES">#REF!</definedName>
    <definedName name="TITMO">#REF!</definedName>
    <definedName name="TITTRANSPORTE">#REF!</definedName>
    <definedName name="_xlnm.Print_Titles">#N/A</definedName>
    <definedName name="Títulos_a_imprimir_IM">#REF!</definedName>
    <definedName name="TIVPR">#REF!</definedName>
    <definedName name="TNOV10">[17]BASE!$D$230</definedName>
    <definedName name="TNOV12">[17]BASE!$D$231</definedName>
    <definedName name="TNOV16">[29]BASE!$D$215</definedName>
    <definedName name="TNOV18">[29]BASE!$D$216</definedName>
    <definedName name="TNOV20">[29]BASE!$D$217</definedName>
    <definedName name="TNOV6">[17]BASE!$D$228</definedName>
    <definedName name="TNOV8">[17]BASE!$D$229</definedName>
    <definedName name="TODOANA">#REF!</definedName>
    <definedName name="TODOINSU">#REF!</definedName>
    <definedName name="TODOITEM">#REF!</definedName>
    <definedName name="TopEncargado">#REF!</definedName>
    <definedName name="TORNI">[17]BASE!$D$406</definedName>
    <definedName name="Tot_Act01">#REF!</definedName>
    <definedName name="Tot_Act02">#REF!</definedName>
    <definedName name="Tot_Act03">#REF!</definedName>
    <definedName name="TOTAL">#REF!</definedName>
    <definedName name="TOTALITEM1.1">'[79]A.P.U'!#REF!</definedName>
    <definedName name="TOTALITEM1.1.1">'[79]A.P.U'!#REF!</definedName>
    <definedName name="TOTALITEM1.1.2">'[79]A.P.U'!#REF!</definedName>
    <definedName name="TOTALITEM1.1.3">'[79]A.P.U'!#REF!</definedName>
    <definedName name="TOTALITEM1.1.4">'[79]A.P.U'!#REF!</definedName>
    <definedName name="TOTALITEM1.2.1">'[79]A.P.U'!#REF!</definedName>
    <definedName name="TOTALITEM1.2.2">'[79]A.P.U'!#REF!</definedName>
    <definedName name="TOTALITEM1.2.3">'[79]A.P.U'!#REF!</definedName>
    <definedName name="TOTALITEM1.2.4">'[79]A.P.U'!#REF!</definedName>
    <definedName name="TOTALITEM1.2.5">'[79]A.P.U'!#REF!</definedName>
    <definedName name="TOTALITEM1.2.6">'[79]A.P.U'!#REF!</definedName>
    <definedName name="TOTALITEM1.3.1">'[79]A.P.U'!#REF!</definedName>
    <definedName name="TOTALITEM1.4">'[79]A.P.U'!#REF!</definedName>
    <definedName name="TOTALITEM1.5">'[79]A.P.U'!#REF!</definedName>
    <definedName name="TOTALITEM1.6">'[79]A.P.U'!#REF!</definedName>
    <definedName name="TOTALITEM1.7">'[79]A.P.U'!#REF!</definedName>
    <definedName name="TOTALITEM1.8">'[79]A.P.U'!#REF!</definedName>
    <definedName name="TOTALITEM10.1">'[79]A.P.U'!#REF!</definedName>
    <definedName name="TOTALITEM11.1">'[79]A.P.U'!#REF!</definedName>
    <definedName name="TOTALITEM11.2">'[79]A.P.U'!#REF!</definedName>
    <definedName name="TOTALITEM11.3">'[79]A.P.U'!#REF!</definedName>
    <definedName name="TOTALITEM11.4">'[79]A.P.U'!#REF!</definedName>
    <definedName name="TOTALITEM11.5">'[79]A.P.U'!#REF!</definedName>
    <definedName name="TOTALITEM11.6">'[79]A.P.U'!#REF!</definedName>
    <definedName name="TOTALITEM12.1">'[79]A.P.U'!#REF!</definedName>
    <definedName name="TOTALITEM12.10">'[79]A.P.U'!#REF!</definedName>
    <definedName name="TOTALITEM12.2">'[79]A.P.U'!#REF!</definedName>
    <definedName name="TOTALITEM12.3">'[79]A.P.U'!#REF!</definedName>
    <definedName name="TOTALITEM12.4">'[79]A.P.U'!#REF!</definedName>
    <definedName name="TOTALITEM12.5">'[79]A.P.U'!#REF!</definedName>
    <definedName name="TOTALITEM12.6">'[79]A.P.U'!#REF!</definedName>
    <definedName name="TOTALITEM12.7">'[79]A.P.U'!#REF!</definedName>
    <definedName name="TOTALITEM12.8">'[79]A.P.U'!#REF!</definedName>
    <definedName name="TOTALITEM12.9">'[79]A.P.U'!#REF!</definedName>
    <definedName name="TOTALITEM13.1.1">'[79]A.P.U'!#REF!</definedName>
    <definedName name="TOTALITEM13.1.2">'[79]A.P.U'!#REF!</definedName>
    <definedName name="TOTALITEM13.1.3">'[79]A.P.U'!#REF!</definedName>
    <definedName name="TOTALITEM13.2.2">'[79]A.P.U'!#REF!</definedName>
    <definedName name="TOTALITEM14.2">'[79]A.P.U'!#REF!</definedName>
    <definedName name="TOTALITEM14.3">'[79]A.P.U'!#REF!</definedName>
    <definedName name="TOTALITEM14.4">'[79]A.P.U'!#REF!</definedName>
    <definedName name="TOTALITEM14.5">'[79]A.P.U'!#REF!</definedName>
    <definedName name="TOTALITEM14.6">'[79]A.P.U'!#REF!</definedName>
    <definedName name="TOTALITEM15">'[79]A.P.U'!#REF!</definedName>
    <definedName name="TOTALITEM16">'[79]A.P.U'!#REF!</definedName>
    <definedName name="TOTALITEM2.1">'[79]A.P.U'!#REF!</definedName>
    <definedName name="TOTALITEM2.10">'[79]A.P.U'!#REF!</definedName>
    <definedName name="TOTALITEM2.11.1">'[79]A.P.U'!#REF!</definedName>
    <definedName name="TOTALITEM2.11.2">'[79]A.P.U'!#REF!</definedName>
    <definedName name="TOTALITEM2.12.1">'[79]A.P.U'!#REF!</definedName>
    <definedName name="TOTALITEM2.2">'[79]A.P.U'!#REF!</definedName>
    <definedName name="TOTALITEM2.3">'[79]A.P.U'!#REF!</definedName>
    <definedName name="TOTALITEM2.4">'[79]A.P.U'!#REF!</definedName>
    <definedName name="TOTALITEM2.5">'[79]A.P.U'!#REF!</definedName>
    <definedName name="TOTALITEM2.6">'[79]A.P.U'!#REF!</definedName>
    <definedName name="TOTALITEM2.7">'[79]A.P.U'!#REF!</definedName>
    <definedName name="TOTALITEM3.1.1">'[79]A.P.U'!#REF!</definedName>
    <definedName name="TOTALITEM3.1.2">'[79]A.P.U'!#REF!</definedName>
    <definedName name="TOTALITEM3.2">'[79]A.P.U'!#REF!</definedName>
    <definedName name="TOTALITEM3.3">'[79]A.P.U'!#REF!</definedName>
    <definedName name="TOTALITEM3.4.1">'[79]A.P.U'!#REF!</definedName>
    <definedName name="TOTALITEM3.4.2">'[79]A.P.U'!#REF!</definedName>
    <definedName name="TOTALITEM3.4.3">'[79]A.P.U'!#REF!</definedName>
    <definedName name="TOTALITEM3.5.1">'[79]A.P.U'!#REF!</definedName>
    <definedName name="TOTALITEM3.5.2">'[79]A.P.U'!#REF!</definedName>
    <definedName name="TOTALITEM3.5.3">'[79]A.P.U'!#REF!</definedName>
    <definedName name="TOTALITEM4.1.2">'[79]A.P.U'!#REF!</definedName>
    <definedName name="TOTALITEM4.1.3">'[79]A.P.U'!#REF!</definedName>
    <definedName name="TOTALITEM4.1.4">'[79]A.P.U'!#REF!</definedName>
    <definedName name="TOTALITEM4.2">'[79]A.P.U'!#REF!</definedName>
    <definedName name="TOTALITEM4.3">'[79]A.P.U'!#REF!</definedName>
    <definedName name="TOTALITEM4.4">'[79]A.P.U'!#REF!</definedName>
    <definedName name="TOTALITEM4.5">'[79]A.P.U'!#REF!</definedName>
    <definedName name="TOTALITEM4.6">'[79]A.P.U'!#REF!</definedName>
    <definedName name="TOTALITEM5.1">'[79]A.P.U'!#REF!</definedName>
    <definedName name="TOTALITEM5.2">'[79]A.P.U'!#REF!</definedName>
    <definedName name="TOTALITEM5.3">'[79]A.P.U'!#REF!</definedName>
    <definedName name="TOTALITEM5.4">'[79]A.P.U'!#REF!</definedName>
    <definedName name="TOTALITEM6.1">'[79]A.P.U'!#REF!</definedName>
    <definedName name="TOTALITEM6.2">'[79]A.P.U'!#REF!</definedName>
    <definedName name="TOTALITEM6.3">'[79]A.P.U'!#REF!</definedName>
    <definedName name="TOTALITEM7.1">'[79]A.P.U'!#REF!</definedName>
    <definedName name="TOTALITEM7.2">'[79]A.P.U'!#REF!</definedName>
    <definedName name="TOTALITEM7.3">'[79]A.P.U'!#REF!</definedName>
    <definedName name="TOTALITEM7.4">'[79]A.P.U'!#REF!</definedName>
    <definedName name="TOTALITEM7.5">'[79]A.P.U'!#REF!</definedName>
    <definedName name="TOTALITEM8.1">'[79]A.P.U'!#REF!</definedName>
    <definedName name="TOTALITEM8.2">'[79]A.P.U'!#REF!</definedName>
    <definedName name="TOTALITEM8.3">'[79]A.P.U'!#REF!</definedName>
    <definedName name="TOTALITEM8.4">'[79]A.P.U'!#REF!</definedName>
    <definedName name="TOTALITEM8.5">'[79]A.P.U'!#REF!</definedName>
    <definedName name="TOTALITEM8.6">'[79]A.P.U'!#REF!</definedName>
    <definedName name="TOTALITEM8.7">'[79]A.P.U'!#REF!</definedName>
    <definedName name="TOTALITEM8.8">'[79]A.P.U'!#REF!</definedName>
    <definedName name="TOTALITEM9.1">'[79]A.P.U'!#REF!</definedName>
    <definedName name="TOTALITEM9.2">'[79]A.P.U'!#REF!</definedName>
    <definedName name="TOTALITEM9.3">'[79]A.P.U'!#REF!</definedName>
    <definedName name="TOTALITEM9.4">'[79]A.P.U'!#REF!</definedName>
    <definedName name="TOTALITEM9.5">'[79]A.P.U'!#REF!</definedName>
    <definedName name="TOTALITEM9.6">'[79]A.P.U'!#REF!</definedName>
    <definedName name="TOTALITEM9.7">'[79]A.P.U'!#REF!</definedName>
    <definedName name="TOTALITEM9.8">'[79]A.P.U'!#REF!</definedName>
    <definedName name="TOTALITEN1.2.4">'[79]A.P.U'!#REF!</definedName>
    <definedName name="TotalOpti">#REF!</definedName>
    <definedName name="TOTALOPTIM">[105]Hoja2!$E$11:$E$704</definedName>
    <definedName name="TOTALOPTIMIZACION">[105]Hoja2!$E$11:$E$704</definedName>
    <definedName name="TOTALREPOS">[105]Hoja2!$E$11:$E$704</definedName>
    <definedName name="TOTALREPOSICION">[105]Hoja2!$E$11:$E$704</definedName>
    <definedName name="TOVPR">#REF!</definedName>
    <definedName name="TP">#REF!</definedName>
    <definedName name="TPVCME">[17]BASE!$D$82</definedName>
    <definedName name="TPVCP1">[17]BASE!$D$83</definedName>
    <definedName name="TPVCS3">[17]BASE!#REF!</definedName>
    <definedName name="TPVCS4">#REF!</definedName>
    <definedName name="TPVPR">#REF!</definedName>
    <definedName name="Train1">#REF!</definedName>
    <definedName name="Train2">#REF!</definedName>
    <definedName name="Train3">#REF!</definedName>
    <definedName name="Train4">#REF!</definedName>
    <definedName name="tramos">#REF!</definedName>
    <definedName name="TRAMPAGRASA">#REF!</definedName>
    <definedName name="TRANA">[17]BASE!#REF!</definedName>
    <definedName name="TRANAG">[17]BASE!$D$496</definedName>
    <definedName name="TRANAR">[17]BASE!$D$487</definedName>
    <definedName name="TRANS">[17]BASE!$D$488</definedName>
    <definedName name="TRANS_">[33]BASE!$D$478</definedName>
    <definedName name="TRANSPORTE">#REF!</definedName>
    <definedName name="trincho">#REF!</definedName>
    <definedName name="trit">[26]PrecRec!$D$34</definedName>
    <definedName name="TRITM">[17]BASE!$D$67</definedName>
    <definedName name="TRITU">[17]BASE!$D$61</definedName>
    <definedName name="TTE">'[103]Alcance 1. Educación'!#REF!</definedName>
    <definedName name="tttttt">#REF!</definedName>
    <definedName name="TUAC10">[106]BASE!#REF!</definedName>
    <definedName name="TUAC12">#REF!</definedName>
    <definedName name="TUAC16">[106]BASE!#REF!</definedName>
    <definedName name="TUB8AC">[29]BASE!$D$272</definedName>
    <definedName name="TUBLLUV4">#REF!</definedName>
    <definedName name="TUBLLUVIA1.5TOT">#REF!</definedName>
    <definedName name="TUBLLUVIA4TOTAL">#REF!</definedName>
    <definedName name="TUBNE">#REF!</definedName>
    <definedName name="TUBPRE1_2TOT">#REF!</definedName>
    <definedName name="TUBPRE3_4TOT">#REF!</definedName>
    <definedName name="TUBS2">#REF!</definedName>
    <definedName name="TUBS3">#REF!</definedName>
    <definedName name="TUBS4">[17]BASE!$D$209</definedName>
    <definedName name="TUBS6">[17]BASE!$D$210</definedName>
    <definedName name="TUBSANIT2">#REF!</definedName>
    <definedName name="TUBSANIT2TOTAL">#REF!</definedName>
    <definedName name="TUBSANIT4">#REF!</definedName>
    <definedName name="TUBSANIT4TOTAL">#REF!</definedName>
    <definedName name="TUHD10">[10]BASE!$D$240</definedName>
    <definedName name="TUHD16">[10]BASE!$D$241</definedName>
    <definedName name="tz214_">[33]BASE!$D$86</definedName>
    <definedName name="U">#REF!</definedName>
    <definedName name="U_Z">#REF!</definedName>
    <definedName name="UALU">[17]BASE!$D$372</definedName>
    <definedName name="ULTIMA">#REF!</definedName>
    <definedName name="UNION_Z">#REF!</definedName>
    <definedName name="URAP10">#REF!</definedName>
    <definedName name="URAP2">[17]BASE!$D$139</definedName>
    <definedName name="URAP3">[17]BASE!$D$138</definedName>
    <definedName name="URAP4">[17]BASE!$D$137</definedName>
    <definedName name="URAP6">#REF!</definedName>
    <definedName name="URAP8">#REF!</definedName>
    <definedName name="UREP12">#REF!</definedName>
    <definedName name="UREP2">[17]BASE!$D$146</definedName>
    <definedName name="UREP3">[17]BASE!$D$145</definedName>
    <definedName name="UREP4">[17]BASE!$D$144</definedName>
    <definedName name="UREP6">[17]BASE!$D$143</definedName>
    <definedName name="UREP8">#REF!</definedName>
    <definedName name="UTIL">#REF!</definedName>
    <definedName name="UTILIDAD">'[39]Formulario N° 4'!$F$131</definedName>
    <definedName name="UUMR8">[30]BASE!$D$153</definedName>
    <definedName name="V">[107]FINANZAS!#REF!</definedName>
    <definedName name="VALMA3">#REF!</definedName>
    <definedName name="VALMA4">#REF!</definedName>
    <definedName name="Valorepm1">#REF!,#REF!,#REF!</definedName>
    <definedName name="Var">[27]Varios.!$E$1:$E$65536</definedName>
    <definedName name="vas">#REF!</definedName>
    <definedName name="VCBB6">#REF!</definedName>
    <definedName name="VCBB8">#REF!</definedName>
    <definedName name="VCEL1">#REF!</definedName>
    <definedName name="VCEL2">#REF!</definedName>
    <definedName name="VCEL3">#REF!</definedName>
    <definedName name="VCEL4">[17]BASE!$D$429</definedName>
    <definedName name="VCEL6">#REF!</definedName>
    <definedName name="VCEL8">[17]BASE!#REF!</definedName>
    <definedName name="VCELA2">#REF!</definedName>
    <definedName name="VCELA3">#REF!</definedName>
    <definedName name="VCELA4">[17]BASE!$D$434</definedName>
    <definedName name="VCELA6">#REF!</definedName>
    <definedName name="VD">#REF!</definedName>
    <definedName name="VENTANATOT">#REF!</definedName>
    <definedName name="VENTI">#REF!</definedName>
    <definedName name="VIAJE">[17]BASE!$D$489</definedName>
    <definedName name="VIAJE_">[33]BASE!$D$479</definedName>
    <definedName name="VIBGA">[17]BASE!$D$457</definedName>
    <definedName name="VIBGA_">[33]BASE!$D$446</definedName>
    <definedName name="vibr">[26]PrecRec!$D$18</definedName>
    <definedName name="VIBRA">#REF!</definedName>
    <definedName name="VIBRADOR">[39]EQUIPO!$D$27</definedName>
    <definedName name="VIBRCOM">[29]BASE!$D$450</definedName>
    <definedName name="VIBRE">[17]BASE!$D$458</definedName>
    <definedName name="VIBRO">#REF!</definedName>
    <definedName name="VIDRI">#REF!</definedName>
    <definedName name="VIGACI">#REF!</definedName>
    <definedName name="VIGASUPERIOR">#REF!</definedName>
    <definedName name="VIGAT30X30">#REF!</definedName>
    <definedName name="VIGAT45X30">#REF!</definedName>
    <definedName name="VINILOTOT">#REF!</definedName>
    <definedName name="viscosidad">#REF!</definedName>
    <definedName name="Visitas_Domiciliarias_Zona_1">#REF!</definedName>
    <definedName name="Visitas_Domiciliarias_Zona_2">#REF!</definedName>
    <definedName name="Visitas_Domiciliarias_Zona_3">#REF!</definedName>
    <definedName name="VITRI">[30]BASE!$D$83</definedName>
    <definedName name="vol">[26]PrecRec!$D$14</definedName>
    <definedName name="VolCIM">#REF!</definedName>
    <definedName name="volm3km">[26]PrecRec!$D$15</definedName>
    <definedName name="VolPE">#REF!</definedName>
    <definedName name="VolPVC">#REF!</definedName>
    <definedName name="VOLQUET">[17]BASE!$D$463</definedName>
    <definedName name="VOLQUETA">#REF!</definedName>
    <definedName name="VolTanqu">#REF!</definedName>
    <definedName name="VPVC2">#REF!</definedName>
    <definedName name="VVV">[108]BASE!$C$3</definedName>
    <definedName name="w">#REF!</definedName>
    <definedName name="WEERTEG">#REF!</definedName>
    <definedName name="WILON">[109]ALC!#REF!</definedName>
    <definedName name="wrn.formu." hidden="1">{"VIA1",#N/A,TRUE,"formul";"VIA2",#N/A,TRUE,"formul";"VIA3",#N/A,TRUE,"formul"}</definedName>
    <definedName name="wrn.GENERAL." hidden="1">{"TAB1",#N/A,TRUE,"GENERAL";"TAB2",#N/A,TRUE,"GENERAL";"TAB3",#N/A,TRUE,"GENERAL";"TAB4",#N/A,TRUE,"GENERAL";"TAB5",#N/A,TRUE,"GENERAL"}</definedName>
    <definedName name="wrn.via." hidden="1">{"via1",#N/A,TRUE,"general";"via2",#N/A,TRUE,"general";"via3",#N/A,TRUE,"general"}</definedName>
    <definedName name="wwww">#REF!</definedName>
    <definedName name="x">[74]BASE!$D$10</definedName>
    <definedName name="XXXXX">#REF!</definedName>
    <definedName name="y">#REF!</definedName>
    <definedName name="Y22EL">#REF!</definedName>
    <definedName name="Y22JH">#REF!</definedName>
    <definedName name="Y32JH">#REF!</definedName>
    <definedName name="Y33JH">#REF!</definedName>
    <definedName name="Y42JH">#REF!</definedName>
    <definedName name="Y43JH">#REF!</definedName>
    <definedName name="Y44EL">#REF!</definedName>
    <definedName name="Y44JH">#REF!</definedName>
    <definedName name="Y63JH">[8]BASE!$D$338</definedName>
    <definedName name="YYYYY">#REF!</definedName>
    <definedName name="Zap3">[25]Sábana!#REF!</definedName>
    <definedName name="ZAPATA">#REF!</definedName>
    <definedName name="zzz">'[75]Itemes Renovación'!#REF!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9" i="1" l="1"/>
  <c r="H142" i="1"/>
  <c r="H140" i="1"/>
  <c r="H138" i="1"/>
  <c r="H136" i="1"/>
  <c r="H134" i="1"/>
  <c r="H132" i="1"/>
  <c r="H129" i="1"/>
  <c r="I129" i="1" s="1"/>
  <c r="H127" i="1"/>
  <c r="I127" i="1" s="1"/>
  <c r="H125" i="1"/>
  <c r="H123" i="1"/>
  <c r="I123" i="1" s="1"/>
  <c r="H121" i="1"/>
  <c r="I121" i="1" s="1"/>
  <c r="H118" i="1"/>
  <c r="H116" i="1"/>
  <c r="H113" i="1"/>
  <c r="H111" i="1"/>
  <c r="H109" i="1"/>
  <c r="I109" i="1" s="1"/>
  <c r="H107" i="1"/>
  <c r="H105" i="1"/>
  <c r="H103" i="1"/>
  <c r="I103" i="1" s="1"/>
  <c r="H101" i="1"/>
  <c r="I101" i="1" s="1"/>
  <c r="H99" i="1"/>
  <c r="H96" i="1"/>
  <c r="I96" i="1" s="1"/>
  <c r="H94" i="1"/>
  <c r="H92" i="1"/>
  <c r="I92" i="1" s="1"/>
  <c r="H90" i="1"/>
  <c r="I90" i="1" s="1"/>
  <c r="H87" i="1"/>
  <c r="H85" i="1"/>
  <c r="H83" i="1"/>
  <c r="H81" i="1"/>
  <c r="H79" i="1"/>
  <c r="H77" i="1"/>
  <c r="H74" i="1"/>
  <c r="H72" i="1"/>
  <c r="I72" i="1" s="1"/>
  <c r="H70" i="1"/>
  <c r="H68" i="1"/>
  <c r="H66" i="1"/>
  <c r="H64" i="1"/>
  <c r="H62" i="1"/>
  <c r="H60" i="1"/>
  <c r="I60" i="1" s="1"/>
  <c r="H57" i="1"/>
  <c r="H55" i="1"/>
  <c r="H53" i="1"/>
  <c r="I53" i="1" s="1"/>
  <c r="H51" i="1"/>
  <c r="H49" i="1"/>
  <c r="H47" i="1"/>
  <c r="H45" i="1"/>
  <c r="H43" i="1"/>
  <c r="I43" i="1" s="1"/>
  <c r="H41" i="1"/>
  <c r="H39" i="1"/>
  <c r="H37" i="1"/>
  <c r="H35" i="1"/>
  <c r="H33" i="1"/>
  <c r="H30" i="1"/>
  <c r="H28" i="1"/>
  <c r="H25" i="1"/>
  <c r="H22" i="1"/>
  <c r="H20" i="1"/>
  <c r="I20" i="1" s="1"/>
  <c r="H18" i="1"/>
  <c r="H15" i="1"/>
  <c r="H13" i="1"/>
  <c r="I13" i="1" s="1"/>
  <c r="H10" i="1"/>
  <c r="H8" i="1"/>
  <c r="C143" i="1"/>
  <c r="D142" i="1"/>
  <c r="C141" i="1"/>
  <c r="D140" i="1"/>
  <c r="C139" i="1"/>
  <c r="I138" i="1"/>
  <c r="D138" i="1"/>
  <c r="C137" i="1"/>
  <c r="D136" i="1"/>
  <c r="C135" i="1"/>
  <c r="D134" i="1"/>
  <c r="D132" i="1"/>
  <c r="E130" i="1"/>
  <c r="D129" i="1"/>
  <c r="E128" i="1"/>
  <c r="C128" i="1"/>
  <c r="D127" i="1"/>
  <c r="E126" i="1"/>
  <c r="C126" i="1"/>
  <c r="D125" i="1"/>
  <c r="E124" i="1"/>
  <c r="C124" i="1"/>
  <c r="D123" i="1"/>
  <c r="E122" i="1"/>
  <c r="C122" i="1"/>
  <c r="D121" i="1"/>
  <c r="D118" i="1"/>
  <c r="C117" i="1"/>
  <c r="I116" i="1"/>
  <c r="D116" i="1"/>
  <c r="I113" i="1"/>
  <c r="I111" i="1"/>
  <c r="C110" i="1"/>
  <c r="D109" i="1"/>
  <c r="C108" i="1"/>
  <c r="I107" i="1"/>
  <c r="D107" i="1"/>
  <c r="C106" i="1"/>
  <c r="D105" i="1"/>
  <c r="E104" i="1"/>
  <c r="C104" i="1"/>
  <c r="D103" i="1"/>
  <c r="C102" i="1"/>
  <c r="D101" i="1"/>
  <c r="C100" i="1"/>
  <c r="D99" i="1"/>
  <c r="C97" i="1"/>
  <c r="D96" i="1"/>
  <c r="C95" i="1"/>
  <c r="D94" i="1"/>
  <c r="C93" i="1"/>
  <c r="D92" i="1"/>
  <c r="C91" i="1"/>
  <c r="D90" i="1"/>
  <c r="D87" i="1"/>
  <c r="C86" i="1"/>
  <c r="D85" i="1"/>
  <c r="C84" i="1"/>
  <c r="D83" i="1"/>
  <c r="C82" i="1"/>
  <c r="D81" i="1"/>
  <c r="C80" i="1"/>
  <c r="D79" i="1"/>
  <c r="C78" i="1"/>
  <c r="D77" i="1"/>
  <c r="D74" i="1"/>
  <c r="C73" i="1"/>
  <c r="C71" i="1"/>
  <c r="D70" i="1"/>
  <c r="C69" i="1"/>
  <c r="D68" i="1"/>
  <c r="C67" i="1"/>
  <c r="D66" i="1"/>
  <c r="C65" i="1"/>
  <c r="D64" i="1"/>
  <c r="C63" i="1"/>
  <c r="D62" i="1"/>
  <c r="C61" i="1"/>
  <c r="D60" i="1"/>
  <c r="D57" i="1"/>
  <c r="D55" i="1"/>
  <c r="C54" i="1"/>
  <c r="D53" i="1"/>
  <c r="C52" i="1"/>
  <c r="D51" i="1"/>
  <c r="D49" i="1"/>
  <c r="D47" i="1"/>
  <c r="C42" i="1"/>
  <c r="D41" i="1"/>
  <c r="C40" i="1"/>
  <c r="D39" i="1"/>
  <c r="C38" i="1"/>
  <c r="D37" i="1"/>
  <c r="D35" i="1"/>
  <c r="I33" i="1"/>
  <c r="D33" i="1"/>
  <c r="D30" i="1"/>
  <c r="I28" i="1"/>
  <c r="D28" i="1"/>
  <c r="D25" i="1"/>
  <c r="E23" i="1"/>
  <c r="D22" i="1"/>
  <c r="E21" i="1"/>
  <c r="D20" i="1"/>
  <c r="E19" i="1"/>
  <c r="C19" i="1"/>
  <c r="D18" i="1"/>
  <c r="D15" i="1"/>
  <c r="E14" i="1"/>
  <c r="C14" i="1"/>
  <c r="D13" i="1"/>
  <c r="E11" i="1"/>
  <c r="C11" i="1"/>
  <c r="I10" i="1"/>
  <c r="D10" i="1"/>
  <c r="E9" i="1"/>
  <c r="C9" i="1"/>
  <c r="D8" i="1"/>
  <c r="I134" i="1" l="1"/>
  <c r="I99" i="1"/>
  <c r="I83" i="1"/>
  <c r="I66" i="1"/>
  <c r="I70" i="1"/>
  <c r="I49" i="1"/>
  <c r="I77" i="1"/>
  <c r="I94" i="1"/>
  <c r="I41" i="1"/>
  <c r="I87" i="1"/>
  <c r="I118" i="1"/>
  <c r="I18" i="1"/>
  <c r="I37" i="1"/>
  <c r="I47" i="1"/>
  <c r="I125" i="1"/>
  <c r="I142" i="1"/>
  <c r="I25" i="1"/>
  <c r="I51" i="1"/>
  <c r="I132" i="1"/>
  <c r="I85" i="1"/>
  <c r="I105" i="1"/>
  <c r="I136" i="1"/>
  <c r="I62" i="1"/>
  <c r="I68" i="1"/>
  <c r="I79" i="1"/>
  <c r="I15" i="1"/>
  <c r="I22" i="1"/>
  <c r="I35" i="1"/>
  <c r="I45" i="1"/>
  <c r="I140" i="1"/>
  <c r="I64" i="1"/>
  <c r="I81" i="1"/>
  <c r="I57" i="1"/>
  <c r="I74" i="1"/>
  <c r="I30" i="1"/>
  <c r="I8" i="1"/>
  <c r="I55" i="1"/>
  <c r="I145" i="1" l="1"/>
  <c r="I147" i="1" s="1"/>
  <c r="I146" i="1" l="1"/>
  <c r="I148" i="1"/>
  <c r="I149" i="1" l="1"/>
</calcChain>
</file>

<file path=xl/sharedStrings.xml><?xml version="1.0" encoding="utf-8"?>
<sst xmlns="http://schemas.openxmlformats.org/spreadsheetml/2006/main" count="212" uniqueCount="48">
  <si>
    <t>PRESUPUESTOS DE OBRA 
CUADRO GENERAL (CUADRO RESUMEN)</t>
  </si>
  <si>
    <r>
      <t xml:space="preserve">Código </t>
    </r>
    <r>
      <rPr>
        <b/>
        <sz val="11"/>
        <rFont val="Arial"/>
        <family val="2"/>
      </rPr>
      <t>FR_034</t>
    </r>
  </si>
  <si>
    <r>
      <t xml:space="preserve">Versión </t>
    </r>
    <r>
      <rPr>
        <b/>
        <sz val="11"/>
        <rFont val="Arial"/>
        <family val="2"/>
      </rPr>
      <t>01</t>
    </r>
  </si>
  <si>
    <t>Vigente desde
27/07/2018</t>
  </si>
  <si>
    <t>OBJETO DEL CONTRATO</t>
  </si>
  <si>
    <t>DIRECCIÓN</t>
  </si>
  <si>
    <t>DIRECCIÓN DE PROYECTOS</t>
  </si>
  <si>
    <t>ITEM</t>
  </si>
  <si>
    <t>DESCRIPCIÓN</t>
  </si>
  <si>
    <t>UND</t>
  </si>
  <si>
    <t>CANTIDAD</t>
  </si>
  <si>
    <t xml:space="preserve">VALOR UNITARIO  SIN A.U </t>
  </si>
  <si>
    <t>VALOR UNITARIO SIN A.U</t>
  </si>
  <si>
    <t xml:space="preserve">VALOR TOTAL SIN A.U </t>
  </si>
  <si>
    <t>LOCALIZACIÓN Y PRELIMINARES</t>
  </si>
  <si>
    <t>DIA</t>
  </si>
  <si>
    <t>Mano de Obra</t>
  </si>
  <si>
    <t>M2</t>
  </si>
  <si>
    <t>EXCAVACIONES Y LLENOS</t>
  </si>
  <si>
    <t>M3</t>
  </si>
  <si>
    <t xml:space="preserve">CONCRETOS DE 21MPA Y MAMPOSTERIA EN BLOQUE CONCRETO </t>
  </si>
  <si>
    <t>REPARACIÓN DE ESTRUCTURAS DE CONCRETO Y ACERO</t>
  </si>
  <si>
    <t xml:space="preserve">REFUERZO (fy = 4.200 Kg/cm2) Y ANCLAJE </t>
  </si>
  <si>
    <t>KG</t>
  </si>
  <si>
    <t>INSTALACIONES HIDRAULICAS E HIDROSANITARIAS</t>
  </si>
  <si>
    <t>M</t>
  </si>
  <si>
    <t>Suministro, transporte e instalación de TUBERÍA PVC-SANITARIA, con un DIÁMETRO DE 3", para aguas residuales. Incluye suministro y transporte de los materiales, accesorios, pegante, limpiador y todos los elementos necesarios para su correcta instalación y funcionamiento. La excavación se pagará en su respectivo item.</t>
  </si>
  <si>
    <t>ML</t>
  </si>
  <si>
    <t>Suministro, transporte e instalación de Sifón de 3" PVC con registro, para aguas residuales. Incluye  pegante, limpiador y todos los elementos necesarios para su correcta instalación y funcionamiento.</t>
  </si>
  <si>
    <t>PREFABRICADOS Y VARIOS</t>
  </si>
  <si>
    <t>Suministro, transporte e instalación de candado de seguridad de primera calidad para imtemperie. (Candado intemperie encauchetado con cuerpo fabricado en acero y zinc laminado y adecuado para uso en exteriores, soporta condiciones extremas. Estos candandos se utilizan uno para la puerta del cuerto técnico y dos para asegurar el tanque de almacenamiento de agua cruda que está a piso, de tal manera que los estudiantes no puedan acceder al mismo y que tampoco sea hurtado).</t>
  </si>
  <si>
    <t>MEDIOS DE INFORMACIÓN</t>
  </si>
  <si>
    <t>ELECTROBOMBAS</t>
  </si>
  <si>
    <t>GABINETE MADERA PLÁSTICA CON ESTRUCTURA EN MADERA plástica (Longitud:1,0m X Profundidad:0,86m X Alto:2,0m) medidas internas</t>
  </si>
  <si>
    <t>Suministro y aplicación de adhesivo sellador de poliuretano (Referencia Sika-Flex 221)</t>
  </si>
  <si>
    <t>Suministro e instalación de geomembrana de PVC para impermeabilización de cubierta superior de madera plástica. (Referencia Impermax S-500)</t>
  </si>
  <si>
    <t>ESTRUCTURA DE SOPORTE PARA TANQUE DE ALMACENAMIENTO</t>
  </si>
  <si>
    <t>CARPINTERÍA METÁLICA</t>
  </si>
  <si>
    <t>TRANSPORTES TERRESTRES, FLUVIALES Y ACARREOS</t>
  </si>
  <si>
    <t>CARGA</t>
  </si>
  <si>
    <t>M3/KM</t>
  </si>
  <si>
    <t>TON</t>
  </si>
  <si>
    <t>SUBTOTAL</t>
  </si>
  <si>
    <t>Administración</t>
  </si>
  <si>
    <t>Utilidad</t>
  </si>
  <si>
    <t>IVA sobre la U</t>
  </si>
  <si>
    <t>TOTAL</t>
  </si>
  <si>
    <t>Construcción, adecuación y mantenimiento de la infraestructura y obra civil, asociada a la implementación de sistemas de potabilización en el marco de la ejecución de los programas y proyectos de la Fundación EPM.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</si>
</sst>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quot;$&quot;\ * #,##0_-;\-&quot;$&quot;\ * #,##0_-;_-&quot;$&quot;\ * &quot;-&quot;_-;_-@_-"/>
    <numFmt numFmtId="44" formatCode="_-&quot;$&quot;\ * #,##0.00_-;\-&quot;$&quot;\ * #,##0.00_-;_-&quot;$&quot;\ * &quot;-&quot;??_-;_-@_-"/>
    <numFmt numFmtId="164" formatCode="###,###,##0.00"/>
    <numFmt numFmtId="165" formatCode="_-&quot;$&quot;* #,##0_-;\-&quot;$&quot;* #,##0_-;_-&quot;$&quot;* &quot;-&quot;_-;_-@_-"/>
    <numFmt numFmtId="166" formatCode="_([$$-240A]\ * #,##0_);_([$$-240A]\ * \(#,##0\);_([$$-240A]\ * &quot;-&quot;_);_(@_)"/>
    <numFmt numFmtId="167" formatCode="0.0"/>
    <numFmt numFmtId="168" formatCode="_-&quot;$&quot;\ * #,##0_-;\-&quot;$&quot;\ * #,##0_-;_-&quot;$&quot;\ * &quot;-&quot;??_-;_-@_-"/>
    <numFmt numFmtId="169" formatCode="_(&quot;$&quot;\ * #,##0.00_);_(&quot;$&quot;\ * \(#,##0.00\);_(&quot;$&quot;\ * &quot;-&quot;??_);_(@_)"/>
    <numFmt numFmtId="170" formatCode="0.0%"/>
    <numFmt numFmtId="171" formatCode="#,##0.000"/>
  </numFmts>
  <fonts count="10" x14ac:knownFonts="1">
    <font>
      <sz val="10"/>
      <name val="Times New Roman"/>
      <family val="1"/>
    </font>
    <font>
      <sz val="11"/>
      <color theme="1"/>
      <name val="Calibri"/>
      <family val="2"/>
      <scheme val="minor"/>
    </font>
    <font>
      <sz val="10"/>
      <name val="Times New Roman"/>
      <family val="1"/>
    </font>
    <font>
      <sz val="11"/>
      <name val="Arial"/>
      <family val="2"/>
    </font>
    <font>
      <b/>
      <sz val="11"/>
      <name val="Arial"/>
      <family val="2"/>
    </font>
    <font>
      <sz val="11"/>
      <color theme="1"/>
      <name val="Arial"/>
      <family val="2"/>
    </font>
    <font>
      <sz val="11"/>
      <color rgb="FFFF0000"/>
      <name val="Arial"/>
      <family val="2"/>
    </font>
    <font>
      <b/>
      <sz val="11"/>
      <color theme="1"/>
      <name val="Arial"/>
      <family val="2"/>
    </font>
    <font>
      <b/>
      <sz val="11"/>
      <color theme="0"/>
      <name val="Arial"/>
      <family val="2"/>
    </font>
    <font>
      <b/>
      <sz val="11"/>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92D050"/>
        <bgColor indexed="64"/>
      </patternFill>
    </fill>
    <fill>
      <patternFill patternType="solid">
        <fgColor theme="8" tint="0.79998168889431442"/>
        <bgColor indexed="64"/>
      </patternFill>
    </fill>
  </fills>
  <borders count="1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8">
    <xf numFmtId="0" fontId="0" fillId="0" borderId="0"/>
    <xf numFmtId="44"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0" fontId="1" fillId="0" borderId="0"/>
    <xf numFmtId="42" fontId="1" fillId="0" borderId="0" applyFont="0" applyFill="0" applyBorder="0" applyAlignment="0" applyProtection="0"/>
    <xf numFmtId="165" fontId="2" fillId="0" borderId="0" applyFont="0" applyFill="0" applyBorder="0" applyAlignment="0" applyProtection="0"/>
    <xf numFmtId="169" fontId="2" fillId="0" borderId="0" applyFont="0" applyFill="0" applyBorder="0" applyAlignment="0" applyProtection="0"/>
  </cellStyleXfs>
  <cellXfs count="82">
    <xf numFmtId="0" fontId="0" fillId="0" borderId="0" xfId="0"/>
    <xf numFmtId="14" fontId="3" fillId="0" borderId="3"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14" fontId="3" fillId="0" borderId="6" xfId="0" applyNumberFormat="1" applyFont="1" applyBorder="1" applyAlignment="1">
      <alignment horizontal="center" vertical="center"/>
    </xf>
    <xf numFmtId="0" fontId="3" fillId="0" borderId="9" xfId="0" applyFont="1" applyBorder="1" applyAlignment="1">
      <alignment horizontal="center" vertical="center" wrapText="1"/>
    </xf>
    <xf numFmtId="0" fontId="4" fillId="0" borderId="4" xfId="0" applyFont="1" applyBorder="1" applyAlignment="1">
      <alignment horizontal="lef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2" borderId="5" xfId="0" applyFont="1" applyFill="1" applyBorder="1" applyAlignment="1">
      <alignment horizontal="center" vertical="center"/>
    </xf>
    <xf numFmtId="0" fontId="4" fillId="2" borderId="5" xfId="0" applyFont="1" applyFill="1" applyBorder="1" applyAlignment="1">
      <alignment vertical="center"/>
    </xf>
    <xf numFmtId="0" fontId="4" fillId="2" borderId="6" xfId="0" applyFont="1" applyFill="1" applyBorder="1" applyAlignment="1">
      <alignment vertical="center"/>
    </xf>
    <xf numFmtId="2" fontId="3" fillId="0" borderId="5" xfId="0" applyNumberFormat="1" applyFont="1" applyBorder="1" applyAlignment="1">
      <alignment horizontal="justify" vertical="center" wrapText="1"/>
    </xf>
    <xf numFmtId="164" fontId="3" fillId="0" borderId="5" xfId="4" applyNumberFormat="1" applyFont="1" applyBorder="1" applyAlignment="1">
      <alignment horizontal="center" vertical="center" wrapText="1"/>
    </xf>
    <xf numFmtId="0" fontId="4" fillId="2" borderId="5" xfId="0" applyFont="1" applyFill="1" applyBorder="1" applyAlignment="1">
      <alignment horizontal="justify" vertical="center"/>
    </xf>
    <xf numFmtId="164" fontId="4" fillId="2" borderId="5" xfId="4" applyNumberFormat="1" applyFont="1" applyFill="1" applyBorder="1" applyAlignment="1">
      <alignment vertical="center"/>
    </xf>
    <xf numFmtId="0" fontId="4" fillId="2" borderId="5" xfId="4" applyFont="1" applyFill="1" applyBorder="1" applyAlignment="1">
      <alignment horizontal="center" vertical="center"/>
    </xf>
    <xf numFmtId="167" fontId="3" fillId="0" borderId="5" xfId="0" applyNumberFormat="1" applyFont="1" applyBorder="1" applyAlignment="1">
      <alignment horizontal="center" vertical="center"/>
    </xf>
    <xf numFmtId="0" fontId="3" fillId="0" borderId="5" xfId="0" applyFont="1" applyBorder="1" applyAlignment="1">
      <alignment horizontal="justify" vertical="center"/>
    </xf>
    <xf numFmtId="2" fontId="3" fillId="0" borderId="5" xfId="0" applyNumberFormat="1" applyFont="1" applyBorder="1" applyAlignment="1">
      <alignment horizontal="center" vertical="center"/>
    </xf>
    <xf numFmtId="168" fontId="3" fillId="0" borderId="0" xfId="1" applyNumberFormat="1" applyFont="1" applyAlignment="1">
      <alignment vertical="center"/>
    </xf>
    <xf numFmtId="2" fontId="3" fillId="0" borderId="5" xfId="0" applyNumberFormat="1" applyFont="1" applyBorder="1" applyAlignment="1">
      <alignment horizontal="justify" vertical="center"/>
    </xf>
    <xf numFmtId="0" fontId="4" fillId="2" borderId="5" xfId="0" applyFont="1" applyFill="1" applyBorder="1" applyAlignment="1">
      <alignment horizontal="justify" vertical="center" wrapText="1"/>
    </xf>
    <xf numFmtId="0" fontId="4" fillId="2" borderId="5" xfId="4" applyFont="1" applyFill="1" applyBorder="1" applyAlignment="1">
      <alignment vertical="center"/>
    </xf>
    <xf numFmtId="44" fontId="3" fillId="0" borderId="0" xfId="1" applyFont="1" applyAlignment="1">
      <alignment vertical="center"/>
    </xf>
    <xf numFmtId="0" fontId="7" fillId="0" borderId="0" xfId="0" applyFont="1" applyAlignment="1">
      <alignment horizontal="center" vertical="center"/>
    </xf>
    <xf numFmtId="2" fontId="3" fillId="0" borderId="0" xfId="0" applyNumberFormat="1" applyFont="1" applyAlignment="1">
      <alignment horizontal="justify" vertical="center" wrapText="1"/>
    </xf>
    <xf numFmtId="2" fontId="6" fillId="0" borderId="0" xfId="2" applyNumberFormat="1" applyFont="1" applyFill="1" applyBorder="1" applyAlignment="1">
      <alignment horizontal="center" vertical="center" wrapText="1"/>
    </xf>
    <xf numFmtId="165" fontId="3" fillId="0" borderId="0" xfId="6" applyFont="1" applyFill="1" applyBorder="1" applyAlignment="1">
      <alignment horizontal="center" vertical="center" wrapText="1"/>
    </xf>
    <xf numFmtId="165" fontId="6" fillId="0" borderId="0" xfId="2" applyFont="1" applyFill="1" applyBorder="1" applyAlignment="1">
      <alignment horizontal="center" vertical="center" wrapText="1"/>
    </xf>
    <xf numFmtId="166" fontId="4" fillId="0" borderId="0" xfId="0" applyNumberFormat="1" applyFont="1" applyAlignment="1">
      <alignment horizontal="center" vertical="center"/>
    </xf>
    <xf numFmtId="0" fontId="3" fillId="0" borderId="0" xfId="0" applyFont="1" applyAlignment="1">
      <alignment horizontal="left"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165" fontId="4" fillId="0" borderId="5" xfId="2" applyFont="1" applyFill="1" applyBorder="1" applyAlignment="1">
      <alignment horizontal="center" vertical="center" wrapText="1"/>
    </xf>
    <xf numFmtId="165" fontId="4" fillId="0" borderId="5" xfId="2" applyFont="1" applyFill="1" applyBorder="1" applyAlignment="1">
      <alignment vertical="center"/>
    </xf>
    <xf numFmtId="9" fontId="4" fillId="0" borderId="6" xfId="3"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165" fontId="4" fillId="3" borderId="5" xfId="2" applyFont="1" applyFill="1" applyBorder="1" applyAlignment="1">
      <alignment horizontal="center" vertical="center" wrapText="1"/>
    </xf>
    <xf numFmtId="0" fontId="8" fillId="0" borderId="0" xfId="0" applyFont="1" applyAlignment="1">
      <alignment horizontal="center" vertical="center" wrapText="1"/>
    </xf>
    <xf numFmtId="3" fontId="9" fillId="0" borderId="0" xfId="2" applyNumberFormat="1" applyFont="1" applyFill="1" applyBorder="1" applyAlignment="1">
      <alignment horizontal="center" vertical="center" wrapText="1"/>
    </xf>
    <xf numFmtId="171" fontId="9" fillId="0" borderId="0" xfId="2" applyNumberFormat="1" applyFont="1" applyFill="1" applyBorder="1" applyAlignment="1">
      <alignment horizontal="center" vertical="center" wrapText="1"/>
    </xf>
    <xf numFmtId="10" fontId="3" fillId="0" borderId="0" xfId="3" applyNumberFormat="1" applyFont="1" applyAlignment="1">
      <alignment horizontal="center" vertical="center"/>
    </xf>
    <xf numFmtId="3" fontId="3" fillId="0" borderId="0" xfId="0" applyNumberFormat="1" applyFont="1" applyAlignment="1">
      <alignment horizontal="center" vertical="center"/>
    </xf>
    <xf numFmtId="10" fontId="3" fillId="0" borderId="0" xfId="0" applyNumberFormat="1" applyFont="1" applyAlignment="1">
      <alignment horizontal="center" vertical="center"/>
    </xf>
    <xf numFmtId="170" fontId="3" fillId="0" borderId="0" xfId="3" applyNumberFormat="1" applyFont="1" applyAlignment="1">
      <alignment horizontal="center" vertical="center"/>
    </xf>
    <xf numFmtId="0" fontId="4" fillId="0" borderId="0" xfId="0" applyFont="1" applyAlignment="1">
      <alignment horizontal="center" vertical="center"/>
    </xf>
    <xf numFmtId="10" fontId="4" fillId="4" borderId="6" xfId="0" applyNumberFormat="1" applyFont="1" applyFill="1" applyBorder="1" applyAlignment="1">
      <alignment horizontal="center" vertical="center" wrapText="1"/>
    </xf>
    <xf numFmtId="170" fontId="4" fillId="4" borderId="6" xfId="0" applyNumberFormat="1" applyFont="1" applyFill="1" applyBorder="1" applyAlignment="1">
      <alignment horizontal="center" vertical="center" wrapText="1"/>
    </xf>
    <xf numFmtId="42" fontId="3" fillId="4" borderId="5" xfId="5" applyFont="1" applyFill="1" applyBorder="1" applyAlignment="1" applyProtection="1">
      <alignment horizontal="center" vertical="center" wrapText="1"/>
    </xf>
    <xf numFmtId="42" fontId="3" fillId="4" borderId="5" xfId="5" applyFont="1" applyFill="1" applyBorder="1" applyAlignment="1">
      <alignment horizontal="center" vertical="center" wrapText="1"/>
    </xf>
    <xf numFmtId="165" fontId="3" fillId="4" borderId="5" xfId="6" applyFont="1" applyFill="1" applyBorder="1" applyAlignment="1" applyProtection="1">
      <alignment horizontal="center" vertical="center" wrapText="1"/>
    </xf>
    <xf numFmtId="0" fontId="3" fillId="0" borderId="4" xfId="0" applyFont="1" applyBorder="1" applyAlignment="1">
      <alignment horizontal="center" vertical="center"/>
    </xf>
    <xf numFmtId="165" fontId="3" fillId="0" borderId="5" xfId="2" applyFont="1" applyFill="1" applyBorder="1" applyAlignment="1" applyProtection="1">
      <alignment horizontal="center" vertical="center" wrapText="1"/>
    </xf>
    <xf numFmtId="166" fontId="3" fillId="0" borderId="6" xfId="0" applyNumberFormat="1" applyFont="1" applyBorder="1" applyAlignment="1">
      <alignment horizontal="center" vertical="center"/>
    </xf>
    <xf numFmtId="3" fontId="4" fillId="0" borderId="14" xfId="7" applyNumberFormat="1"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3" fillId="0" borderId="13" xfId="0" applyFont="1" applyBorder="1" applyAlignment="1">
      <alignment horizontal="center" vertical="center"/>
    </xf>
    <xf numFmtId="0" fontId="3" fillId="0" borderId="10" xfId="0" applyFont="1" applyBorder="1" applyAlignment="1">
      <alignment horizontal="center" vertical="center"/>
    </xf>
    <xf numFmtId="0" fontId="5" fillId="0" borderId="4" xfId="0" applyFont="1" applyBorder="1" applyAlignment="1">
      <alignment horizontal="center"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center"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cellXfs>
  <cellStyles count="8">
    <cellStyle name="Moneda" xfId="1" builtinId="4"/>
    <cellStyle name="Moneda [0]" xfId="2" builtinId="7"/>
    <cellStyle name="Moneda [0] 4" xfId="6" xr:uid="{62E2135D-E86C-4DF3-BC6F-4BD6620E8499}"/>
    <cellStyle name="Moneda [0] 5 2" xfId="5" xr:uid="{A4C58906-DCAD-4005-AFF7-D225EE41CE85}"/>
    <cellStyle name="Moneda 2 2" xfId="7" xr:uid="{D3057BD6-907D-4195-928A-A7683732257A}"/>
    <cellStyle name="Normal" xfId="0" builtinId="0"/>
    <cellStyle name="Normal 10 2" xfId="4" xr:uid="{5B818987-E52F-4200-B063-8878A2135341}"/>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25.xml"/><Relationship Id="rId21" Type="http://schemas.openxmlformats.org/officeDocument/2006/relationships/externalLink" Target="externalLinks/externalLink20.xml"/><Relationship Id="rId42" Type="http://schemas.openxmlformats.org/officeDocument/2006/relationships/externalLink" Target="externalLinks/externalLink41.xml"/><Relationship Id="rId47" Type="http://schemas.openxmlformats.org/officeDocument/2006/relationships/externalLink" Target="externalLinks/externalLink46.xml"/><Relationship Id="rId63" Type="http://schemas.openxmlformats.org/officeDocument/2006/relationships/externalLink" Target="externalLinks/externalLink62.xml"/><Relationship Id="rId68" Type="http://schemas.openxmlformats.org/officeDocument/2006/relationships/externalLink" Target="externalLinks/externalLink67.xml"/><Relationship Id="rId84" Type="http://schemas.openxmlformats.org/officeDocument/2006/relationships/externalLink" Target="externalLinks/externalLink83.xml"/><Relationship Id="rId89" Type="http://schemas.openxmlformats.org/officeDocument/2006/relationships/externalLink" Target="externalLinks/externalLink88.xml"/><Relationship Id="rId112" Type="http://schemas.openxmlformats.org/officeDocument/2006/relationships/theme" Target="theme/theme1.xml"/><Relationship Id="rId16" Type="http://schemas.openxmlformats.org/officeDocument/2006/relationships/externalLink" Target="externalLinks/externalLink15.xml"/><Relationship Id="rId107" Type="http://schemas.openxmlformats.org/officeDocument/2006/relationships/externalLink" Target="externalLinks/externalLink106.xml"/><Relationship Id="rId11" Type="http://schemas.openxmlformats.org/officeDocument/2006/relationships/externalLink" Target="externalLinks/externalLink10.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53" Type="http://schemas.openxmlformats.org/officeDocument/2006/relationships/externalLink" Target="externalLinks/externalLink52.xml"/><Relationship Id="rId58" Type="http://schemas.openxmlformats.org/officeDocument/2006/relationships/externalLink" Target="externalLinks/externalLink57.xml"/><Relationship Id="rId74" Type="http://schemas.openxmlformats.org/officeDocument/2006/relationships/externalLink" Target="externalLinks/externalLink73.xml"/><Relationship Id="rId79" Type="http://schemas.openxmlformats.org/officeDocument/2006/relationships/externalLink" Target="externalLinks/externalLink78.xml"/><Relationship Id="rId102" Type="http://schemas.openxmlformats.org/officeDocument/2006/relationships/externalLink" Target="externalLinks/externalLink101.xml"/><Relationship Id="rId5" Type="http://schemas.openxmlformats.org/officeDocument/2006/relationships/externalLink" Target="externalLinks/externalLink4.xml"/><Relationship Id="rId90" Type="http://schemas.openxmlformats.org/officeDocument/2006/relationships/externalLink" Target="externalLinks/externalLink89.xml"/><Relationship Id="rId95" Type="http://schemas.openxmlformats.org/officeDocument/2006/relationships/externalLink" Target="externalLinks/externalLink94.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43" Type="http://schemas.openxmlformats.org/officeDocument/2006/relationships/externalLink" Target="externalLinks/externalLink42.xml"/><Relationship Id="rId48" Type="http://schemas.openxmlformats.org/officeDocument/2006/relationships/externalLink" Target="externalLinks/externalLink47.xml"/><Relationship Id="rId64" Type="http://schemas.openxmlformats.org/officeDocument/2006/relationships/externalLink" Target="externalLinks/externalLink63.xml"/><Relationship Id="rId69" Type="http://schemas.openxmlformats.org/officeDocument/2006/relationships/externalLink" Target="externalLinks/externalLink68.xml"/><Relationship Id="rId113" Type="http://schemas.openxmlformats.org/officeDocument/2006/relationships/styles" Target="styles.xml"/><Relationship Id="rId80" Type="http://schemas.openxmlformats.org/officeDocument/2006/relationships/externalLink" Target="externalLinks/externalLink79.xml"/><Relationship Id="rId85" Type="http://schemas.openxmlformats.org/officeDocument/2006/relationships/externalLink" Target="externalLinks/externalLink84.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33" Type="http://schemas.openxmlformats.org/officeDocument/2006/relationships/externalLink" Target="externalLinks/externalLink32.xml"/><Relationship Id="rId38" Type="http://schemas.openxmlformats.org/officeDocument/2006/relationships/externalLink" Target="externalLinks/externalLink37.xml"/><Relationship Id="rId59" Type="http://schemas.openxmlformats.org/officeDocument/2006/relationships/externalLink" Target="externalLinks/externalLink58.xml"/><Relationship Id="rId103" Type="http://schemas.openxmlformats.org/officeDocument/2006/relationships/externalLink" Target="externalLinks/externalLink102.xml"/><Relationship Id="rId108" Type="http://schemas.openxmlformats.org/officeDocument/2006/relationships/externalLink" Target="externalLinks/externalLink107.xml"/><Relationship Id="rId54" Type="http://schemas.openxmlformats.org/officeDocument/2006/relationships/externalLink" Target="externalLinks/externalLink53.xml"/><Relationship Id="rId70" Type="http://schemas.openxmlformats.org/officeDocument/2006/relationships/externalLink" Target="externalLinks/externalLink69.xml"/><Relationship Id="rId75" Type="http://schemas.openxmlformats.org/officeDocument/2006/relationships/externalLink" Target="externalLinks/externalLink74.xml"/><Relationship Id="rId91" Type="http://schemas.openxmlformats.org/officeDocument/2006/relationships/externalLink" Target="externalLinks/externalLink90.xml"/><Relationship Id="rId96" Type="http://schemas.openxmlformats.org/officeDocument/2006/relationships/externalLink" Target="externalLinks/externalLink95.xml"/><Relationship Id="rId1" Type="http://schemas.openxmlformats.org/officeDocument/2006/relationships/worksheet" Target="worksheets/sheet1.xml"/><Relationship Id="rId6" Type="http://schemas.openxmlformats.org/officeDocument/2006/relationships/externalLink" Target="externalLinks/externalLink5.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49" Type="http://schemas.openxmlformats.org/officeDocument/2006/relationships/externalLink" Target="externalLinks/externalLink48.xml"/><Relationship Id="rId57" Type="http://schemas.openxmlformats.org/officeDocument/2006/relationships/externalLink" Target="externalLinks/externalLink56.xml"/><Relationship Id="rId106" Type="http://schemas.openxmlformats.org/officeDocument/2006/relationships/externalLink" Target="externalLinks/externalLink105.xml"/><Relationship Id="rId114" Type="http://schemas.openxmlformats.org/officeDocument/2006/relationships/sharedStrings" Target="sharedStrings.xml"/><Relationship Id="rId10" Type="http://schemas.openxmlformats.org/officeDocument/2006/relationships/externalLink" Target="externalLinks/externalLink9.xml"/><Relationship Id="rId31" Type="http://schemas.openxmlformats.org/officeDocument/2006/relationships/externalLink" Target="externalLinks/externalLink30.xml"/><Relationship Id="rId44" Type="http://schemas.openxmlformats.org/officeDocument/2006/relationships/externalLink" Target="externalLinks/externalLink43.xml"/><Relationship Id="rId52" Type="http://schemas.openxmlformats.org/officeDocument/2006/relationships/externalLink" Target="externalLinks/externalLink51.xml"/><Relationship Id="rId60" Type="http://schemas.openxmlformats.org/officeDocument/2006/relationships/externalLink" Target="externalLinks/externalLink59.xml"/><Relationship Id="rId65" Type="http://schemas.openxmlformats.org/officeDocument/2006/relationships/externalLink" Target="externalLinks/externalLink64.xml"/><Relationship Id="rId73" Type="http://schemas.openxmlformats.org/officeDocument/2006/relationships/externalLink" Target="externalLinks/externalLink72.xml"/><Relationship Id="rId78" Type="http://schemas.openxmlformats.org/officeDocument/2006/relationships/externalLink" Target="externalLinks/externalLink77.xml"/><Relationship Id="rId81" Type="http://schemas.openxmlformats.org/officeDocument/2006/relationships/externalLink" Target="externalLinks/externalLink80.xml"/><Relationship Id="rId86" Type="http://schemas.openxmlformats.org/officeDocument/2006/relationships/externalLink" Target="externalLinks/externalLink85.xml"/><Relationship Id="rId94" Type="http://schemas.openxmlformats.org/officeDocument/2006/relationships/externalLink" Target="externalLinks/externalLink93.xml"/><Relationship Id="rId99" Type="http://schemas.openxmlformats.org/officeDocument/2006/relationships/externalLink" Target="externalLinks/externalLink98.xml"/><Relationship Id="rId101" Type="http://schemas.openxmlformats.org/officeDocument/2006/relationships/externalLink" Target="externalLinks/externalLink10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9" Type="http://schemas.openxmlformats.org/officeDocument/2006/relationships/externalLink" Target="externalLinks/externalLink38.xml"/><Relationship Id="rId109" Type="http://schemas.openxmlformats.org/officeDocument/2006/relationships/externalLink" Target="externalLinks/externalLink108.xml"/><Relationship Id="rId34" Type="http://schemas.openxmlformats.org/officeDocument/2006/relationships/externalLink" Target="externalLinks/externalLink33.xml"/><Relationship Id="rId50" Type="http://schemas.openxmlformats.org/officeDocument/2006/relationships/externalLink" Target="externalLinks/externalLink49.xml"/><Relationship Id="rId55" Type="http://schemas.openxmlformats.org/officeDocument/2006/relationships/externalLink" Target="externalLinks/externalLink54.xml"/><Relationship Id="rId76" Type="http://schemas.openxmlformats.org/officeDocument/2006/relationships/externalLink" Target="externalLinks/externalLink75.xml"/><Relationship Id="rId97" Type="http://schemas.openxmlformats.org/officeDocument/2006/relationships/externalLink" Target="externalLinks/externalLink96.xml"/><Relationship Id="rId104" Type="http://schemas.openxmlformats.org/officeDocument/2006/relationships/externalLink" Target="externalLinks/externalLink103.xml"/><Relationship Id="rId7" Type="http://schemas.openxmlformats.org/officeDocument/2006/relationships/externalLink" Target="externalLinks/externalLink6.xml"/><Relationship Id="rId71" Type="http://schemas.openxmlformats.org/officeDocument/2006/relationships/externalLink" Target="externalLinks/externalLink70.xml"/><Relationship Id="rId92" Type="http://schemas.openxmlformats.org/officeDocument/2006/relationships/externalLink" Target="externalLinks/externalLink91.xml"/><Relationship Id="rId2" Type="http://schemas.openxmlformats.org/officeDocument/2006/relationships/externalLink" Target="externalLinks/externalLink1.xml"/><Relationship Id="rId29" Type="http://schemas.openxmlformats.org/officeDocument/2006/relationships/externalLink" Target="externalLinks/externalLink28.xml"/><Relationship Id="rId24" Type="http://schemas.openxmlformats.org/officeDocument/2006/relationships/externalLink" Target="externalLinks/externalLink23.xml"/><Relationship Id="rId40" Type="http://schemas.openxmlformats.org/officeDocument/2006/relationships/externalLink" Target="externalLinks/externalLink39.xml"/><Relationship Id="rId45" Type="http://schemas.openxmlformats.org/officeDocument/2006/relationships/externalLink" Target="externalLinks/externalLink44.xml"/><Relationship Id="rId66" Type="http://schemas.openxmlformats.org/officeDocument/2006/relationships/externalLink" Target="externalLinks/externalLink65.xml"/><Relationship Id="rId87" Type="http://schemas.openxmlformats.org/officeDocument/2006/relationships/externalLink" Target="externalLinks/externalLink86.xml"/><Relationship Id="rId110" Type="http://schemas.openxmlformats.org/officeDocument/2006/relationships/externalLink" Target="externalLinks/externalLink109.xml"/><Relationship Id="rId115" Type="http://schemas.openxmlformats.org/officeDocument/2006/relationships/calcChain" Target="calcChain.xml"/><Relationship Id="rId61" Type="http://schemas.openxmlformats.org/officeDocument/2006/relationships/externalLink" Target="externalLinks/externalLink60.xml"/><Relationship Id="rId82" Type="http://schemas.openxmlformats.org/officeDocument/2006/relationships/externalLink" Target="externalLinks/externalLink81.xml"/><Relationship Id="rId19" Type="http://schemas.openxmlformats.org/officeDocument/2006/relationships/externalLink" Target="externalLinks/externalLink18.xml"/><Relationship Id="rId14" Type="http://schemas.openxmlformats.org/officeDocument/2006/relationships/externalLink" Target="externalLinks/externalLink13.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 Id="rId56" Type="http://schemas.openxmlformats.org/officeDocument/2006/relationships/externalLink" Target="externalLinks/externalLink55.xml"/><Relationship Id="rId77" Type="http://schemas.openxmlformats.org/officeDocument/2006/relationships/externalLink" Target="externalLinks/externalLink76.xml"/><Relationship Id="rId100" Type="http://schemas.openxmlformats.org/officeDocument/2006/relationships/externalLink" Target="externalLinks/externalLink99.xml"/><Relationship Id="rId105" Type="http://schemas.openxmlformats.org/officeDocument/2006/relationships/externalLink" Target="externalLinks/externalLink104.xml"/><Relationship Id="rId8" Type="http://schemas.openxmlformats.org/officeDocument/2006/relationships/externalLink" Target="externalLinks/externalLink7.xml"/><Relationship Id="rId51" Type="http://schemas.openxmlformats.org/officeDocument/2006/relationships/externalLink" Target="externalLinks/externalLink50.xml"/><Relationship Id="rId72" Type="http://schemas.openxmlformats.org/officeDocument/2006/relationships/externalLink" Target="externalLinks/externalLink71.xml"/><Relationship Id="rId93" Type="http://schemas.openxmlformats.org/officeDocument/2006/relationships/externalLink" Target="externalLinks/externalLink92.xml"/><Relationship Id="rId98" Type="http://schemas.openxmlformats.org/officeDocument/2006/relationships/externalLink" Target="externalLinks/externalLink97.xml"/><Relationship Id="rId3" Type="http://schemas.openxmlformats.org/officeDocument/2006/relationships/externalLink" Target="externalLinks/externalLink2.xml"/><Relationship Id="rId25" Type="http://schemas.openxmlformats.org/officeDocument/2006/relationships/externalLink" Target="externalLinks/externalLink24.xml"/><Relationship Id="rId46" Type="http://schemas.openxmlformats.org/officeDocument/2006/relationships/externalLink" Target="externalLinks/externalLink45.xml"/><Relationship Id="rId67" Type="http://schemas.openxmlformats.org/officeDocument/2006/relationships/externalLink" Target="externalLinks/externalLink66.xml"/><Relationship Id="rId20" Type="http://schemas.openxmlformats.org/officeDocument/2006/relationships/externalLink" Target="externalLinks/externalLink19.xml"/><Relationship Id="rId41" Type="http://schemas.openxmlformats.org/officeDocument/2006/relationships/externalLink" Target="externalLinks/externalLink40.xml"/><Relationship Id="rId62" Type="http://schemas.openxmlformats.org/officeDocument/2006/relationships/externalLink" Target="externalLinks/externalLink61.xml"/><Relationship Id="rId83" Type="http://schemas.openxmlformats.org/officeDocument/2006/relationships/externalLink" Target="externalLinks/externalLink82.xml"/><Relationship Id="rId88" Type="http://schemas.openxmlformats.org/officeDocument/2006/relationships/externalLink" Target="externalLinks/externalLink87.xml"/><Relationship Id="rId111" Type="http://schemas.openxmlformats.org/officeDocument/2006/relationships/externalLink" Target="externalLinks/externalLink110.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1172634</xdr:colOff>
      <xdr:row>1</xdr:row>
      <xdr:rowOff>48684</xdr:rowOff>
    </xdr:from>
    <xdr:to>
      <xdr:col>3</xdr:col>
      <xdr:colOff>2756165</xdr:colOff>
      <xdr:row>2</xdr:row>
      <xdr:rowOff>179653</xdr:rowOff>
    </xdr:to>
    <xdr:pic>
      <xdr:nvPicPr>
        <xdr:cNvPr id="2" name="Imagen 1" descr="D:\Planeacion\01_Corporativa\Logos\Fundación EPM.RGB.png">
          <a:extLst>
            <a:ext uri="{FF2B5EF4-FFF2-40B4-BE49-F238E27FC236}">
              <a16:creationId xmlns:a16="http://schemas.microsoft.com/office/drawing/2014/main" id="{232A28A8-7E5C-442D-B307-8BC8F983614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76594" y="246804"/>
          <a:ext cx="1583531" cy="321469"/>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SING\Carlos%20(C)\00-VALENCIA\Matadero\Definitivo\Lagunas%20Matader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fundacionepm-my.sharepoint.com/Users/Cesar%20Uribe/Desktop/Mcpios%20Viabilizados%20Entrega%201/Ca&#241;asgordas/Presupuesto%20Sistema%20de%20Alcantarilladojulio.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https://fundacionepm-my.sharepoint.com/Documents%20and%20Settings/jromana/Configuraci&#243;n%20local/Archivos%20temporales%20de%20Internet/OLK8/solicitud%20de%20servicio.xls"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file:///D:\SIMULACI&#211;NEDIFICIO.ok.xl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Wilsonvega\PMAACAMPAMENTO\CD-CAMPAMENTO\DISE&#209;O\PRESUPUESTOS-DIS\ALCANTARILLADO\Presupuestos%20sistema%20de%20alcantarillado%20(Campamento).xls" TargetMode="External"/></Relationships>
</file>

<file path=xl/externalLinks/_rels/externalLink103.xml.rels><?xml version="1.0" encoding="UTF-8" standalone="yes"?>
<Relationships xmlns="http://schemas.openxmlformats.org/package/2006/relationships"><Relationship Id="rId2" Type="http://schemas.microsoft.com/office/2019/04/relationships/externalLinkLongPath" Target="https://fundacionepm-my.sharepoint.com/direcciondeplaneacion/Documentos%20compartidos/FORMULACION%20DE%20PROYECTOS/COCO-MAT.BIKE/PROYECTO%20MOVILIDAD%20SOSTENIBLE/MEMORIA%20DE%20C&#193;LCULO%20COCO-MAT.BIKE%20V7%20-%20PRECIOS%20ALTOS%20UPB%20BUFFALO.xlsx?FBBE33D7" TargetMode="External"/><Relationship Id="rId1" Type="http://schemas.openxmlformats.org/officeDocument/2006/relationships/externalLinkPath" Target="file:///\\FBBE33D7\MEMORIA%20DE%20C&#193;LCULO%20COCO-MAT.BIKE%20V7%20-%20PRECIOS%20ALTOS%20UPB%20BUFFALO.xlsx"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https://fundacionepm-my.sharepoint.com/Users/adri&#225;n%20correa/Desktop/planes%20departamentales%20de%20agua%202012/CD_CA&#209;AS_GORDAS/3.%20DISE&#209;O/INFORMES/CANTIDADES%20DE%20OBRA%20Y%20PRESUPUESTO/Ppto%20Aldo%20EL%20Paraiso%20version%202.xls" TargetMode="External"/></Relationships>
</file>

<file path=xl/externalLinks/_rels/externalLink105.xml.rels><?xml version="1.0" encoding="UTF-8" standalone="yes"?>
<Relationships xmlns="http://schemas.openxmlformats.org/package/2006/relationships"><Relationship Id="rId1" Type="http://schemas.openxmlformats.org/officeDocument/2006/relationships/externalLinkPath" Target="file:///\\Jgarcilo3\Contrato%20mtto%202007\WINNT\Profiles\mvelezs\Configuraci&#243;n%20local\Archivos%20temporales%20de%20Internet\OLK295\ConsolidadoSubcircuito1.xls" TargetMode="External"/></Relationships>
</file>

<file path=xl/externalLinks/_rels/externalLink106.xml.rels><?xml version="1.0" encoding="UTF-8" standalone="yes"?>
<Relationships xmlns="http://schemas.openxmlformats.org/package/2006/relationships"><Relationship Id="rId1" Type="http://schemas.openxmlformats.org/officeDocument/2006/relationships/externalLinkPath" Target="https://fundacionepm-my.sharepoint.com/Users/adri&#225;n%20correa/Desktop/planes%20departamentales%20de%20agua%202012/CD_CA&#209;AS_GORDAS/3.%20DISE&#209;O/INFORMES/CANTIDADES%20DE%20OBRA%20Y%20PRESUPUESTO/Presuesto%20definitivo%20alcantarillado.xls"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file:///\\Pc-glopez\PRESIDENCIA%20ACCI&#211;N%20SOCIAL%202008\ANEXOS\0-Valencia\Terminal\TERMINAL%20VALENCIA\ASPECTOS%20TECNICOS\AN.PREC.TERM.FICHAS.xls"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file:///\\Pc-eleal\Brice&#241;o\AAS\BASE\HOJA%20BASE\BASE%20DE%20PRESUPUESTO.xls"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file:///\\MESING\Unidad%20C\000-Precios%20Alcantarillado\PRECIOS%20ALCANTARILLADO.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c-wvega\PROYECTOS%20EN%20EJECUCION\HLOPEZA\CANTIDADES%20GERONA\Documents%20and%20Settings\swilches\Configuraci&#243;n%20local\Archivos%20temporales%20de%20Internet\OLK6\formulario%20base.xls" TargetMode="External"/></Relationships>
</file>

<file path=xl/externalLinks/_rels/externalLink110.xml.rels><?xml version="1.0" encoding="UTF-8" standalone="yes"?>
<Relationships xmlns="http://schemas.openxmlformats.org/package/2006/relationships"><Relationship Id="rId2" Type="http://schemas.openxmlformats.org/officeDocument/2006/relationships/externalLinkPath" Target="file:///C:\Users\Usuario\Desktop\Plantilla.xlsm" TargetMode="External"/><Relationship Id="rId1" Type="http://schemas.openxmlformats.org/officeDocument/2006/relationships/externalLinkPath" Target="Plantilla.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fundacionepm-my.sharepoint.com/REINALDO%20SEGURO/AASSA/VALDIVIA/PRESUPUESTO%20VALDIVIA%20PTAR.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s://fundacionepm-my.sharepoint.com/Users/manuela.cuartas/AppData/Local/Microsoft/Windows/Temporary%20Internet%20Files/Content.IE5/AXKEEFSW/PRESUPUESTO%20REPO_ADMON_URBANOS_nov_28.xls" TargetMode="External"/></Relationships>
</file>

<file path=xl/externalLinks/_rels/externalLink14.xml.rels><?xml version="1.0" encoding="UTF-8" standalone="yes"?>
<Relationships xmlns="http://schemas.openxmlformats.org/package/2006/relationships"><Relationship Id="rId2" Type="http://schemas.microsoft.com/office/2019/04/relationships/externalLinkLongPath" Target="file:///\\Pc-cvivares\F\My_Docs\Ark\Finca%20El%20Cielito\Presupuestos\AR-KING\FINCA%20EL%20CIELITO\CONTABILIDAD\JAVIER%20CASTA&#209;O\PLAN%20MAESTRO%20DE%20LA%20VIRGINIA%20FASE%20II\PLAN%20MAESTRO%20DE%20LA%20VIRGINIA%20FASE%20II\PREDIMENSIONAMIENTOS\PREDIMENSIONAMIENTO%20SISTEMA%20ESTADIO.xls?CD33FF39" TargetMode="External"/><Relationship Id="rId1" Type="http://schemas.openxmlformats.org/officeDocument/2006/relationships/externalLinkPath" Target="file:///\\CD33FF39\PREDIMENSIONAMIENTO%20SISTEMA%20ESTADI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1_PROYECTO%20PDA%20ANTIOQUIA\25_PDA-ANTIOQUIA\11_BRICE&#209;O\1_AJUSTE%20BRICE&#209;O%20(abril-2012)\11.%20Presupuesto%20general\Ppto_completo_Brice&#241;o_octubre_20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fundacionepm-my.sharepoint.com/Users/Cesar%20Uribe/Desktop/Mcpios%20Viabilizados%20Entrega%201/Ca&#241;asgordas/Presupuesto%20Sistema%20de%20Acueductojuli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PDA%20UdeA\SALGAR\ACTUALIZACI&#211;N%20PRESUPUESTO%20ACUD-ALCT-MARIO-BRICE&#209;O\1_ACTUALIZACI&#211;N%20PRESUPUESTOS%20ACUEDUCTO%20(abril-201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Javier_or_compa\zulma\Fin\Anexos\PRESUPUESTOS-REV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c-eleal\Brice&#241;o\AAS\PRESUPUESTOS\CA&#209;ASGORDAS\CORRECCION%20SEP%2019-07\PMAA\CD%20Zaragoza%20Bombeo\Presupuesto\PRESUPUESTO%20DEFINITIVO%20ZARAGOZ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Carlos%20Ramirez\A-PROYECTOS-A&#209;OS-ANTERIORES\2004\CONDUCCIONES-2004\SOCORRO\LICITACION-2004\FORMATOS\AIU-2004\SOCORRO-AIU-JULIO-2004.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BRAS%202009\SANTA%20ROSA\PISTA%20ATLETICA\PRESUPUESTO_PISTA%20ATL&#201;TIC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Pc-carenas\COMPARTIR\base010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Pc-proyectos\Riveras%20del%20Hato\RIVERAS_DEL_HATO\ANEXOS_DISE&#209;O\PRESUPUESTO%20ALCANTARILLADO2.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Jgarcilo3\Contrato%20mtto%202007\Archivos%20viejos%20del%20disco%20D\USERS\CD-PUBLI\Mantenimiento%202002-2003\Tres%20grupos\Pliego%20Norte\Estudio%20006188\S&#225;bana%20006188.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Jgarcilo3\Contrato%20mtto%202007\Archivos%20viejos%20del%20disco%20D\Nuevos%20Procesos%202006\Proceso%20de%20Contrataci&#243;n%20Instalaciones%202006\Estudio%20de%20propuestas\S&#225;bana%20029261-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Jgarcilo3\Contrato%20mtto%202007\temp\Archivos%20viejos%20del%20disco%20D\USERS\CD-PUBLI\Contrataci&#243;n%20Plan%20de%20la%20Infraestructura%202003\Estudio%20007550\S&#225;bana%20007550.xls" TargetMode="External"/></Relationships>
</file>

<file path=xl/externalLinks/_rels/externalLink26.xml.rels><?xml version="1.0" encoding="UTF-8" standalone="yes"?>
<Relationships xmlns="http://schemas.openxmlformats.org/package/2006/relationships"><Relationship Id="rId2" Type="http://schemas.microsoft.com/office/2019/04/relationships/externalLinkLongPath" Target="https://fundacionepm-my.sharepoint.com/JMORALESG/CARLOS%20ANDR&#201;S/SEGUIMIENTO%20CONTRATOS%20OCCIDENTE-URAB&#193;%20(2009)/PRESUPUESTO%202010/Documents%20and%20Settings/David%20A/Mis%20documentos/LICITACIONES2008/VARIOS/AGUADULCE/APUs%20PuertoAguaDulce%20RAMV%203%2026900.xls?59486766" TargetMode="External"/><Relationship Id="rId1" Type="http://schemas.openxmlformats.org/officeDocument/2006/relationships/externalLinkPath" Target="file:///\\59486766\APUs%20PuertoAguaDulce%20RAMV%203%202690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Jgarcilo3\Contrato%20mtto%202007\HLOPEZA\CANTIDADES%20GERONA\Documents%20and%20Settings\swilches\Configuraci&#243;n%20local\Archivos%20temporales%20de%20Internet\OLK6\formulario%20base.xls" TargetMode="External"/></Relationships>
</file>

<file path=xl/externalLinks/_rels/externalLink28.xml.rels><?xml version="1.0" encoding="UTF-8" standalone="yes"?>
<Relationships xmlns="http://schemas.openxmlformats.org/package/2006/relationships"><Relationship Id="rId2" Type="http://schemas.microsoft.com/office/2019/04/relationships/externalLinkLongPath" Target="https://fundacionepm-my.sharepoint.com/Users/1037579737/Documents/ZONE%204/PP%2009-10/MALLA%20VIAL/MALLA%20VIAL/HLOPEZA/CANTIDADES%20GERONA/Documents%20and%20Settings/swilches/Configuraci&#243;n%20local/Archivos%20temporales%20de%20Internet/OLK6/formulario%20base.xls?F230D293" TargetMode="External"/><Relationship Id="rId1" Type="http://schemas.openxmlformats.org/officeDocument/2006/relationships/externalLinkPath" Target="file:///\\F230D293\formulario%20base.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portatil%20nury\LICITACIONES%202011\A.A.S.%20S.A%20E.S.P\CONSTRUCCI&#211;N\AGUAS%20DE%20URAB&#193;\CAREPA\PRESUPUESTO%20CAREPA%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blanco3\CONTRATO5\REAJUSTE%20.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My_Docs\OBRAS\EPM\Presupuesto\PPTO%20ACUEDUCTO-I.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s://fundacionepm-my.sharepoint.com/Documents%20and%20Settings/jromana/Configuraci&#243;n%20local/Archivos%20temporales%20de%20Internet/OLK8/formato%20acometidas%20acueducto.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sanearp1\DATOS\windows\TEMP\ADMINISTRATIVA\BAAN\lista%20de%20precios%20definitiva%20sep16-98.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s://fundacionepm-my.sharepoint.com/DZAPATA%20(10.10.10.253)/AASSA%20TECNICA%201-1/SUROESTE/2012/BOLOMBOLO/PROYECTOS/REUBICACION%20USUARIOS/Ultimo_Presupuesto.xlsx" TargetMode="External"/></Relationships>
</file>

<file path=xl/externalLinks/_rels/externalLink34.xml.rels><?xml version="1.0" encoding="UTF-8" standalone="yes"?>
<Relationships xmlns="http://schemas.openxmlformats.org/package/2006/relationships"><Relationship Id="rId2" Type="http://schemas.microsoft.com/office/2019/04/relationships/externalLinkLongPath" Target="file:///\\Jgarcilo3\Contrato%20mtto%202007\Archivos%20viejos%20del%20disco%20D\Nuevos%20procesos\Proceso%20de%20Contrataci&#243;n%20009360\1-Elaboraci&#243;n%20Pliego\Formatos%20Elaboraci&#243;n%20Pliego\Cantidades%20de%20obra\Cantidades%20Zona%20Sur-Parras-Ajizal-Sabaneta.xls?7463F67B" TargetMode="External"/><Relationship Id="rId1" Type="http://schemas.openxmlformats.org/officeDocument/2006/relationships/externalLinkPath" Target="file:///\\7463F67B\Cantidades%20Zona%20Sur-Parras-Ajizal-Sabaneta.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sanear90\DATOS\Documents%20and%20Settings\proyecto55\Mis%20documentos\PEDRAZ_AA_D_IN_01_A_5_Dise&#241;o%20Alcantarillado%20pob%20futura.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https://fundacionepm-my.sharepoint.com/Documents%20and%20Settings/jromana/Configuraci&#243;n%20local/Archivos%20temporales%20de%20Internet/OLK8/Formato%20acometidas%20alcantarillado.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MESING\Carlos%20(C)\Mis%20documentos\Licitaciones\BOCCID.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Residente\mis%20documentos\Presupuesto%20acued%20y%20alcant\Ppto%20acued%20y%20alcant%20urbanismo.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Licitaciones1\c\Documents%20and%20Settings\Latinco%20S.A\Mis%20documentos\ARCHIVOS%20OSCAR\invias\corredores%20viales\PARTICIPAMOS\PRIMERA%20RONDA\analisis%20de%20precios%20unitarios%20-%20PLANTILL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HLOPEZA\CANTIDADES%20GERONA\Documents%20and%20Settings\swilches\Configuraci&#243;n%20local\Archivos%20temporales%20de%20Internet\OLK6\formulario%20base.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https://fundacionepm-my.sharepoint.com/Documents%20and%20Settings/jromana/Configuraci&#243;n%20local/Archivos%20temporales%20de%20Internet/OLK8/Planilla%20de%20impacto%20comunitario%20aspectos%20generales.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ttps://fundacionepm-my.sharepoint.com/Gerencia%20de%20Serv%20Publicos%20Gob%20Ant/Mpio%20Viabilizados/Amaga%20y%20Angelopolis/Angelopolis%20w/Julian%20angelopolis/11.%20presupuesto%20general/PRESUPUESTO%20DE%20OBRAS%20CON%2003%20ANG%20v4.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https://fundacionepm-my.sharepoint.com/Users/mvalenciac/Desktop/LIC%202013/ANZ&#193;%20feb%205%20-Pliegos.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A:\00-ACTUAL\0-Carrizal%202003\Presupuesto%20y%20A.P.U..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Jgarcilo3\Contrato%20mtto%202007\Archivos%20viejos%20del%20disco%20D\USERS\CD-PUBLI\Cambio%20tapas%20y%20medidores\Cuadros%20CD-002369.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G:\SIMULACI&#211;NEDIFICIO.ok.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sanear55\DATOS\Proyectos\EPM\ACTUALIZACI&#211;N%20AMALFI\1.%20VOLUMENES\Volumen%201.%20Informe%20general%20de%20dise&#241;o\ANEXOS\AMALFI_A_D_IN_03_A_2.1%20y%202.4%20DISE&#209;O%20HIDRAULICO%20DE%20LAS%20REDES%20DE%20ALCANTARILLADO%20COMBINADO.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D:\2194_AseItuango\5Proceso\10_PMAA_EL_VALLE\5Proceso\01_AGUAS\Memorias\Dise&#241;o%20Alcantarillado\Memorias\Abril\Redes_Completas\Calc_ACOM_Final_1.xls" TargetMode="External"/></Relationships>
</file>

<file path=xl/externalLinks/_rels/externalLink48.xml.rels><?xml version="1.0" encoding="UTF-8" standalone="yes"?>
<Relationships xmlns="http://schemas.openxmlformats.org/package/2006/relationships"><Relationship Id="rId2" Type="http://schemas.openxmlformats.org/officeDocument/2006/relationships/externalLinkPath" Target="https://fundacionepm.sharepoint.com/direcciondeplaneacion/Documentos%20compartidos/FORMULACION%20DE%20PROYECTOS/FINANCIERA/FINANCIERA%202023/PORTAFOLIO/2023/PORTAFOLIO%20DE%20SERVICIOS%20V2%20CON%20AJUSTES.xlsx" TargetMode="External"/><Relationship Id="rId1" Type="http://schemas.openxmlformats.org/officeDocument/2006/relationships/externalLinkPath" Target="https://fundacionepm-my.sharepoint.com/direcciondeplaneacion/Documentos%20compartidos/FORMULACION%20DE%20PROYECTOS/FINANCIERA/FINANCIERA%202023/PORTAFOLIO/2023/PORTAFOLIO%20DE%20SERVICIOS%20V2%20CON%20AJUSTES.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Pc-sgallo\Proyectos%20Sandra%20Gallo\AAS\BASE\HOJA%20BASE\BASE%20DE%20PRESUPUEST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c-eleal\PMAA%20VALDIVIA\PROYECTOS\BASE%20PRESUPUESTOS\PMAA\CD%20Zaragoza%20Bombeo\Presupuesto\PRESUPUESTO%20DEFINITIVO%20ZARAGOZA.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Jgarcilo3\Contrato%20mtto%202007\Documents%20and%20Settings\jramiret\Configuraci&#243;n%20local\Archivos%20temporales%20de%20Internet\OLK119\Formularios%20%20009350%20corr%20abril%20291.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1FC89388\14%20Entregable%20Estructura%20organizacional_2016-08-03.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H:\Media%20Luna\PRESUPUESTO_MEDIA_LUNA_FINAL_EDWIN.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PAVICOL\MSOFFICE\LICITAR\analisis%20del%20AIU\AIU.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A:\Archivos%20viejos%20del%20disco%20D\modelos\Formatos\FOR-205.%20%20Certificado%20venta%20pliegos.xlt"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Documents%20and%20Settings\carenas\Escritorio\PRESUPUESTOS%20%20febr11\Copia%20de%20BASE%20DE%20PRESUPUEST(copia).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Pc-eleal\Brice&#241;o\San_Juan_LaMaria\CD%20SAN%20JUAN%20LA%20MARIA\ANEXOS\Campamento\Presupuesto\DEFINITIVOS\OPTIMIZACI&#211;N%20DE%20LA%20RED%20DE%20DISTRIBUCI&#211;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Sanear9\d\PROYECTOS\CORANTIOQUIA\VENECIA\1.%20DIAGNOSTICO\ALCANTARILLADO\VENECI_AA_D_IN_01%20A%204.2%20RCH%20Alcantarillado.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Pc3\d\PROYECTOS\CARAMANTA\2.%20ANTEPROYECTO\ANEXOS%20AL%20INFORME\CARAMA_AA_D_IN_1_Anexo%20x.xx%20REDES%20DE%20DISTRIBUCI&#211;N.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D:\JJMM\Documentos\Alcantarillado\Alcantarillado%20PAVCO-EPM%20%20Sin%20Proteger%20mo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c-sgallo\Proyectos%20Sandra%20Gallo\Proyectos%20varios\Valdivia\PRESUPUESTOS%20CORREGIDOS\PRESUPUESTO%20ACTO.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Sanearpc8\d\PROYECTOS\BUENOS%20AIRES\DISE&#209;O\Dise&#241;o%20hidraulico%20de%20componentes.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D:\178_Ayura\PRODUCTOS_FINALES\178-00-IDC-01-0\20TAB030.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Pc1\Mis%20documentos\Datos\K1\03%20Grupo%2005\02%20Dise&#241;os\01%20Ahorcado\02%20Memorias\02%20Hojas\Cantidades%20de%20Obra\02%20VILLAHERMOSA.Chalo\01%20Dis_AC_VH_021114.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Sanear16\d\PROYECTOS\Segovia1\ANTEPROYECTO\Anclajes-segovia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Sanearpc8\d\PROYECTOS\CORANTIOQUIA\Tarso\3.%20DISE&#209;O\ACUEDUCTO\cantidades%20de%20obra%20acto.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sanear10\PROYECTOS\RESIDENTE%20CONST%20SADEP\formularios\A.P.U.%20BASE.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Jgarcilo3\Contrato%20mtto%202007\Estad.%20Da&#241;os\Rendimientos_Sur%2003-00(JC).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Y:\INVPROG\SIS-DA&#209;OS\Acueducto\2000\Sur\Rendimientos_Sur%2012-99.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Jgarcilo3\Contrato%20mtto%202007\Archivos%20viejos%20del%20disco%20D\Nuevos%20procesos\Proceso%20de%20Contrataci&#243;n%20017803%20MMto2005\Autorizaci&#243;n%20de%20Inicio\Cantidades%20de%20obra%20017803-Mtto%202005.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10.0.0.4\tecnico\Documents%20and%20Settings\67370\Configuraci&#243;n%20local\Archivos%20temporales%20de%20Internet\Content.IE5\UOTNRVQZ\Presupuesto%20correigio%20nora%20morales(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omunicaciones\wgutierrez$\AASSA%20TECNICA%201-1\AMALFI\COLECTORES%20AMALFI%20A&#209;O%202008\ANEXO3_PRESUPUESTO%20ALCANTARILLADO.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https://fundacionepm-my.sharepoint.com/Documents%20and%20Settings/jromana/Configuraci&#243;n%20local/Archivos%20temporales%20de%20Internet/OLK8/formato%20liquidaci&#243;n%20de%20obra%20por%20administraci&#243;n.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https://fundacionepm-my.sharepoint.com/Gerencia%20de%20Serv%20Publicos%20Gob%20Ant/Mpio%20Viabilizados/Anza%20w/version%202/Presupuesto%20Sistema%20de%20Acueducto%20julio%2029.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Sanear12\sanear\PROYECTOS\EEPPM_225985\Dise&#241;o\GPZC_%20703\CAMBIO%20DI&#193;METRO\v3\COCACO_A_D_IN_01%20A%20Anteproyecto%20Alcantarillado.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Pc-sgallo\Proyectos%20Sandra%20Gallo\San_Juan_LaMaria\CD%20SAN%20JUAN%20LA%20MARIA\ANEXOS\Anexo%2014_PresupuestoSAN_JUAN_LA_MARIA-MARZO.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CONSORCIO%20C&amp;A\PROYECTO%20CONSTRUCCION%20EPM\ESCRITORIO\PPTO%20ACUEDUCTO-I.xlsx" TargetMode="External"/></Relationships>
</file>

<file path=xl/externalLinks/_rels/externalLink75.xml.rels><?xml version="1.0" encoding="UTF-8" standalone="yes"?>
<Relationships xmlns="http://schemas.openxmlformats.org/package/2006/relationships"><Relationship Id="rId2" Type="http://schemas.microsoft.com/office/2019/04/relationships/externalLinkLongPath" Target="file:///G:\Users\32243245\AppData\Local\Microsoft\Windows\Temporary%20Internet%20Files\Content.Outlook\TP9OSSUZ\Documents%20and%20Settings\Usuario%20de%20Windows\Mis%20documentos\Licitaciones\Inalv&#237;as\Taraz&#225;-Caucasia\WINDOWS\TEMP\RELACI~1.XLS?3B494239" TargetMode="External"/><Relationship Id="rId1" Type="http://schemas.openxmlformats.org/officeDocument/2006/relationships/externalLinkPath" Target="file:///\\3B494239\RELACI~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A:\CARMEN\3271%20Palmitas\3271%20G1%20Presupuestos%20de%20Pozos-Palmitas%20Central.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Pc-eleal\Brice&#241;o\San_Juan_LaMaria\CD%20SAN%20JUAN%20LA%20MARIA\ANEXOS\Anexo%2014_PresupuestoSAN_JUAN_LA_MARIA-MARZO.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MESING\Carlos%20(C)\00-2004\Frigosin&#250;\Bombeo-Frigosinu.xls" TargetMode="External"/></Relationships>
</file>

<file path=xl/externalLinks/_rels/externalLink79.xml.rels><?xml version="1.0" encoding="UTF-8" standalone="yes"?>
<Relationships xmlns="http://schemas.openxmlformats.org/package/2006/relationships"><Relationship Id="rId2" Type="http://schemas.microsoft.com/office/2019/04/relationships/externalLinkLongPath" Target="file:///\\Pc-glopez\PRESIDENCIA%20ACCI&#211;N%20SOCIAL%202008\ANEXOS\Datos%20CASF\0%20-%20VALENCIA\0%20-%20Matadero\1%20-%20Proceso%20de%20Contrataci&#243;n%20ObrasCiviles\CVS%20Montelibano\copia%20equipo%20pavilion\Mis%20documentos\MONICA\CVS\canal%20La%20granja\PROPUESTA%20ECOGESTAR%202.xls?C34DAA67" TargetMode="External"/><Relationship Id="rId1" Type="http://schemas.openxmlformats.org/officeDocument/2006/relationships/externalLinkPath" Target="file:///\\C34DAA67\PROPUESTA%20ECOGESTAR%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c-proyectos\Riveras%20del%20Hato\RIVERAS_DEL_HATO\ANEXOS_DISE&#209;O\Presupuesto%20Acueducto%203.xlsx"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Jgarcilo3\Contrato%20mtto%202007\Informes%20y%20tareas\Estad&#237;sticas%20Rendimientos\Sur\Rendimientos_Sur%20(EEPPM)%2001.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Pc-glopez\PRESIDENCIA%20ACCI&#211;N%20SOCIAL%202008\ANEXOS\0-VALENCIA\0%20-%20Matadero\Dise&#241;os-Presupuesto\Lagunas%20Matader%20Valencia.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Jgarcilo3\Contrato%20mtto%202007\HLOPEZA\GERONA\CANTIDADES%20REPOSICION\SUBCIRCUITO%207\REDES7.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https://fundacionepm-my.sharepoint.com/Users/1037579737/Documents/ZONE%204/PP%2009-10/MALLA%20VIAL/MALLA%20VIAL/HLOPEZA/GERONA/CANTIDADES%20REPOSICION/SUBCIRCUITO%207/REDES7.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MESING\Unidad%20C\00-2004\San%20Pedro\Lagunas\Linea%20de%20Impulsion.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Jgarcilo3\Contrato%20mtto%202007\Archivos%20viejos%20del%20disco%20D\USERS\CD-PUBLI\Contrataciones%20Plan%20de%20la%20Infraestructura\Estudio%20de%20propuestas%20006343\S&#225;bana%20006343.xls"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D:\Documents%20and%20Settings\32208780\Mis%20documentos\Normas\SERRA-E2-AR.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https://fundacionepm-my.sharepoint.com/Documents%20and%20Settings/jromana/Configuraci&#243;n%20local/Archivos%20temporales%20de%20Internet/OLK8/Informe%20de%20obra%20extra.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D:\Documents%20and%20Settings\aperez\Escritorio\PPTO%20ACUEDUCTO%20ULTIMO.xlsx"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epm-file\0200\Corporativa\Users\aarenast\AppData\Local\Microsoft\Windows\INetCache\Content.Outlook\AFQSN0R3\Copia%20de%20Formato_CAPEX_2018_V2_en_construcci&#243;n.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fundacionepm-my.sharepoint.com/Users/jose.garcia/AppData/Local/Microsoft/Windows/Temporary%20Internet%20Files/Low/Content.IE5/FUXACGF9/My_Docs/OBRAS/BARBOSA/Barbosa/Propuesta%20Cias%20I.xls"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Jgarcilo3\Contrato%20mtto%202007\Documents%20and%20Settings\clopezb\Configuraci&#243;n%20local\Archivos%20temporales%20de%20Internet\OLKA0\S&#225;bana%20007659-2.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bjaramil2\Proyecto%20Oriente\01%20Actividades%202011\02%20TECNICO\04%20INTERVENTORIA\14%20presupuesto%20interventoria%20Actualizado%202013.xlsx"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file:///\\Sanear16\d\PERSONALES\FERNANDO\CURSO%20PTAP\PARSHALL%20AMAGA.xls"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Jgarcilo3\Contrato%20mtto%202007\Documents%20and%20Settings\clopezb\Configuraci&#243;n%20local\Archivos%20temporales%20de%20Internet\OLKA0\Formularios%20007550-Norte%20y%20Sur.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Jgarcilo3\Contrato%20mtto%202007\Documents%20and%20Settings\jramiret\Configuraci&#243;n%20local\Archivos%20temporales%20de%20Internet\OLK470\Cantidades%20de%20obra%20017803-Mtto%202005.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https://fundacionepm-my.sharepoint.com/Documents%20and%20Settings/Administrator/My%20Documents/ZAR07/Apu051b.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https://fundacionepm-my.sharepoint.com/Users/1037579737/Documents/ZONE%204/PP%2009-10/MALLA%20VIAL/MALLA%20VIAL/PAVICOL/MSOFFICE/LICITAR/analisis%20del%20AIU/AIU.xls"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Lblanco3\COMPARTIR\PLANOPERATIVO1754\INFORME\INFORME\Tablas%20y%20gr&#225;ficas%201750%2003-00.xls"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https://fundacionepm-my.sharepoint.com/DZAPATA%20(10.10.10.253)/AASSA%20TECNICA%201-1/AMALFI/2012/PROYECTOS/COLECTORES%20AMALFI/AMALFI%20PROYECTO%20COLECTORES/BASE/HOJA%20BASE/BASE%20DE%20PRESUPUESTO.xls"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https://fundacionepm-my.sharepoint.com/Documents%20and%20Settings/jromana/Configuraci&#243;n%20local/Archivos%20temporales%20de%20Internet/OLK8/Informe%20semanal%20de%20avance%20de%20obra%20civi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foros"/>
      <sheetName val="Caudales"/>
      <sheetName val="Estructura"/>
      <sheetName val="Hoja2"/>
      <sheetName val="OPS&amp;OMS"/>
      <sheetName val="Diseño 2"/>
      <sheetName val="Diseño 3"/>
      <sheetName val="Hoja1"/>
      <sheetName val="Tesis"/>
      <sheetName val="UNIDAD DE MEDIDA"/>
    </sheetNames>
    <sheetDataSet>
      <sheetData sheetId="0" refreshError="1"/>
      <sheetData sheetId="1" refreshError="1"/>
      <sheetData sheetId="2" refreshError="1"/>
      <sheetData sheetId="3" refreshError="1"/>
      <sheetData sheetId="4">
        <row r="1">
          <cell r="A1" t="str">
            <v>CALCULO DE LAGUNAS DE ESTABILIZACION</v>
          </cell>
        </row>
        <row r="2">
          <cell r="A2" t="str">
            <v>ELABORADO POR EL INGENIERO LUIS SANCHEZ S. ASESOR OPS/OMS</v>
          </cell>
        </row>
        <row r="4">
          <cell r="A4" t="str">
            <v>CALCULOS REALIZADOS PARA EL SISTEMA DE TRATAMIENTO DEL MATADERO DE VALENCIA</v>
          </cell>
        </row>
        <row r="6">
          <cell r="A6" t="str">
            <v xml:space="preserve">                                  D A T O S</v>
          </cell>
        </row>
        <row r="7">
          <cell r="A7" t="str">
            <v>=</v>
          </cell>
          <cell r="B7" t="str">
            <v>=</v>
          </cell>
          <cell r="C7" t="str">
            <v>=</v>
          </cell>
          <cell r="D7" t="str">
            <v>=</v>
          </cell>
          <cell r="E7" t="str">
            <v>=</v>
          </cell>
          <cell r="I7" t="str">
            <v>/pprPAG1~agpq~</v>
          </cell>
        </row>
        <row r="8">
          <cell r="A8" t="str">
            <v>VARIABLES</v>
          </cell>
          <cell r="B8" t="str">
            <v>SIMBOLO</v>
          </cell>
          <cell r="C8" t="str">
            <v>VALOR</v>
          </cell>
          <cell r="D8" t="str">
            <v>UNIDAD</v>
          </cell>
          <cell r="E8" t="str">
            <v>FORMULA</v>
          </cell>
        </row>
        <row r="9">
          <cell r="A9" t="str">
            <v>=</v>
          </cell>
          <cell r="B9" t="str">
            <v>=</v>
          </cell>
          <cell r="C9" t="str">
            <v>=</v>
          </cell>
          <cell r="D9" t="str">
            <v>=</v>
          </cell>
          <cell r="E9" t="str">
            <v>=</v>
          </cell>
        </row>
        <row r="11">
          <cell r="A11" t="str">
            <v>POBLACION DE DISEÑO</v>
          </cell>
          <cell r="B11" t="str">
            <v>P</v>
          </cell>
          <cell r="C11">
            <v>30.76923076923077</v>
          </cell>
          <cell r="D11" t="str">
            <v>hab</v>
          </cell>
          <cell r="E11" t="str">
            <v>Variable</v>
          </cell>
        </row>
        <row r="13">
          <cell r="A13" t="str">
            <v>APORTE NETO DE AGUA RESIDUAL</v>
          </cell>
          <cell r="B13" t="str">
            <v>q</v>
          </cell>
          <cell r="C13">
            <v>1400</v>
          </cell>
          <cell r="D13" t="str">
            <v>lt/hab/día</v>
          </cell>
          <cell r="E13" t="str">
            <v>Variable</v>
          </cell>
        </row>
        <row r="14">
          <cell r="I14" t="str">
            <v>/WGPE~</v>
          </cell>
        </row>
        <row r="15">
          <cell r="A15" t="str">
            <v>CARGA ORGANICA POR HABITANTE</v>
          </cell>
          <cell r="B15" t="str">
            <v>Co</v>
          </cell>
          <cell r="C15">
            <v>2925</v>
          </cell>
          <cell r="D15" t="str">
            <v>gr/hab/día</v>
          </cell>
          <cell r="E15" t="str">
            <v>Variable</v>
          </cell>
        </row>
        <row r="17">
          <cell r="A17" t="str">
            <v>CARGA ORGANICA TOTAL</v>
          </cell>
          <cell r="B17" t="str">
            <v>Ct</v>
          </cell>
          <cell r="C17">
            <v>90</v>
          </cell>
          <cell r="D17" t="str">
            <v>kg/día</v>
          </cell>
          <cell r="E17" t="str">
            <v>P x Co/1000</v>
          </cell>
        </row>
        <row r="19">
          <cell r="A19" t="str">
            <v>TEMP AMBIENTE PROMEDIO DEL MES MAS FRIO</v>
          </cell>
          <cell r="B19" t="str">
            <v>T</v>
          </cell>
          <cell r="C19">
            <v>18</v>
          </cell>
          <cell r="D19" t="str">
            <v>C</v>
          </cell>
          <cell r="E19" t="str">
            <v>Variable</v>
          </cell>
        </row>
        <row r="21">
          <cell r="A21" t="str">
            <v>DBO AL INGRESO</v>
          </cell>
          <cell r="B21" t="str">
            <v>Lo</v>
          </cell>
          <cell r="C21">
            <v>2089.2857142857142</v>
          </cell>
          <cell r="D21" t="str">
            <v>mg/lt</v>
          </cell>
          <cell r="E21" t="str">
            <v>Ct x 10^3/Q</v>
          </cell>
        </row>
        <row r="23">
          <cell r="A23" t="str">
            <v>CARGA BACTERIAL</v>
          </cell>
          <cell r="B23" t="str">
            <v>N1</v>
          </cell>
          <cell r="C23">
            <v>50000000</v>
          </cell>
          <cell r="D23" t="str">
            <v>CF/100 ml</v>
          </cell>
          <cell r="E23" t="str">
            <v>Variable</v>
          </cell>
        </row>
        <row r="25">
          <cell r="A25" t="str">
            <v>VOLUMEN DE AGUA RESIDUAL</v>
          </cell>
          <cell r="B25" t="str">
            <v>Q</v>
          </cell>
          <cell r="C25">
            <v>43.07692307692308</v>
          </cell>
          <cell r="D25" t="str">
            <v>m^3/dia</v>
          </cell>
          <cell r="E25" t="str">
            <v>P x q/1000</v>
          </cell>
        </row>
        <row r="26">
          <cell r="A26" t="str">
            <v>=</v>
          </cell>
          <cell r="B26" t="str">
            <v>=</v>
          </cell>
          <cell r="C26" t="str">
            <v>=</v>
          </cell>
          <cell r="D26" t="str">
            <v>=</v>
          </cell>
          <cell r="E26" t="str">
            <v>=</v>
          </cell>
        </row>
        <row r="48">
          <cell r="D48" t="str">
            <v>=</v>
          </cell>
          <cell r="E48" t="str">
            <v>=</v>
          </cell>
        </row>
        <row r="49">
          <cell r="D49" t="str">
            <v>REMOCION DE DBO EN %</v>
          </cell>
        </row>
        <row r="50">
          <cell r="D50" t="str">
            <v>%Ra</v>
          </cell>
        </row>
        <row r="51">
          <cell r="D51" t="str">
            <v>=</v>
          </cell>
          <cell r="E51" t="str">
            <v>=</v>
          </cell>
        </row>
        <row r="53">
          <cell r="D53" t="str">
            <v>40</v>
          </cell>
        </row>
        <row r="55">
          <cell r="D55" t="str">
            <v>2*T + 20</v>
          </cell>
        </row>
        <row r="57">
          <cell r="D57" t="str">
            <v>60</v>
          </cell>
        </row>
        <row r="59">
          <cell r="D59" t="str">
            <v>=</v>
          </cell>
        </row>
        <row r="63">
          <cell r="D63" t="str">
            <v>gr/m3/día</v>
          </cell>
        </row>
        <row r="67">
          <cell r="D67" t="str">
            <v>%</v>
          </cell>
        </row>
        <row r="71">
          <cell r="A71" t="str">
            <v xml:space="preserve">                   CALCULO DE LA LAGUNA ANAEROBICA</v>
          </cell>
        </row>
        <row r="74">
          <cell r="A74" t="str">
            <v>=</v>
          </cell>
          <cell r="B74" t="str">
            <v>=</v>
          </cell>
          <cell r="C74" t="str">
            <v>=</v>
          </cell>
          <cell r="D74" t="str">
            <v>=</v>
          </cell>
        </row>
        <row r="75">
          <cell r="A75" t="str">
            <v>PARAMETRO</v>
          </cell>
          <cell r="C75" t="str">
            <v>VALOR</v>
          </cell>
          <cell r="D75" t="str">
            <v>UNIDAD</v>
          </cell>
        </row>
        <row r="76">
          <cell r="A76" t="str">
            <v>=</v>
          </cell>
          <cell r="B76" t="str">
            <v>=</v>
          </cell>
          <cell r="C76" t="str">
            <v>=</v>
          </cell>
          <cell r="D76" t="str">
            <v>=</v>
          </cell>
        </row>
        <row r="78">
          <cell r="A78" t="str">
            <v>Carga total admisible</v>
          </cell>
          <cell r="B78" t="str">
            <v>CA</v>
          </cell>
          <cell r="C78">
            <v>260</v>
          </cell>
          <cell r="D78" t="str">
            <v>gr/m3/día</v>
          </cell>
        </row>
        <row r="80">
          <cell r="A80" t="str">
            <v>% de Remoción de DBO</v>
          </cell>
          <cell r="B80" t="str">
            <v>%Ra</v>
          </cell>
          <cell r="C80">
            <v>56</v>
          </cell>
          <cell r="D80" t="str">
            <v>%</v>
          </cell>
        </row>
        <row r="82">
          <cell r="A82" t="str">
            <v>Volumen de la laguna</v>
          </cell>
          <cell r="B82" t="str">
            <v>V</v>
          </cell>
          <cell r="C82">
            <v>346.15384615384613</v>
          </cell>
          <cell r="D82" t="str">
            <v>m3</v>
          </cell>
        </row>
        <row r="84">
          <cell r="A84" t="str">
            <v>Tiempo de retención</v>
          </cell>
          <cell r="B84" t="str">
            <v>t1</v>
          </cell>
          <cell r="C84">
            <v>8.0357142857142847</v>
          </cell>
          <cell r="D84" t="str">
            <v>días</v>
          </cell>
        </row>
        <row r="86">
          <cell r="A86" t="str">
            <v>Profundidad de laguna</v>
          </cell>
          <cell r="B86" t="str">
            <v>h</v>
          </cell>
          <cell r="C86">
            <v>3.5</v>
          </cell>
          <cell r="D86" t="str">
            <v>metros</v>
          </cell>
        </row>
        <row r="88">
          <cell r="A88" t="str">
            <v>Area de laguna</v>
          </cell>
          <cell r="B88" t="str">
            <v>A</v>
          </cell>
          <cell r="C88">
            <v>98.901098901098891</v>
          </cell>
          <cell r="D88" t="str">
            <v>m2</v>
          </cell>
        </row>
        <row r="90">
          <cell r="A90" t="str">
            <v>DBO a la salida</v>
          </cell>
          <cell r="B90" t="str">
            <v>L1</v>
          </cell>
          <cell r="C90">
            <v>919.28571428571422</v>
          </cell>
          <cell r="D90" t="str">
            <v>mg/lt</v>
          </cell>
        </row>
        <row r="92">
          <cell r="A92" t="str">
            <v>Número de lagunas</v>
          </cell>
          <cell r="B92" t="str">
            <v>u</v>
          </cell>
          <cell r="C92">
            <v>1</v>
          </cell>
          <cell r="D92" t="str">
            <v>unidades</v>
          </cell>
        </row>
        <row r="94">
          <cell r="A94" t="str">
            <v>Relación Largo/Ancho</v>
          </cell>
          <cell r="B94" t="str">
            <v>r</v>
          </cell>
          <cell r="C94">
            <v>1</v>
          </cell>
        </row>
        <row r="96">
          <cell r="A96" t="str">
            <v>Ancho medio</v>
          </cell>
          <cell r="B96" t="str">
            <v>w</v>
          </cell>
          <cell r="C96">
            <v>9.9449031619769368</v>
          </cell>
          <cell r="D96" t="str">
            <v>metros</v>
          </cell>
        </row>
        <row r="98">
          <cell r="A98" t="str">
            <v>Largo medio</v>
          </cell>
          <cell r="B98" t="str">
            <v>l</v>
          </cell>
          <cell r="C98">
            <v>9.9449031619769368</v>
          </cell>
          <cell r="D98" t="str">
            <v>metros</v>
          </cell>
        </row>
        <row r="100">
          <cell r="A100" t="str">
            <v>Ancho del Espejo de agua</v>
          </cell>
          <cell r="B100" t="str">
            <v>w1</v>
          </cell>
          <cell r="C100">
            <v>20.444903161976939</v>
          </cell>
          <cell r="D100" t="str">
            <v>metros</v>
          </cell>
        </row>
        <row r="102">
          <cell r="A102" t="str">
            <v>Largo del Espejo de agua</v>
          </cell>
          <cell r="B102" t="str">
            <v>l1</v>
          </cell>
          <cell r="C102">
            <v>20.444903161976939</v>
          </cell>
          <cell r="D102" t="str">
            <v>metros</v>
          </cell>
        </row>
        <row r="104">
          <cell r="A104" t="str">
            <v>Ancho fondo</v>
          </cell>
          <cell r="B104" t="str">
            <v>wf</v>
          </cell>
          <cell r="C104">
            <v>-0.5550968380230632</v>
          </cell>
          <cell r="D104" t="str">
            <v>metros</v>
          </cell>
        </row>
        <row r="106">
          <cell r="A106" t="str">
            <v>Largo fondo</v>
          </cell>
          <cell r="B106" t="str">
            <v>lf</v>
          </cell>
          <cell r="C106">
            <v>-0.5550968380230632</v>
          </cell>
          <cell r="D106" t="str">
            <v>metros</v>
          </cell>
        </row>
        <row r="108">
          <cell r="A108" t="str">
            <v>Ancho de Cresta</v>
          </cell>
          <cell r="B108" t="str">
            <v>wc</v>
          </cell>
          <cell r="C108">
            <v>23.444903161976939</v>
          </cell>
          <cell r="D108" t="str">
            <v>metros</v>
          </cell>
        </row>
        <row r="110">
          <cell r="A110" t="str">
            <v>Largo de Cresta</v>
          </cell>
          <cell r="B110" t="str">
            <v>lc</v>
          </cell>
          <cell r="C110">
            <v>23.444903161976939</v>
          </cell>
          <cell r="D110" t="str">
            <v>metros</v>
          </cell>
        </row>
        <row r="112">
          <cell r="A112" t="str">
            <v>Area lagunas  anerobicas</v>
          </cell>
          <cell r="B112" t="str">
            <v>an</v>
          </cell>
          <cell r="C112">
            <v>549.66348427447622</v>
          </cell>
          <cell r="D112" t="str">
            <v>m^2</v>
          </cell>
        </row>
        <row r="114">
          <cell r="A114" t="str">
            <v>=</v>
          </cell>
          <cell r="B114" t="str">
            <v>=</v>
          </cell>
          <cell r="C114" t="str">
            <v>=</v>
          </cell>
          <cell r="D114" t="str">
            <v>=</v>
          </cell>
        </row>
        <row r="118">
          <cell r="A118" t="str">
            <v>CALCULO DE LAGUNAS FACULTATIVAS</v>
          </cell>
        </row>
        <row r="119">
          <cell r="A119" t="str">
            <v>-------------------------------</v>
          </cell>
        </row>
        <row r="121">
          <cell r="A121" t="str">
            <v>La tasa de carga admisible para lagunas facultativas según Mara (1987)</v>
          </cell>
        </row>
        <row r="122">
          <cell r="A122" t="str">
            <v>es:</v>
          </cell>
        </row>
        <row r="124">
          <cell r="A124" t="str">
            <v xml:space="preserve">               CAF = 350 * (1.107 - 0.002 * T)^(T - 25)</v>
          </cell>
        </row>
        <row r="127">
          <cell r="A127" t="str">
            <v>La carga admisible de DBO para lagunas facultativas es:</v>
          </cell>
        </row>
        <row r="129">
          <cell r="C129">
            <v>216.5418029934784</v>
          </cell>
          <cell r="D129" t="str">
            <v>kg/ha/día</v>
          </cell>
        </row>
        <row r="131">
          <cell r="A131" t="str">
            <v>Porcentaje de Remoción de DBO</v>
          </cell>
        </row>
        <row r="133">
          <cell r="A133" t="str">
            <v>% Rf = ( 0.725 * CAF + 10.75) * 100/(CAF)       [Mc Garry y Pescod 1970 ]</v>
          </cell>
        </row>
        <row r="135">
          <cell r="A135" t="str">
            <v xml:space="preserve">El porcentaje de remoción es :    </v>
          </cell>
          <cell r="B135">
            <v>77.464399414520329</v>
          </cell>
        </row>
        <row r="138">
          <cell r="A138" t="str">
            <v xml:space="preserve">                   CALCULO DE LA LAGUNA FACULTATIVA</v>
          </cell>
        </row>
        <row r="141">
          <cell r="A141" t="str">
            <v>=</v>
          </cell>
          <cell r="B141" t="str">
            <v>=</v>
          </cell>
          <cell r="C141" t="str">
            <v>=</v>
          </cell>
          <cell r="D141" t="str">
            <v>=</v>
          </cell>
          <cell r="E141" t="str">
            <v>=</v>
          </cell>
        </row>
        <row r="142">
          <cell r="A142" t="str">
            <v>PARAMETRO</v>
          </cell>
          <cell r="C142" t="str">
            <v>VALOR</v>
          </cell>
          <cell r="D142" t="str">
            <v>UNIDAD</v>
          </cell>
          <cell r="E142" t="str">
            <v>Variable</v>
          </cell>
        </row>
        <row r="143">
          <cell r="A143" t="str">
            <v>=</v>
          </cell>
          <cell r="B143" t="str">
            <v>=</v>
          </cell>
          <cell r="C143" t="str">
            <v>=</v>
          </cell>
          <cell r="D143" t="str">
            <v>=</v>
          </cell>
          <cell r="E143" t="str">
            <v>=</v>
          </cell>
        </row>
        <row r="145">
          <cell r="A145" t="str">
            <v>Carga total admisible</v>
          </cell>
          <cell r="B145" t="str">
            <v>CAF</v>
          </cell>
          <cell r="C145">
            <v>216.54</v>
          </cell>
          <cell r="D145" t="str">
            <v>Kg/ha/día</v>
          </cell>
          <cell r="E145" t="str">
            <v>Variable</v>
          </cell>
        </row>
        <row r="147">
          <cell r="A147" t="str">
            <v>Carga al ingreso</v>
          </cell>
          <cell r="B147" t="str">
            <v>Ct1</v>
          </cell>
          <cell r="C147">
            <v>39.6</v>
          </cell>
          <cell r="D147" t="str">
            <v>kg/día</v>
          </cell>
          <cell r="E147" t="str">
            <v>Ct*(100-Ra)/100</v>
          </cell>
        </row>
        <row r="149">
          <cell r="A149" t="str">
            <v>Area</v>
          </cell>
          <cell r="B149" t="str">
            <v>Af</v>
          </cell>
          <cell r="C149">
            <v>1828.7614297589362</v>
          </cell>
          <cell r="D149" t="str">
            <v>m2</v>
          </cell>
          <cell r="E149" t="str">
            <v>Ct1*10^4/CAF</v>
          </cell>
        </row>
        <row r="151">
          <cell r="A151" t="str">
            <v>Profundidad de laguna</v>
          </cell>
          <cell r="B151" t="str">
            <v>hf</v>
          </cell>
          <cell r="C151">
            <v>1.6</v>
          </cell>
          <cell r="D151" t="str">
            <v>metros</v>
          </cell>
          <cell r="E151" t="str">
            <v>Variable</v>
          </cell>
        </row>
        <row r="153">
          <cell r="A153" t="str">
            <v>Volumen</v>
          </cell>
          <cell r="B153" t="str">
            <v>Vf</v>
          </cell>
          <cell r="C153">
            <v>2926.0182876142981</v>
          </cell>
          <cell r="D153" t="str">
            <v>m3</v>
          </cell>
          <cell r="E153" t="str">
            <v>Af * hf</v>
          </cell>
        </row>
        <row r="155">
          <cell r="A155" t="str">
            <v>Tiempo de retención</v>
          </cell>
          <cell r="B155" t="str">
            <v>t2</v>
          </cell>
          <cell r="C155">
            <v>67.925424533903339</v>
          </cell>
          <cell r="D155" t="str">
            <v>días</v>
          </cell>
          <cell r="E155" t="str">
            <v>Vf/Q</v>
          </cell>
        </row>
        <row r="157">
          <cell r="A157" t="str">
            <v>Carga a la salida</v>
          </cell>
          <cell r="B157" t="str">
            <v>Ct2</v>
          </cell>
          <cell r="C157">
            <v>8.9240978318499504</v>
          </cell>
          <cell r="D157" t="str">
            <v>kg/día</v>
          </cell>
          <cell r="E157" t="str">
            <v>Ct1 * (100-Rf)/100</v>
          </cell>
        </row>
        <row r="159">
          <cell r="A159" t="str">
            <v>DBO a la salida</v>
          </cell>
          <cell r="B159" t="str">
            <v>L2</v>
          </cell>
          <cell r="C159">
            <v>207.16655681080243</v>
          </cell>
          <cell r="D159" t="str">
            <v>mg/lt</v>
          </cell>
          <cell r="E159" t="str">
            <v>Ct2 x 1000000/P/q</v>
          </cell>
        </row>
        <row r="161">
          <cell r="A161" t="str">
            <v>Número de lagunas</v>
          </cell>
          <cell r="B161" t="str">
            <v>uf</v>
          </cell>
          <cell r="C161">
            <v>1</v>
          </cell>
          <cell r="D161" t="str">
            <v>unidades</v>
          </cell>
          <cell r="E161" t="str">
            <v>Variable</v>
          </cell>
        </row>
        <row r="163">
          <cell r="A163" t="str">
            <v>Relación Largo/Ancho</v>
          </cell>
          <cell r="B163" t="str">
            <v>r</v>
          </cell>
          <cell r="C163">
            <v>2</v>
          </cell>
          <cell r="E163" t="str">
            <v>Variable</v>
          </cell>
        </row>
        <row r="165">
          <cell r="A165" t="str">
            <v>Ancho medio</v>
          </cell>
          <cell r="B165" t="str">
            <v>wf</v>
          </cell>
          <cell r="C165">
            <v>30.238728724592047</v>
          </cell>
          <cell r="D165" t="str">
            <v>metros</v>
          </cell>
          <cell r="E165" t="str">
            <v xml:space="preserve">      (Af/uf/r)^1/2</v>
          </cell>
        </row>
        <row r="167">
          <cell r="A167" t="str">
            <v>Largo medio</v>
          </cell>
          <cell r="B167" t="str">
            <v>l</v>
          </cell>
          <cell r="C167">
            <v>60.477457449184094</v>
          </cell>
          <cell r="D167" t="str">
            <v>metros</v>
          </cell>
          <cell r="E167" t="str">
            <v xml:space="preserve">wf x r </v>
          </cell>
        </row>
        <row r="169">
          <cell r="A169" t="str">
            <v>Ancho del Espejo de agua</v>
          </cell>
          <cell r="B169" t="str">
            <v>w1</v>
          </cell>
          <cell r="C169">
            <v>35.038728724592048</v>
          </cell>
          <cell r="D169" t="str">
            <v>metros</v>
          </cell>
          <cell r="E169" t="str">
            <v xml:space="preserve">        3h+wf</v>
          </cell>
        </row>
        <row r="171">
          <cell r="A171" t="str">
            <v>Largo del Espejo de agua</v>
          </cell>
          <cell r="B171" t="str">
            <v>l1</v>
          </cell>
          <cell r="C171">
            <v>65.277457449184098</v>
          </cell>
          <cell r="D171" t="str">
            <v>metros</v>
          </cell>
          <cell r="E171" t="str">
            <v xml:space="preserve">        3h+lf</v>
          </cell>
        </row>
        <row r="173">
          <cell r="A173" t="str">
            <v>Ancho fondo</v>
          </cell>
          <cell r="B173" t="str">
            <v>wf</v>
          </cell>
          <cell r="C173">
            <v>25.438728724592046</v>
          </cell>
          <cell r="D173" t="str">
            <v>metros</v>
          </cell>
          <cell r="E173" t="str">
            <v xml:space="preserve">        wf-3*h</v>
          </cell>
        </row>
        <row r="175">
          <cell r="A175" t="str">
            <v>Largo fondo</v>
          </cell>
          <cell r="B175" t="str">
            <v>lf</v>
          </cell>
          <cell r="C175">
            <v>55.677457449184089</v>
          </cell>
          <cell r="D175" t="str">
            <v>metros</v>
          </cell>
          <cell r="E175" t="str">
            <v xml:space="preserve">         lf-3*h</v>
          </cell>
        </row>
        <row r="177">
          <cell r="A177" t="str">
            <v>Ancho de Cresta</v>
          </cell>
          <cell r="B177" t="str">
            <v>wc</v>
          </cell>
          <cell r="C177">
            <v>38.038728724592048</v>
          </cell>
          <cell r="D177" t="str">
            <v>metros</v>
          </cell>
          <cell r="E177" t="str">
            <v xml:space="preserve">        w1 + 3</v>
          </cell>
        </row>
        <row r="179">
          <cell r="A179" t="str">
            <v>Largo de Cresta</v>
          </cell>
          <cell r="B179" t="str">
            <v>lc</v>
          </cell>
          <cell r="C179">
            <v>68.277457449184098</v>
          </cell>
          <cell r="D179" t="str">
            <v>metros</v>
          </cell>
          <cell r="E179" t="str">
            <v xml:space="preserve">        lf + 3</v>
          </cell>
        </row>
        <row r="181">
          <cell r="A181" t="str">
            <v>Area lagunas  facultativas</v>
          </cell>
          <cell r="B181" t="str">
            <v>an</v>
          </cell>
          <cell r="C181">
            <v>2597.1876819143904</v>
          </cell>
          <cell r="D181" t="str">
            <v>m^2</v>
          </cell>
          <cell r="E181" t="str">
            <v xml:space="preserve">    wc * lc * uf</v>
          </cell>
        </row>
        <row r="183">
          <cell r="A183" t="str">
            <v>=</v>
          </cell>
          <cell r="B183" t="str">
            <v>=</v>
          </cell>
          <cell r="C183" t="str">
            <v>=</v>
          </cell>
          <cell r="D183" t="str">
            <v>=</v>
          </cell>
          <cell r="E183" t="str">
            <v>=</v>
          </cell>
        </row>
        <row r="187">
          <cell r="A187" t="str">
            <v>CALCULO DE LAGUNAS DE MADURACION</v>
          </cell>
        </row>
        <row r="188">
          <cell r="A188" t="str">
            <v>--------------------------------</v>
          </cell>
        </row>
        <row r="190">
          <cell r="A190" t="str">
            <v>La constante de remoción de CF se resume en la siguiente ecuación:</v>
          </cell>
        </row>
        <row r="192">
          <cell r="A192" t="str">
            <v xml:space="preserve">                         Kb = 2,6 * 1,19 ^(T - 20)</v>
          </cell>
        </row>
        <row r="194">
          <cell r="A194" t="str">
            <v>Para una temperatura de</v>
          </cell>
          <cell r="B194">
            <v>18</v>
          </cell>
          <cell r="C194" t="str">
            <v>C su valor será el siguiente:</v>
          </cell>
        </row>
        <row r="196">
          <cell r="C196">
            <v>1.8360285290586824</v>
          </cell>
          <cell r="D196" t="str">
            <v>dia^-1</v>
          </cell>
        </row>
        <row r="198">
          <cell r="A198" t="str">
            <v>La remoción de coliformes del conjunto se puede hallar con la siguien-</v>
          </cell>
        </row>
        <row r="199">
          <cell r="A199" t="str">
            <v>te ecuación:</v>
          </cell>
        </row>
        <row r="201">
          <cell r="A201" t="str">
            <v xml:space="preserve">  ====&gt; Ne = N1 / [(1 + Kb*t1) * (1 + Kb*t2) * (1 + Kb*t3)^n]  &lt;====</v>
          </cell>
        </row>
        <row r="203">
          <cell r="A203" t="str">
            <v>donde:</v>
          </cell>
        </row>
        <row r="205">
          <cell r="A205" t="str">
            <v xml:space="preserve">       t1 = tiempo de retención en lagunas anaeróbicas</v>
          </cell>
        </row>
        <row r="206">
          <cell r="A206" t="str">
            <v xml:space="preserve">       t2 = tiempo de retención en lagunas facultativas</v>
          </cell>
        </row>
        <row r="207">
          <cell r="A207" t="str">
            <v xml:space="preserve">       t3 = tiempo de retencion en lagunas de maduración</v>
          </cell>
        </row>
        <row r="208">
          <cell r="A208" t="str">
            <v xml:space="preserve">       n  = número de lagunas de maduración  </v>
          </cell>
        </row>
        <row r="212">
          <cell r="A212" t="str">
            <v xml:space="preserve">                   CALCULO DE LA LAGUNA DE MADURACION</v>
          </cell>
        </row>
        <row r="214">
          <cell r="D214">
            <v>99.995797881483981</v>
          </cell>
        </row>
        <row r="215">
          <cell r="A215" t="str">
            <v>=</v>
          </cell>
          <cell r="B215" t="str">
            <v>=</v>
          </cell>
          <cell r="C215" t="str">
            <v>=</v>
          </cell>
          <cell r="D215" t="str">
            <v>=</v>
          </cell>
          <cell r="E215" t="str">
            <v>=</v>
          </cell>
        </row>
        <row r="216">
          <cell r="A216" t="str">
            <v>PARAMETRO</v>
          </cell>
          <cell r="C216" t="str">
            <v>VALOR</v>
          </cell>
          <cell r="D216" t="str">
            <v>UNIDAD</v>
          </cell>
          <cell r="E216" t="str">
            <v>FORMULA</v>
          </cell>
        </row>
        <row r="217">
          <cell r="A217" t="str">
            <v>=</v>
          </cell>
          <cell r="B217" t="str">
            <v>=</v>
          </cell>
          <cell r="C217" t="str">
            <v>=</v>
          </cell>
          <cell r="D217" t="str">
            <v>=</v>
          </cell>
          <cell r="E217" t="str">
            <v>=</v>
          </cell>
        </row>
        <row r="219">
          <cell r="A219" t="str">
            <v>Número de lagunas</v>
          </cell>
          <cell r="B219" t="str">
            <v>n</v>
          </cell>
          <cell r="C219">
            <v>1</v>
          </cell>
          <cell r="D219" t="str">
            <v>un</v>
          </cell>
          <cell r="E219" t="str">
            <v>Variable</v>
          </cell>
        </row>
        <row r="221">
          <cell r="A221" t="str">
            <v>Tiempo de retención</v>
          </cell>
          <cell r="B221" t="str">
            <v>t3</v>
          </cell>
          <cell r="C221">
            <v>6</v>
          </cell>
          <cell r="D221" t="str">
            <v>días</v>
          </cell>
          <cell r="E221" t="str">
            <v>Variable</v>
          </cell>
        </row>
        <row r="223">
          <cell r="A223" t="str">
            <v>Remoción total de CF</v>
          </cell>
          <cell r="B223" t="str">
            <v>Ne</v>
          </cell>
          <cell r="C223">
            <v>2101.0592580091184</v>
          </cell>
          <cell r="D223" t="str">
            <v>CF/100 ml</v>
          </cell>
          <cell r="E223" t="str">
            <v>===&gt; Ne &lt;====</v>
          </cell>
        </row>
        <row r="225">
          <cell r="A225" t="str">
            <v xml:space="preserve">Volumen </v>
          </cell>
          <cell r="B225" t="str">
            <v>Vm</v>
          </cell>
          <cell r="C225">
            <v>258.46153846153845</v>
          </cell>
          <cell r="D225" t="str">
            <v>m3</v>
          </cell>
          <cell r="E225" t="str">
            <v>Q x t3</v>
          </cell>
        </row>
        <row r="227">
          <cell r="A227" t="str">
            <v>Profundidad</v>
          </cell>
          <cell r="B227" t="str">
            <v>hm</v>
          </cell>
          <cell r="C227">
            <v>1.5</v>
          </cell>
          <cell r="D227" t="str">
            <v>metros</v>
          </cell>
          <cell r="E227" t="str">
            <v>Variable</v>
          </cell>
        </row>
        <row r="229">
          <cell r="A229" t="str">
            <v>Area a media profundidad cada laguna</v>
          </cell>
          <cell r="B229" t="str">
            <v>Am</v>
          </cell>
          <cell r="C229">
            <v>172.30769230769229</v>
          </cell>
          <cell r="D229" t="str">
            <v>m2</v>
          </cell>
          <cell r="E229" t="str">
            <v>Vm/hm</v>
          </cell>
        </row>
        <row r="231">
          <cell r="A231" t="str">
            <v>Relación Largo/Ancho</v>
          </cell>
          <cell r="B231" t="str">
            <v>r</v>
          </cell>
          <cell r="C231">
            <v>2</v>
          </cell>
          <cell r="E231" t="str">
            <v>Variable</v>
          </cell>
        </row>
        <row r="233">
          <cell r="A233" t="str">
            <v>Ancho medio</v>
          </cell>
          <cell r="B233" t="str">
            <v>wm</v>
          </cell>
          <cell r="C233">
            <v>9.281909617845141</v>
          </cell>
          <cell r="D233" t="str">
            <v>metros</v>
          </cell>
          <cell r="E233" t="str">
            <v xml:space="preserve">      (Am/r)^1/2</v>
          </cell>
        </row>
        <row r="235">
          <cell r="A235" t="str">
            <v>Largo medio</v>
          </cell>
          <cell r="B235" t="str">
            <v>lm</v>
          </cell>
          <cell r="C235">
            <v>18.563819235690282</v>
          </cell>
          <cell r="D235" t="str">
            <v>metros</v>
          </cell>
          <cell r="E235" t="str">
            <v xml:space="preserve">wm x r </v>
          </cell>
        </row>
        <row r="237">
          <cell r="A237" t="str">
            <v>Ancho del Espejo de agua</v>
          </cell>
          <cell r="B237" t="str">
            <v>w1</v>
          </cell>
          <cell r="C237">
            <v>13.781909617845141</v>
          </cell>
          <cell r="D237" t="str">
            <v>metros</v>
          </cell>
          <cell r="E237" t="str">
            <v xml:space="preserve">        3h+wm</v>
          </cell>
        </row>
        <row r="239">
          <cell r="A239" t="str">
            <v>Largo del Espejo de agua</v>
          </cell>
          <cell r="B239" t="str">
            <v>l1</v>
          </cell>
          <cell r="C239">
            <v>23.063819235690282</v>
          </cell>
          <cell r="D239" t="str">
            <v>metros</v>
          </cell>
          <cell r="E239" t="str">
            <v xml:space="preserve">        3h+lm</v>
          </cell>
        </row>
        <row r="241">
          <cell r="A241" t="str">
            <v>Ancho fondo</v>
          </cell>
          <cell r="B241" t="str">
            <v>wf</v>
          </cell>
          <cell r="C241">
            <v>4.781909617845141</v>
          </cell>
          <cell r="D241" t="str">
            <v>metros</v>
          </cell>
          <cell r="E241" t="str">
            <v xml:space="preserve">        wm-3*h</v>
          </cell>
        </row>
        <row r="243">
          <cell r="A243" t="str">
            <v>Largo fondo</v>
          </cell>
          <cell r="B243" t="str">
            <v>lf</v>
          </cell>
          <cell r="C243">
            <v>14.063819235690282</v>
          </cell>
          <cell r="D243" t="str">
            <v>metros</v>
          </cell>
          <cell r="E243" t="str">
            <v xml:space="preserve">         lm-3*h</v>
          </cell>
        </row>
        <row r="245">
          <cell r="A245" t="str">
            <v>Ancho de Cresta</v>
          </cell>
          <cell r="B245" t="str">
            <v>wc</v>
          </cell>
          <cell r="C245">
            <v>16.781909617845141</v>
          </cell>
          <cell r="D245" t="str">
            <v>metros</v>
          </cell>
          <cell r="E245" t="str">
            <v xml:space="preserve">        w1 + 3</v>
          </cell>
        </row>
        <row r="247">
          <cell r="A247" t="str">
            <v>Largo de Cresta</v>
          </cell>
          <cell r="B247" t="str">
            <v>lc</v>
          </cell>
          <cell r="C247">
            <v>26.063819235690282</v>
          </cell>
          <cell r="D247" t="str">
            <v>metros</v>
          </cell>
          <cell r="E247" t="str">
            <v xml:space="preserve">        lf + 3</v>
          </cell>
        </row>
        <row r="249">
          <cell r="A249" t="str">
            <v>Area lagunas maduración</v>
          </cell>
          <cell r="B249" t="str">
            <v>an</v>
          </cell>
          <cell r="C249">
            <v>437.40065870920796</v>
          </cell>
          <cell r="D249" t="str">
            <v>m^2</v>
          </cell>
          <cell r="E249" t="str">
            <v xml:space="preserve">    wc * lc * n</v>
          </cell>
        </row>
        <row r="251">
          <cell r="A251" t="str">
            <v>=</v>
          </cell>
          <cell r="B251" t="str">
            <v>=</v>
          </cell>
          <cell r="C251" t="str">
            <v>=</v>
          </cell>
          <cell r="D251" t="str">
            <v>=</v>
          </cell>
          <cell r="E251" t="str">
            <v>=</v>
          </cell>
        </row>
        <row r="253">
          <cell r="A253" t="str">
            <v>Area total espejo de agua</v>
          </cell>
          <cell r="B253" t="str">
            <v>aea</v>
          </cell>
          <cell r="C253">
            <v>3023.0966608442786</v>
          </cell>
          <cell r="D253" t="str">
            <v>m^2</v>
          </cell>
        </row>
        <row r="255">
          <cell r="A255" t="str">
            <v>Area total del sistema</v>
          </cell>
          <cell r="B255" t="str">
            <v>At</v>
          </cell>
          <cell r="C255">
            <v>3584.2518248980746</v>
          </cell>
          <cell r="D255" t="str">
            <v>m^2</v>
          </cell>
          <cell r="E255" t="str">
            <v xml:space="preserve">     an+af+am</v>
          </cell>
        </row>
        <row r="257">
          <cell r="A257" t="str">
            <v>Area por habitante</v>
          </cell>
          <cell r="B257" t="str">
            <v>a/h</v>
          </cell>
          <cell r="C257">
            <v>116.48818430918742</v>
          </cell>
          <cell r="D257" t="str">
            <v>m^2/hab</v>
          </cell>
          <cell r="E257" t="str">
            <v xml:space="preserve">        At/P</v>
          </cell>
        </row>
        <row r="259">
          <cell r="A259" t="str">
            <v xml:space="preserve">Area total del sistema </v>
          </cell>
          <cell r="C259">
            <v>0.35842518248980748</v>
          </cell>
          <cell r="D259" t="str">
            <v>Ha</v>
          </cell>
        </row>
        <row r="261">
          <cell r="A261" t="str">
            <v>BALANCE HIDRICO</v>
          </cell>
        </row>
        <row r="263">
          <cell r="A263" t="str">
            <v>Precipitacion</v>
          </cell>
          <cell r="B263" t="str">
            <v>p</v>
          </cell>
          <cell r="C263">
            <v>5</v>
          </cell>
          <cell r="D263" t="str">
            <v xml:space="preserve"> mm por dia</v>
          </cell>
          <cell r="E263" t="str">
            <v>Variable</v>
          </cell>
        </row>
        <row r="265">
          <cell r="A265" t="str">
            <v>Infiltracion hacia la Laguna</v>
          </cell>
          <cell r="B265" t="str">
            <v>i</v>
          </cell>
          <cell r="C265">
            <v>0</v>
          </cell>
          <cell r="D265" t="str">
            <v xml:space="preserve"> mm por dia</v>
          </cell>
          <cell r="E265" t="str">
            <v>Variable</v>
          </cell>
        </row>
        <row r="266">
          <cell r="C266" t="str">
            <v/>
          </cell>
          <cell r="D266" t="str">
            <v/>
          </cell>
          <cell r="E266" t="str">
            <v/>
          </cell>
        </row>
        <row r="267">
          <cell r="A267" t="str">
            <v>Evaporacion</v>
          </cell>
          <cell r="B267" t="str">
            <v>e</v>
          </cell>
          <cell r="C267">
            <v>4.5</v>
          </cell>
          <cell r="D267" t="str">
            <v xml:space="preserve"> mm por dia</v>
          </cell>
          <cell r="E267" t="str">
            <v>Variable</v>
          </cell>
        </row>
        <row r="268">
          <cell r="C268" t="str">
            <v/>
          </cell>
          <cell r="D268" t="str">
            <v/>
          </cell>
          <cell r="E268" t="str">
            <v/>
          </cell>
        </row>
        <row r="269">
          <cell r="A269" t="str">
            <v>Percolacion</v>
          </cell>
          <cell r="B269" t="str">
            <v>pr</v>
          </cell>
          <cell r="C269">
            <v>2</v>
          </cell>
          <cell r="D269" t="str">
            <v xml:space="preserve"> mm por dia</v>
          </cell>
          <cell r="E269" t="str">
            <v>Variable</v>
          </cell>
        </row>
        <row r="270">
          <cell r="C270" t="str">
            <v/>
          </cell>
        </row>
        <row r="271">
          <cell r="A271" t="str">
            <v>flujo de ingreso</v>
          </cell>
          <cell r="B271" t="str">
            <v>Q</v>
          </cell>
          <cell r="C271">
            <v>43.07692307692308</v>
          </cell>
          <cell r="D271" t="str">
            <v xml:space="preserve"> m3 por dia</v>
          </cell>
          <cell r="E271" t="str">
            <v>P x q/1000</v>
          </cell>
        </row>
        <row r="273">
          <cell r="A273" t="str">
            <v>Variacion de nivel</v>
          </cell>
          <cell r="B273" t="str">
            <v>Vn</v>
          </cell>
          <cell r="C273">
            <v>-1.5</v>
          </cell>
          <cell r="D273" t="str">
            <v xml:space="preserve"> mm por dia</v>
          </cell>
          <cell r="E273" t="str">
            <v>p+i-(e+pr)</v>
          </cell>
        </row>
        <row r="275">
          <cell r="A275" t="str">
            <v>Flujo de salida</v>
          </cell>
          <cell r="B275" t="str">
            <v>Q1</v>
          </cell>
          <cell r="C275">
            <v>38.542278085656662</v>
          </cell>
          <cell r="D275" t="str">
            <v xml:space="preserve"> m3 por dia</v>
          </cell>
          <cell r="E275" t="str">
            <v xml:space="preserve">  Q1=Q-Aea*(p+i)-(e-pr)/1000</v>
          </cell>
        </row>
        <row r="276">
          <cell r="E276" t="str">
            <v>Si Q1 &gt; 0 ===&gt; o.k</v>
          </cell>
        </row>
        <row r="279">
          <cell r="C279" t="str">
            <v/>
          </cell>
        </row>
      </sheetData>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AL."/>
      <sheetName val="AIU"/>
      <sheetName val="PRESTA"/>
      <sheetName val="BASE"/>
      <sheetName val="BASE CTOS"/>
      <sheetName val="Red Los Balsos"/>
      <sheetName val="Red El Edén"/>
      <sheetName val="Red Principal"/>
      <sheetName val="Colector principal"/>
      <sheetName val="La Esperanza"/>
      <sheetName val="APU"/>
      <sheetName val="RESUMENaldo"/>
    </sheetNames>
    <sheetDataSet>
      <sheetData sheetId="0"/>
      <sheetData sheetId="1"/>
      <sheetData sheetId="2">
        <row r="13">
          <cell r="D13">
            <v>566700</v>
          </cell>
        </row>
      </sheetData>
      <sheetData sheetId="3">
        <row r="3">
          <cell r="C3">
            <v>0.27699999999999997</v>
          </cell>
        </row>
        <row r="240">
          <cell r="D240">
            <v>189399</v>
          </cell>
        </row>
        <row r="241">
          <cell r="D241">
            <v>385131.6</v>
          </cell>
        </row>
        <row r="353">
          <cell r="D353">
            <v>6400</v>
          </cell>
        </row>
        <row r="362">
          <cell r="D362">
            <v>139200</v>
          </cell>
        </row>
        <row r="424">
          <cell r="D424">
            <v>10500</v>
          </cell>
        </row>
      </sheetData>
      <sheetData sheetId="4"/>
      <sheetData sheetId="5"/>
      <sheetData sheetId="6"/>
      <sheetData sheetId="7"/>
      <sheetData sheetId="8"/>
      <sheetData sheetId="9"/>
      <sheetData sheetId="10"/>
      <sheetData sheetId="11"/>
    </sheetDataSet>
  </externalBook>
</externalLink>
</file>

<file path=xl/externalLinks/externalLink10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licitud de Servicios"/>
    </sheetNames>
    <sheetDataSet>
      <sheetData sheetId="0">
        <row r="4">
          <cell r="B4" t="str">
            <v>SOLICITUD DE SERVICIOS</v>
          </cell>
        </row>
      </sheetData>
    </sheetDataSet>
  </externalBook>
</externalLink>
</file>

<file path=xl/externalLinks/externalLink10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B APU"/>
      <sheetName val="PRESUPUESTO"/>
      <sheetName val="APU"/>
      <sheetName val="INSUMOS"/>
      <sheetName val="RESUMEN PRESUPU."/>
      <sheetName val="AMAPOLITA"/>
      <sheetName val="amapolitaoficial"/>
      <sheetName val="Hoja8"/>
      <sheetName val="Hoja9"/>
      <sheetName val="Hoja10"/>
      <sheetName val="Hoja11"/>
      <sheetName val="Hoja12"/>
      <sheetName val="Hoja13"/>
      <sheetName val="Hoja14"/>
      <sheetName val="Hoja15"/>
      <sheetName val="Hoja16"/>
    </sheetNames>
    <sheetDataSet>
      <sheetData sheetId="0">
        <row r="1">
          <cell r="A1" t="str">
            <v>CODIGO</v>
          </cell>
          <cell r="B1" t="str">
            <v>ITEM</v>
          </cell>
          <cell r="C1" t="str">
            <v>UNIDAD</v>
          </cell>
        </row>
        <row r="2">
          <cell r="A2" t="str">
            <v>Z100</v>
          </cell>
          <cell r="B2" t="str">
            <v>MORTERO 1:4</v>
          </cell>
          <cell r="C2" t="str">
            <v>M3</v>
          </cell>
          <cell r="D2">
            <v>181373</v>
          </cell>
        </row>
        <row r="3">
          <cell r="B3" t="str">
            <v>CODIGO</v>
          </cell>
          <cell r="C3" t="str">
            <v>Z100</v>
          </cell>
        </row>
        <row r="4">
          <cell r="A4" t="str">
            <v>CODIGO</v>
          </cell>
          <cell r="B4" t="str">
            <v>RECURSOS</v>
          </cell>
          <cell r="C4" t="str">
            <v>UNIDAD</v>
          </cell>
          <cell r="D4" t="str">
            <v>CANT.</v>
          </cell>
        </row>
        <row r="5">
          <cell r="B5" t="str">
            <v>MATERIALES</v>
          </cell>
        </row>
        <row r="6">
          <cell r="A6" t="str">
            <v>M010</v>
          </cell>
          <cell r="B6" t="str">
            <v>CEMENTO</v>
          </cell>
          <cell r="C6" t="str">
            <v>SACO</v>
          </cell>
          <cell r="D6">
            <v>7.3</v>
          </cell>
        </row>
        <row r="7">
          <cell r="A7" t="str">
            <v>M020</v>
          </cell>
          <cell r="B7" t="str">
            <v>AGUA</v>
          </cell>
          <cell r="C7" t="str">
            <v>LT</v>
          </cell>
          <cell r="D7">
            <v>212</v>
          </cell>
        </row>
        <row r="8">
          <cell r="A8" t="str">
            <v>M070</v>
          </cell>
          <cell r="B8" t="str">
            <v>ARENA DE PEGA</v>
          </cell>
          <cell r="C8" t="str">
            <v>M3</v>
          </cell>
          <cell r="D8">
            <v>1.4</v>
          </cell>
        </row>
        <row r="9">
          <cell r="B9">
            <v>0</v>
          </cell>
          <cell r="C9">
            <v>0</v>
          </cell>
        </row>
        <row r="11">
          <cell r="B11" t="str">
            <v>EQUIPO</v>
          </cell>
        </row>
        <row r="12">
          <cell r="B12" t="str">
            <v>HTA MENOR (5% de M. de O.)</v>
          </cell>
        </row>
        <row r="17">
          <cell r="B17" t="str">
            <v>MANO DE OBRA</v>
          </cell>
        </row>
        <row r="18">
          <cell r="A18" t="str">
            <v>O110</v>
          </cell>
          <cell r="B18" t="str">
            <v>1 OFIC. Y 1 AYUD.</v>
          </cell>
          <cell r="C18" t="str">
            <v>DIA</v>
          </cell>
          <cell r="D18">
            <v>0.4</v>
          </cell>
        </row>
        <row r="21">
          <cell r="A21">
            <v>0</v>
          </cell>
          <cell r="B21">
            <v>0</v>
          </cell>
          <cell r="C21">
            <v>0</v>
          </cell>
        </row>
        <row r="23">
          <cell r="B23" t="str">
            <v>TRANSPORTE</v>
          </cell>
        </row>
        <row r="27">
          <cell r="A27">
            <v>0</v>
          </cell>
          <cell r="B27">
            <v>0</v>
          </cell>
          <cell r="C27">
            <v>0</v>
          </cell>
        </row>
        <row r="31">
          <cell r="A31" t="str">
            <v>CODIGO</v>
          </cell>
          <cell r="B31" t="str">
            <v>ITEM</v>
          </cell>
          <cell r="C31" t="str">
            <v>UNIDAD</v>
          </cell>
        </row>
        <row r="32">
          <cell r="A32" t="str">
            <v>Z110</v>
          </cell>
          <cell r="B32" t="str">
            <v>MORTERO 1:5</v>
          </cell>
          <cell r="C32" t="str">
            <v>M3</v>
          </cell>
          <cell r="D32">
            <v>151123.875</v>
          </cell>
        </row>
        <row r="33">
          <cell r="B33" t="str">
            <v>CODIGO</v>
          </cell>
          <cell r="C33" t="str">
            <v>Z110</v>
          </cell>
        </row>
        <row r="34">
          <cell r="A34" t="str">
            <v>CODIGO</v>
          </cell>
          <cell r="B34" t="str">
            <v>RECURSOS</v>
          </cell>
          <cell r="C34" t="str">
            <v>UNIDAD</v>
          </cell>
          <cell r="D34" t="str">
            <v>CANT.</v>
          </cell>
        </row>
        <row r="35">
          <cell r="B35" t="str">
            <v>MATERIALES</v>
          </cell>
        </row>
        <row r="36">
          <cell r="A36" t="str">
            <v>M010</v>
          </cell>
          <cell r="B36" t="str">
            <v>CEMENTO</v>
          </cell>
          <cell r="C36" t="str">
            <v>SACO</v>
          </cell>
          <cell r="D36">
            <v>6</v>
          </cell>
        </row>
        <row r="37">
          <cell r="A37" t="str">
            <v>M020</v>
          </cell>
          <cell r="B37" t="str">
            <v>AGUA</v>
          </cell>
          <cell r="C37" t="str">
            <v>LT</v>
          </cell>
          <cell r="D37">
            <v>48</v>
          </cell>
        </row>
        <row r="38">
          <cell r="A38" t="str">
            <v>M070</v>
          </cell>
          <cell r="B38" t="str">
            <v>ARENA DE PEGA</v>
          </cell>
          <cell r="C38" t="str">
            <v>M3</v>
          </cell>
          <cell r="D38">
            <v>1.2</v>
          </cell>
        </row>
        <row r="39">
          <cell r="B39">
            <v>0</v>
          </cell>
          <cell r="C39">
            <v>0</v>
          </cell>
        </row>
        <row r="41">
          <cell r="B41" t="str">
            <v>EQUIPO</v>
          </cell>
        </row>
        <row r="42">
          <cell r="B42" t="str">
            <v>HTA MENOR (5% de M. de O.)</v>
          </cell>
        </row>
        <row r="44">
          <cell r="A44">
            <v>0</v>
          </cell>
          <cell r="B44">
            <v>0</v>
          </cell>
          <cell r="C44">
            <v>0</v>
          </cell>
        </row>
        <row r="46">
          <cell r="B46" t="str">
            <v>MANO DE OBRA</v>
          </cell>
        </row>
        <row r="47">
          <cell r="A47" t="str">
            <v>O110</v>
          </cell>
          <cell r="B47" t="str">
            <v>1 OFIC. Y 1 AYUD.</v>
          </cell>
          <cell r="C47" t="str">
            <v>DIA</v>
          </cell>
          <cell r="D47">
            <v>0.35</v>
          </cell>
        </row>
        <row r="49">
          <cell r="A49">
            <v>0</v>
          </cell>
          <cell r="B49">
            <v>0</v>
          </cell>
          <cell r="C49">
            <v>0</v>
          </cell>
        </row>
        <row r="51">
          <cell r="B51" t="str">
            <v>TRANSPORTE</v>
          </cell>
        </row>
        <row r="55">
          <cell r="A55">
            <v>0</v>
          </cell>
          <cell r="B55">
            <v>0</v>
          </cell>
          <cell r="C55">
            <v>0</v>
          </cell>
        </row>
        <row r="58">
          <cell r="A58" t="str">
            <v>CODIGO</v>
          </cell>
          <cell r="B58" t="str">
            <v>ITEM</v>
          </cell>
          <cell r="C58" t="str">
            <v>UNIDAD</v>
          </cell>
        </row>
        <row r="59">
          <cell r="A59" t="str">
            <v>Z120</v>
          </cell>
          <cell r="B59" t="str">
            <v>MORTERO 1:6</v>
          </cell>
          <cell r="C59" t="str">
            <v>M3</v>
          </cell>
          <cell r="D59">
            <v>145003.125</v>
          </cell>
        </row>
        <row r="60">
          <cell r="B60" t="str">
            <v>CODIGO</v>
          </cell>
          <cell r="C60" t="str">
            <v>Z120</v>
          </cell>
        </row>
        <row r="61">
          <cell r="A61" t="str">
            <v>CODIGO</v>
          </cell>
          <cell r="B61" t="str">
            <v>RECURSOS</v>
          </cell>
          <cell r="C61" t="str">
            <v>UNIDAD</v>
          </cell>
          <cell r="D61" t="str">
            <v>CANT.</v>
          </cell>
        </row>
        <row r="62">
          <cell r="B62" t="str">
            <v>MATERIALES</v>
          </cell>
        </row>
        <row r="63">
          <cell r="A63" t="str">
            <v>M010</v>
          </cell>
          <cell r="B63" t="str">
            <v>CEMENTO</v>
          </cell>
          <cell r="C63" t="str">
            <v>SACO</v>
          </cell>
          <cell r="D63">
            <v>5.25</v>
          </cell>
        </row>
        <row r="64">
          <cell r="A64" t="str">
            <v>M020</v>
          </cell>
          <cell r="B64" t="str">
            <v>AGUA</v>
          </cell>
          <cell r="C64" t="str">
            <v>LT</v>
          </cell>
          <cell r="D64">
            <v>233</v>
          </cell>
        </row>
        <row r="65">
          <cell r="A65" t="str">
            <v>M070</v>
          </cell>
          <cell r="B65" t="str">
            <v>ARENA DE PEGA</v>
          </cell>
          <cell r="C65" t="str">
            <v>M3</v>
          </cell>
          <cell r="D65">
            <v>1.2</v>
          </cell>
        </row>
        <row r="66">
          <cell r="B66">
            <v>0</v>
          </cell>
          <cell r="C66">
            <v>0</v>
          </cell>
        </row>
        <row r="68">
          <cell r="B68" t="str">
            <v>EQUIPO</v>
          </cell>
        </row>
        <row r="69">
          <cell r="B69" t="str">
            <v>HTA MENOR (5% de M. de O.)</v>
          </cell>
        </row>
        <row r="70">
          <cell r="A70">
            <v>0</v>
          </cell>
          <cell r="B70">
            <v>0</v>
          </cell>
          <cell r="C70">
            <v>0</v>
          </cell>
        </row>
        <row r="72">
          <cell r="B72" t="str">
            <v>MANO DE OBRA</v>
          </cell>
        </row>
        <row r="73">
          <cell r="A73" t="str">
            <v>O110</v>
          </cell>
          <cell r="B73" t="str">
            <v>1 OFIC. Y 1 AYUD.</v>
          </cell>
          <cell r="C73" t="str">
            <v>DIA</v>
          </cell>
          <cell r="D73">
            <v>0.45</v>
          </cell>
        </row>
        <row r="74">
          <cell r="A74">
            <v>0</v>
          </cell>
          <cell r="B74">
            <v>0</v>
          </cell>
          <cell r="C74">
            <v>0</v>
          </cell>
        </row>
        <row r="75">
          <cell r="A75">
            <v>0</v>
          </cell>
          <cell r="B75">
            <v>0</v>
          </cell>
          <cell r="C75">
            <v>0</v>
          </cell>
        </row>
        <row r="77">
          <cell r="B77" t="str">
            <v>TRANSPORTE</v>
          </cell>
        </row>
        <row r="79">
          <cell r="A79">
            <v>0</v>
          </cell>
          <cell r="B79">
            <v>0</v>
          </cell>
          <cell r="C79">
            <v>0</v>
          </cell>
        </row>
        <row r="80">
          <cell r="A80">
            <v>0</v>
          </cell>
          <cell r="B80">
            <v>0</v>
          </cell>
          <cell r="C80">
            <v>0</v>
          </cell>
        </row>
        <row r="81">
          <cell r="A81">
            <v>0</v>
          </cell>
          <cell r="B81">
            <v>0</v>
          </cell>
          <cell r="C81">
            <v>0</v>
          </cell>
        </row>
        <row r="86">
          <cell r="A86" t="str">
            <v>CODIGO</v>
          </cell>
          <cell r="B86" t="str">
            <v>ITEM</v>
          </cell>
          <cell r="C86" t="str">
            <v>UNIDAD</v>
          </cell>
        </row>
        <row r="87">
          <cell r="A87" t="str">
            <v>Z130</v>
          </cell>
          <cell r="B87" t="str">
            <v>MORTERO 1:7</v>
          </cell>
          <cell r="C87" t="str">
            <v>M3</v>
          </cell>
          <cell r="D87">
            <v>121172.625</v>
          </cell>
        </row>
        <row r="88">
          <cell r="B88" t="str">
            <v>CODIGO</v>
          </cell>
          <cell r="C88" t="str">
            <v>Z130</v>
          </cell>
        </row>
        <row r="89">
          <cell r="A89" t="str">
            <v>CODIGO</v>
          </cell>
          <cell r="B89" t="str">
            <v>RECURSOS</v>
          </cell>
          <cell r="C89" t="str">
            <v>UNIDAD</v>
          </cell>
          <cell r="D89" t="str">
            <v>CANT.</v>
          </cell>
        </row>
        <row r="90">
          <cell r="B90" t="str">
            <v>MATERIALES</v>
          </cell>
        </row>
        <row r="91">
          <cell r="A91" t="str">
            <v>M010</v>
          </cell>
          <cell r="B91" t="str">
            <v>CEMENTO</v>
          </cell>
          <cell r="C91" t="str">
            <v>SACO</v>
          </cell>
          <cell r="D91">
            <v>4.5</v>
          </cell>
        </row>
        <row r="92">
          <cell r="A92" t="str">
            <v>M020</v>
          </cell>
          <cell r="B92" t="str">
            <v>AGUA</v>
          </cell>
          <cell r="C92" t="str">
            <v>LT</v>
          </cell>
          <cell r="D92">
            <v>204</v>
          </cell>
        </row>
        <row r="93">
          <cell r="A93" t="str">
            <v>M070</v>
          </cell>
          <cell r="B93" t="str">
            <v>ARENA DE PEGA</v>
          </cell>
          <cell r="C93" t="str">
            <v>M3</v>
          </cell>
          <cell r="D93">
            <v>1.25</v>
          </cell>
        </row>
        <row r="94">
          <cell r="B94">
            <v>0</v>
          </cell>
          <cell r="C94">
            <v>0</v>
          </cell>
        </row>
        <row r="96">
          <cell r="B96" t="str">
            <v>EQUIPO</v>
          </cell>
        </row>
        <row r="97">
          <cell r="B97" t="str">
            <v>HTA MENOR (5% de M. de O.)</v>
          </cell>
        </row>
        <row r="98">
          <cell r="A98">
            <v>0</v>
          </cell>
          <cell r="B98">
            <v>0</v>
          </cell>
          <cell r="C98">
            <v>0</v>
          </cell>
        </row>
        <row r="99">
          <cell r="A99">
            <v>0</v>
          </cell>
          <cell r="B99">
            <v>0</v>
          </cell>
          <cell r="C99">
            <v>0</v>
          </cell>
        </row>
        <row r="100">
          <cell r="A100">
            <v>0</v>
          </cell>
          <cell r="B100">
            <v>0</v>
          </cell>
          <cell r="C100">
            <v>0</v>
          </cell>
        </row>
        <row r="102">
          <cell r="B102" t="str">
            <v>MANO DE OBRA</v>
          </cell>
        </row>
        <row r="103">
          <cell r="A103" t="str">
            <v>O110</v>
          </cell>
          <cell r="B103" t="str">
            <v>1 OFIC. Y 1 AYUD.</v>
          </cell>
          <cell r="C103" t="str">
            <v>DIA</v>
          </cell>
          <cell r="D103">
            <v>0.25</v>
          </cell>
        </row>
        <row r="104">
          <cell r="A104">
            <v>0</v>
          </cell>
          <cell r="B104">
            <v>0</v>
          </cell>
          <cell r="C104">
            <v>0</v>
          </cell>
        </row>
        <row r="105">
          <cell r="A105">
            <v>0</v>
          </cell>
          <cell r="B105">
            <v>0</v>
          </cell>
          <cell r="C105">
            <v>0</v>
          </cell>
        </row>
        <row r="106">
          <cell r="A106">
            <v>0</v>
          </cell>
          <cell r="B106">
            <v>0</v>
          </cell>
          <cell r="C106">
            <v>0</v>
          </cell>
        </row>
        <row r="108">
          <cell r="B108" t="str">
            <v>TRANSPORTE</v>
          </cell>
        </row>
        <row r="110">
          <cell r="A110">
            <v>0</v>
          </cell>
          <cell r="B110">
            <v>0</v>
          </cell>
          <cell r="C110">
            <v>0</v>
          </cell>
        </row>
        <row r="111">
          <cell r="A111">
            <v>0</v>
          </cell>
          <cell r="B111">
            <v>0</v>
          </cell>
          <cell r="C111">
            <v>0</v>
          </cell>
        </row>
        <row r="112">
          <cell r="A112">
            <v>0</v>
          </cell>
          <cell r="B112">
            <v>0</v>
          </cell>
          <cell r="C112">
            <v>0</v>
          </cell>
        </row>
        <row r="115">
          <cell r="A115" t="str">
            <v>CODIGO</v>
          </cell>
          <cell r="B115" t="str">
            <v>ITEM</v>
          </cell>
          <cell r="C115" t="str">
            <v>UNIDAD</v>
          </cell>
        </row>
        <row r="116">
          <cell r="A116" t="str">
            <v>Z140</v>
          </cell>
          <cell r="B116" t="str">
            <v>MORTERO REV.  1:3</v>
          </cell>
          <cell r="C116" t="str">
            <v>M3</v>
          </cell>
          <cell r="D116">
            <v>192469.5</v>
          </cell>
        </row>
        <row r="117">
          <cell r="B117" t="str">
            <v>CODIGO</v>
          </cell>
          <cell r="C117" t="str">
            <v>Z140</v>
          </cell>
        </row>
        <row r="118">
          <cell r="A118" t="str">
            <v>CODIGO</v>
          </cell>
          <cell r="B118" t="str">
            <v>RECURSOS</v>
          </cell>
          <cell r="C118" t="str">
            <v>UNIDAD</v>
          </cell>
          <cell r="D118" t="str">
            <v>CANT.</v>
          </cell>
        </row>
        <row r="119">
          <cell r="B119" t="str">
            <v>MATERIALES</v>
          </cell>
        </row>
        <row r="120">
          <cell r="A120" t="str">
            <v>M010</v>
          </cell>
          <cell r="B120" t="str">
            <v>CEMENTO</v>
          </cell>
          <cell r="C120" t="str">
            <v>SACO</v>
          </cell>
          <cell r="D120">
            <v>9</v>
          </cell>
        </row>
        <row r="121">
          <cell r="A121" t="str">
            <v>M020</v>
          </cell>
          <cell r="B121" t="str">
            <v>AGUA</v>
          </cell>
          <cell r="C121" t="str">
            <v>LT</v>
          </cell>
          <cell r="D121">
            <v>252</v>
          </cell>
        </row>
        <row r="122">
          <cell r="A122" t="str">
            <v>M050</v>
          </cell>
          <cell r="B122" t="str">
            <v xml:space="preserve">ARENA DE REVOQUE. </v>
          </cell>
          <cell r="C122" t="str">
            <v>M3</v>
          </cell>
          <cell r="D122">
            <v>1.1000000000000001</v>
          </cell>
        </row>
        <row r="123">
          <cell r="B123">
            <v>0</v>
          </cell>
          <cell r="C123">
            <v>0</v>
          </cell>
        </row>
        <row r="125">
          <cell r="B125" t="str">
            <v>EQUIPO</v>
          </cell>
        </row>
        <row r="126">
          <cell r="B126" t="str">
            <v>HTA MENOR (5% de M. de O.)</v>
          </cell>
        </row>
        <row r="127">
          <cell r="A127">
            <v>0</v>
          </cell>
          <cell r="B127">
            <v>0</v>
          </cell>
          <cell r="C127">
            <v>0</v>
          </cell>
        </row>
        <row r="128">
          <cell r="A128">
            <v>0</v>
          </cell>
          <cell r="B128">
            <v>0</v>
          </cell>
          <cell r="C128">
            <v>0</v>
          </cell>
        </row>
        <row r="129">
          <cell r="A129">
            <v>0</v>
          </cell>
          <cell r="B129">
            <v>0</v>
          </cell>
          <cell r="C129">
            <v>0</v>
          </cell>
        </row>
        <row r="131">
          <cell r="B131" t="str">
            <v>MANO DE OBRA</v>
          </cell>
        </row>
        <row r="132">
          <cell r="A132" t="str">
            <v>O110</v>
          </cell>
          <cell r="B132" t="str">
            <v>1 OFIC. Y 1 AYUD.</v>
          </cell>
          <cell r="C132" t="str">
            <v>DIA</v>
          </cell>
          <cell r="D132">
            <v>0.2</v>
          </cell>
        </row>
        <row r="133">
          <cell r="A133">
            <v>0</v>
          </cell>
          <cell r="B133">
            <v>0</v>
          </cell>
          <cell r="C133">
            <v>0</v>
          </cell>
        </row>
        <row r="134">
          <cell r="A134">
            <v>0</v>
          </cell>
          <cell r="B134">
            <v>0</v>
          </cell>
          <cell r="C134">
            <v>0</v>
          </cell>
        </row>
        <row r="135">
          <cell r="A135">
            <v>0</v>
          </cell>
          <cell r="B135">
            <v>0</v>
          </cell>
          <cell r="C135">
            <v>0</v>
          </cell>
        </row>
        <row r="137">
          <cell r="B137" t="str">
            <v>TRANSPORTE</v>
          </cell>
        </row>
        <row r="139">
          <cell r="A139">
            <v>0</v>
          </cell>
          <cell r="B139">
            <v>0</v>
          </cell>
          <cell r="C139">
            <v>0</v>
          </cell>
        </row>
        <row r="140">
          <cell r="A140">
            <v>0</v>
          </cell>
          <cell r="B140">
            <v>0</v>
          </cell>
          <cell r="C140">
            <v>0</v>
          </cell>
        </row>
        <row r="141">
          <cell r="A141">
            <v>0</v>
          </cell>
          <cell r="B141">
            <v>0</v>
          </cell>
          <cell r="C141">
            <v>0</v>
          </cell>
        </row>
        <row r="145">
          <cell r="A145" t="str">
            <v>CODIGO</v>
          </cell>
          <cell r="B145" t="str">
            <v>ITEM</v>
          </cell>
          <cell r="C145" t="str">
            <v>UNIDAD</v>
          </cell>
        </row>
        <row r="146">
          <cell r="A146" t="str">
            <v>Z150</v>
          </cell>
          <cell r="B146" t="str">
            <v>MORTERO REV.  1:4</v>
          </cell>
          <cell r="C146" t="str">
            <v>M3</v>
          </cell>
          <cell r="D146">
            <v>160884.5</v>
          </cell>
        </row>
        <row r="147">
          <cell r="B147" t="str">
            <v>CODIGO</v>
          </cell>
          <cell r="C147" t="str">
            <v>Z150</v>
          </cell>
        </row>
        <row r="148">
          <cell r="A148" t="str">
            <v>CODIGO</v>
          </cell>
          <cell r="B148" t="str">
            <v>RECURSOS</v>
          </cell>
          <cell r="C148" t="str">
            <v>UNIDAD</v>
          </cell>
          <cell r="D148" t="str">
            <v>CANT.</v>
          </cell>
        </row>
        <row r="149">
          <cell r="B149" t="str">
            <v>MATERIALES</v>
          </cell>
        </row>
        <row r="150">
          <cell r="A150" t="str">
            <v>M010</v>
          </cell>
          <cell r="B150" t="str">
            <v>CEMENTO</v>
          </cell>
          <cell r="C150" t="str">
            <v>SACO</v>
          </cell>
          <cell r="D150">
            <v>7</v>
          </cell>
        </row>
        <row r="151">
          <cell r="A151" t="str">
            <v>M020</v>
          </cell>
          <cell r="B151" t="str">
            <v>AGUA</v>
          </cell>
          <cell r="C151" t="str">
            <v>LT</v>
          </cell>
          <cell r="D151">
            <v>252</v>
          </cell>
        </row>
        <row r="152">
          <cell r="A152" t="str">
            <v>M050</v>
          </cell>
          <cell r="B152" t="str">
            <v xml:space="preserve">ARENA DE REVOQUE. </v>
          </cell>
          <cell r="C152" t="str">
            <v>M3</v>
          </cell>
          <cell r="D152">
            <v>1.2</v>
          </cell>
        </row>
        <row r="153">
          <cell r="B153">
            <v>0</v>
          </cell>
          <cell r="C153">
            <v>0</v>
          </cell>
        </row>
        <row r="155">
          <cell r="B155" t="str">
            <v>EQUIPO</v>
          </cell>
        </row>
        <row r="156">
          <cell r="B156" t="str">
            <v>HTA MENOR (5% de M. de O.)</v>
          </cell>
        </row>
        <row r="157">
          <cell r="A157">
            <v>0</v>
          </cell>
          <cell r="B157">
            <v>0</v>
          </cell>
          <cell r="C157">
            <v>0</v>
          </cell>
        </row>
        <row r="158">
          <cell r="A158">
            <v>0</v>
          </cell>
          <cell r="B158">
            <v>0</v>
          </cell>
          <cell r="C158">
            <v>0</v>
          </cell>
        </row>
        <row r="159">
          <cell r="A159">
            <v>0</v>
          </cell>
          <cell r="B159">
            <v>0</v>
          </cell>
          <cell r="C159">
            <v>0</v>
          </cell>
        </row>
        <row r="161">
          <cell r="B161" t="str">
            <v>MANO DE OBRA</v>
          </cell>
        </row>
        <row r="162">
          <cell r="A162" t="str">
            <v>O110</v>
          </cell>
          <cell r="B162" t="str">
            <v>1 OFIC. Y 1 AYUD.</v>
          </cell>
          <cell r="C162" t="str">
            <v>DIA</v>
          </cell>
          <cell r="D162">
            <v>0.2</v>
          </cell>
        </row>
        <row r="163">
          <cell r="A163">
            <v>0</v>
          </cell>
          <cell r="B163">
            <v>0</v>
          </cell>
          <cell r="C163">
            <v>0</v>
          </cell>
        </row>
        <row r="164">
          <cell r="A164">
            <v>0</v>
          </cell>
          <cell r="B164">
            <v>0</v>
          </cell>
          <cell r="C164">
            <v>0</v>
          </cell>
        </row>
        <row r="166">
          <cell r="B166" t="str">
            <v>TRANSPORTE</v>
          </cell>
        </row>
        <row r="168">
          <cell r="A168">
            <v>0</v>
          </cell>
          <cell r="B168">
            <v>0</v>
          </cell>
          <cell r="C168">
            <v>0</v>
          </cell>
        </row>
        <row r="169">
          <cell r="A169">
            <v>0</v>
          </cell>
          <cell r="B169">
            <v>0</v>
          </cell>
          <cell r="C169">
            <v>0</v>
          </cell>
        </row>
        <row r="173">
          <cell r="A173" t="str">
            <v>CODIGO</v>
          </cell>
          <cell r="B173" t="str">
            <v>ITEM</v>
          </cell>
          <cell r="C173" t="str">
            <v>UNIDAD</v>
          </cell>
        </row>
        <row r="174">
          <cell r="A174" t="str">
            <v>Z160</v>
          </cell>
          <cell r="B174" t="str">
            <v>MORTERO REV.  1:5</v>
          </cell>
          <cell r="C174" t="str">
            <v>M3</v>
          </cell>
          <cell r="D174">
            <v>139009.5</v>
          </cell>
        </row>
        <row r="175">
          <cell r="B175" t="str">
            <v>CODIGO</v>
          </cell>
          <cell r="C175" t="str">
            <v>Z160</v>
          </cell>
        </row>
        <row r="176">
          <cell r="A176" t="str">
            <v>CODIGO</v>
          </cell>
          <cell r="B176" t="str">
            <v>RECURSOS</v>
          </cell>
          <cell r="C176" t="str">
            <v>UNIDAD</v>
          </cell>
          <cell r="D176" t="str">
            <v>CANT.</v>
          </cell>
        </row>
        <row r="177">
          <cell r="B177" t="str">
            <v>MATERIALES</v>
          </cell>
        </row>
        <row r="178">
          <cell r="A178" t="str">
            <v>M010</v>
          </cell>
          <cell r="B178" t="str">
            <v>CEMENTO</v>
          </cell>
          <cell r="C178" t="str">
            <v>SACO</v>
          </cell>
          <cell r="D178">
            <v>6</v>
          </cell>
        </row>
        <row r="179">
          <cell r="A179" t="str">
            <v>M020</v>
          </cell>
          <cell r="B179" t="str">
            <v>AGUA</v>
          </cell>
          <cell r="C179" t="str">
            <v>LT</v>
          </cell>
          <cell r="D179">
            <v>237</v>
          </cell>
        </row>
        <row r="180">
          <cell r="A180" t="str">
            <v>M050</v>
          </cell>
          <cell r="B180" t="str">
            <v xml:space="preserve">ARENA DE REVOQUE. </v>
          </cell>
          <cell r="C180" t="str">
            <v>M3</v>
          </cell>
          <cell r="D180">
            <v>1</v>
          </cell>
        </row>
        <row r="181">
          <cell r="B181">
            <v>0</v>
          </cell>
          <cell r="C181">
            <v>0</v>
          </cell>
        </row>
        <row r="183">
          <cell r="B183" t="str">
            <v>EQUIPO</v>
          </cell>
        </row>
        <row r="184">
          <cell r="B184" t="str">
            <v>HTA MENOR (5% de M. de O.)</v>
          </cell>
        </row>
        <row r="185">
          <cell r="A185">
            <v>0</v>
          </cell>
          <cell r="B185">
            <v>0</v>
          </cell>
          <cell r="C185">
            <v>0</v>
          </cell>
        </row>
        <row r="186">
          <cell r="A186">
            <v>0</v>
          </cell>
          <cell r="B186">
            <v>0</v>
          </cell>
          <cell r="C186">
            <v>0</v>
          </cell>
        </row>
        <row r="187">
          <cell r="A187">
            <v>0</v>
          </cell>
          <cell r="B187">
            <v>0</v>
          </cell>
          <cell r="C187">
            <v>0</v>
          </cell>
        </row>
        <row r="189">
          <cell r="B189" t="str">
            <v>MANO DE OBRA</v>
          </cell>
        </row>
        <row r="190">
          <cell r="A190" t="str">
            <v>O110</v>
          </cell>
          <cell r="B190" t="str">
            <v>1 OFIC. Y 1 AYUD.</v>
          </cell>
          <cell r="C190" t="str">
            <v>DIA</v>
          </cell>
          <cell r="D190">
            <v>0.2</v>
          </cell>
        </row>
        <row r="191">
          <cell r="A191">
            <v>0</v>
          </cell>
          <cell r="B191">
            <v>0</v>
          </cell>
          <cell r="C191">
            <v>0</v>
          </cell>
        </row>
        <row r="192">
          <cell r="A192">
            <v>0</v>
          </cell>
          <cell r="B192">
            <v>0</v>
          </cell>
          <cell r="C192">
            <v>0</v>
          </cell>
        </row>
        <row r="193">
          <cell r="A193">
            <v>0</v>
          </cell>
          <cell r="B193">
            <v>0</v>
          </cell>
          <cell r="C193">
            <v>0</v>
          </cell>
        </row>
        <row r="195">
          <cell r="B195" t="str">
            <v>TRANSPORTE</v>
          </cell>
        </row>
        <row r="197">
          <cell r="A197">
            <v>0</v>
          </cell>
          <cell r="B197">
            <v>0</v>
          </cell>
          <cell r="C197">
            <v>0</v>
          </cell>
        </row>
        <row r="198">
          <cell r="A198">
            <v>0</v>
          </cell>
          <cell r="B198">
            <v>0</v>
          </cell>
          <cell r="C198">
            <v>0</v>
          </cell>
        </row>
        <row r="199">
          <cell r="A199">
            <v>0</v>
          </cell>
          <cell r="B199">
            <v>0</v>
          </cell>
          <cell r="C199">
            <v>0</v>
          </cell>
        </row>
        <row r="202">
          <cell r="A202" t="str">
            <v>CODIGO</v>
          </cell>
          <cell r="B202" t="str">
            <v>ITEM</v>
          </cell>
          <cell r="C202" t="str">
            <v>UNIDAD</v>
          </cell>
        </row>
        <row r="203">
          <cell r="A203" t="str">
            <v>Z170</v>
          </cell>
          <cell r="B203" t="str">
            <v>MORTERO REV.  1:6</v>
          </cell>
          <cell r="C203" t="str">
            <v>M3</v>
          </cell>
          <cell r="D203">
            <v>125409.5</v>
          </cell>
        </row>
        <row r="204">
          <cell r="B204" t="str">
            <v>CODIGO</v>
          </cell>
          <cell r="C204" t="str">
            <v>Z170</v>
          </cell>
        </row>
        <row r="205">
          <cell r="A205" t="str">
            <v>CODIGO</v>
          </cell>
          <cell r="B205" t="str">
            <v>RECURSOS</v>
          </cell>
          <cell r="C205" t="str">
            <v>UNIDAD</v>
          </cell>
          <cell r="D205" t="str">
            <v>CANT.</v>
          </cell>
        </row>
        <row r="206">
          <cell r="B206" t="str">
            <v>MATERIALES</v>
          </cell>
        </row>
        <row r="207">
          <cell r="A207" t="str">
            <v>M010</v>
          </cell>
          <cell r="B207" t="str">
            <v>CEMENTO</v>
          </cell>
          <cell r="C207" t="str">
            <v>SACO</v>
          </cell>
          <cell r="D207">
            <v>5.2</v>
          </cell>
        </row>
        <row r="208">
          <cell r="A208" t="str">
            <v>M020</v>
          </cell>
          <cell r="B208" t="str">
            <v>AGUA</v>
          </cell>
          <cell r="C208" t="str">
            <v>LT</v>
          </cell>
          <cell r="D208">
            <v>237</v>
          </cell>
        </row>
        <row r="209">
          <cell r="A209" t="str">
            <v>M050</v>
          </cell>
          <cell r="B209" t="str">
            <v xml:space="preserve">ARENA DE REVOQUE. </v>
          </cell>
          <cell r="C209" t="str">
            <v>M3</v>
          </cell>
          <cell r="D209">
            <v>1</v>
          </cell>
        </row>
        <row r="210">
          <cell r="B210">
            <v>0</v>
          </cell>
          <cell r="C210">
            <v>0</v>
          </cell>
        </row>
        <row r="212">
          <cell r="B212" t="str">
            <v>EQUIPO</v>
          </cell>
        </row>
        <row r="213">
          <cell r="B213" t="str">
            <v>HTA MENOR (5% de M. de O.)</v>
          </cell>
        </row>
        <row r="214">
          <cell r="A214">
            <v>0</v>
          </cell>
          <cell r="B214">
            <v>0</v>
          </cell>
          <cell r="C214">
            <v>0</v>
          </cell>
        </row>
        <row r="215">
          <cell r="A215">
            <v>0</v>
          </cell>
          <cell r="B215">
            <v>0</v>
          </cell>
          <cell r="C215">
            <v>0</v>
          </cell>
        </row>
        <row r="216">
          <cell r="A216">
            <v>0</v>
          </cell>
          <cell r="B216">
            <v>0</v>
          </cell>
          <cell r="C216">
            <v>0</v>
          </cell>
        </row>
        <row r="218">
          <cell r="B218" t="str">
            <v>MANO DE OBRA</v>
          </cell>
        </row>
        <row r="219">
          <cell r="A219" t="str">
            <v>O110</v>
          </cell>
          <cell r="B219" t="str">
            <v>1 OFIC. Y 1 AYUD.</v>
          </cell>
          <cell r="C219" t="str">
            <v>DIA</v>
          </cell>
          <cell r="D219">
            <v>0.2</v>
          </cell>
        </row>
        <row r="220">
          <cell r="A220">
            <v>0</v>
          </cell>
          <cell r="B220">
            <v>0</v>
          </cell>
          <cell r="C220">
            <v>0</v>
          </cell>
        </row>
        <row r="221">
          <cell r="A221">
            <v>0</v>
          </cell>
          <cell r="B221">
            <v>0</v>
          </cell>
          <cell r="C221">
            <v>0</v>
          </cell>
        </row>
        <row r="222">
          <cell r="A222">
            <v>0</v>
          </cell>
          <cell r="B222">
            <v>0</v>
          </cell>
          <cell r="C222">
            <v>0</v>
          </cell>
        </row>
        <row r="224">
          <cell r="B224" t="str">
            <v>TRANSPORTE</v>
          </cell>
        </row>
        <row r="226">
          <cell r="A226">
            <v>0</v>
          </cell>
          <cell r="B226">
            <v>0</v>
          </cell>
          <cell r="C226">
            <v>0</v>
          </cell>
        </row>
        <row r="227">
          <cell r="A227">
            <v>0</v>
          </cell>
          <cell r="B227">
            <v>0</v>
          </cell>
          <cell r="C227">
            <v>0</v>
          </cell>
        </row>
        <row r="230">
          <cell r="A230" t="str">
            <v>CODIGO</v>
          </cell>
          <cell r="B230" t="str">
            <v>ITEM</v>
          </cell>
          <cell r="C230" t="str">
            <v>UNIDAD</v>
          </cell>
        </row>
        <row r="231">
          <cell r="A231" t="str">
            <v>Z180</v>
          </cell>
          <cell r="B231" t="str">
            <v>MORTERO.  1:3</v>
          </cell>
          <cell r="C231" t="str">
            <v>M3</v>
          </cell>
          <cell r="D231">
            <v>194177.625</v>
          </cell>
        </row>
        <row r="232">
          <cell r="B232" t="str">
            <v>CODIGO</v>
          </cell>
          <cell r="C232" t="str">
            <v>Z180</v>
          </cell>
        </row>
        <row r="233">
          <cell r="A233" t="str">
            <v>CODIGO</v>
          </cell>
          <cell r="B233" t="str">
            <v>RECURSOS</v>
          </cell>
          <cell r="C233" t="str">
            <v>UNIDAD</v>
          </cell>
          <cell r="D233" t="str">
            <v>CANT.</v>
          </cell>
        </row>
        <row r="234">
          <cell r="B234" t="str">
            <v>MATERIALES</v>
          </cell>
        </row>
        <row r="235">
          <cell r="A235" t="str">
            <v>M010</v>
          </cell>
          <cell r="B235" t="str">
            <v>CEMENTO</v>
          </cell>
          <cell r="C235" t="str">
            <v>SACO</v>
          </cell>
          <cell r="D235">
            <v>9</v>
          </cell>
        </row>
        <row r="236">
          <cell r="A236" t="str">
            <v>M020</v>
          </cell>
          <cell r="B236" t="str">
            <v>AGUA</v>
          </cell>
          <cell r="C236" t="str">
            <v>LT</v>
          </cell>
          <cell r="D236">
            <v>40</v>
          </cell>
        </row>
        <row r="237">
          <cell r="A237" t="str">
            <v>M070</v>
          </cell>
          <cell r="B237" t="str">
            <v>ARENA DE PEGA</v>
          </cell>
          <cell r="C237" t="str">
            <v>M3</v>
          </cell>
          <cell r="D237">
            <v>1.1200000000000001</v>
          </cell>
        </row>
        <row r="238">
          <cell r="B238">
            <v>0</v>
          </cell>
          <cell r="C238">
            <v>0</v>
          </cell>
        </row>
        <row r="240">
          <cell r="B240" t="str">
            <v>EQUIPO</v>
          </cell>
        </row>
        <row r="241">
          <cell r="B241" t="str">
            <v>HTA MENOR (5% de M. de O.)</v>
          </cell>
        </row>
        <row r="242">
          <cell r="A242">
            <v>0</v>
          </cell>
          <cell r="B242">
            <v>0</v>
          </cell>
          <cell r="C242">
            <v>0</v>
          </cell>
        </row>
        <row r="243">
          <cell r="A243">
            <v>0</v>
          </cell>
          <cell r="B243">
            <v>0</v>
          </cell>
          <cell r="C243">
            <v>0</v>
          </cell>
        </row>
        <row r="244">
          <cell r="A244">
            <v>0</v>
          </cell>
          <cell r="B244">
            <v>0</v>
          </cell>
          <cell r="C244">
            <v>0</v>
          </cell>
        </row>
        <row r="246">
          <cell r="B246" t="str">
            <v>MANO DE OBRA</v>
          </cell>
        </row>
        <row r="247">
          <cell r="A247" t="str">
            <v>O110</v>
          </cell>
          <cell r="B247" t="str">
            <v>1 OFIC. Y 1 AYUD.</v>
          </cell>
          <cell r="C247" t="str">
            <v>DIA</v>
          </cell>
          <cell r="D247">
            <v>0.25</v>
          </cell>
        </row>
        <row r="248">
          <cell r="A248">
            <v>0</v>
          </cell>
          <cell r="B248">
            <v>0</v>
          </cell>
          <cell r="C248">
            <v>0</v>
          </cell>
        </row>
        <row r="249">
          <cell r="A249">
            <v>0</v>
          </cell>
          <cell r="B249">
            <v>0</v>
          </cell>
          <cell r="C249">
            <v>0</v>
          </cell>
        </row>
        <row r="250">
          <cell r="A250">
            <v>0</v>
          </cell>
          <cell r="B250">
            <v>0</v>
          </cell>
          <cell r="C250">
            <v>0</v>
          </cell>
        </row>
        <row r="252">
          <cell r="B252" t="str">
            <v>TRANSPORTE</v>
          </cell>
        </row>
        <row r="254">
          <cell r="A254">
            <v>0</v>
          </cell>
          <cell r="B254">
            <v>0</v>
          </cell>
          <cell r="C254">
            <v>0</v>
          </cell>
        </row>
        <row r="255">
          <cell r="A255">
            <v>0</v>
          </cell>
          <cell r="B255">
            <v>0</v>
          </cell>
          <cell r="C255">
            <v>0</v>
          </cell>
        </row>
        <row r="259">
          <cell r="A259" t="str">
            <v>CODIGO</v>
          </cell>
          <cell r="B259" t="str">
            <v>ITEM</v>
          </cell>
          <cell r="C259" t="str">
            <v>UNIDAD</v>
          </cell>
        </row>
        <row r="260">
          <cell r="A260" t="str">
            <v>Z190</v>
          </cell>
          <cell r="B260" t="str">
            <v>MORTERO  1:2</v>
          </cell>
          <cell r="C260" t="str">
            <v>M3</v>
          </cell>
          <cell r="D260">
            <v>247343.5</v>
          </cell>
        </row>
        <row r="261">
          <cell r="B261" t="str">
            <v>CODIGO</v>
          </cell>
          <cell r="C261" t="str">
            <v>Z190</v>
          </cell>
        </row>
        <row r="262">
          <cell r="A262" t="str">
            <v>CODIGO</v>
          </cell>
          <cell r="B262" t="str">
            <v>RECURSOS</v>
          </cell>
          <cell r="C262" t="str">
            <v>UNIDAD</v>
          </cell>
          <cell r="D262" t="str">
            <v>CANT.</v>
          </cell>
        </row>
        <row r="263">
          <cell r="B263" t="str">
            <v>MATERIALES</v>
          </cell>
        </row>
        <row r="264">
          <cell r="A264" t="str">
            <v>M010</v>
          </cell>
          <cell r="B264" t="str">
            <v>CEMENTO</v>
          </cell>
          <cell r="C264" t="str">
            <v>SACO</v>
          </cell>
          <cell r="D264">
            <v>12.5</v>
          </cell>
        </row>
        <row r="265">
          <cell r="A265" t="str">
            <v>M020</v>
          </cell>
          <cell r="B265" t="str">
            <v>AGUA</v>
          </cell>
          <cell r="C265" t="str">
            <v>LT</v>
          </cell>
          <cell r="D265">
            <v>250</v>
          </cell>
        </row>
        <row r="266">
          <cell r="A266" t="str">
            <v>M070</v>
          </cell>
          <cell r="B266" t="str">
            <v>ARENA DE PEGA</v>
          </cell>
          <cell r="C266" t="str">
            <v>M3</v>
          </cell>
          <cell r="D266">
            <v>0.95</v>
          </cell>
        </row>
        <row r="267">
          <cell r="B267">
            <v>0</v>
          </cell>
          <cell r="C267">
            <v>0</v>
          </cell>
        </row>
        <row r="269">
          <cell r="B269" t="str">
            <v>EQUIPO</v>
          </cell>
        </row>
        <row r="270">
          <cell r="B270" t="str">
            <v>HTA MENOR (5% de M. de O.)</v>
          </cell>
        </row>
        <row r="271">
          <cell r="A271">
            <v>0</v>
          </cell>
          <cell r="B271">
            <v>0</v>
          </cell>
          <cell r="C271">
            <v>0</v>
          </cell>
        </row>
        <row r="272">
          <cell r="A272">
            <v>0</v>
          </cell>
          <cell r="B272">
            <v>0</v>
          </cell>
          <cell r="C272">
            <v>0</v>
          </cell>
        </row>
        <row r="274">
          <cell r="B274" t="str">
            <v>MANO DE OBRA</v>
          </cell>
        </row>
        <row r="275">
          <cell r="A275" t="str">
            <v>O110</v>
          </cell>
          <cell r="B275" t="str">
            <v>1 OFIC. Y 1 AYUD.</v>
          </cell>
          <cell r="C275" t="str">
            <v>DIA</v>
          </cell>
          <cell r="D275">
            <v>0.2</v>
          </cell>
        </row>
        <row r="276">
          <cell r="A276">
            <v>0</v>
          </cell>
          <cell r="B276">
            <v>0</v>
          </cell>
          <cell r="C276">
            <v>0</v>
          </cell>
        </row>
        <row r="277">
          <cell r="A277">
            <v>0</v>
          </cell>
          <cell r="B277">
            <v>0</v>
          </cell>
          <cell r="C277">
            <v>0</v>
          </cell>
        </row>
        <row r="278">
          <cell r="A278">
            <v>0</v>
          </cell>
          <cell r="B278">
            <v>0</v>
          </cell>
          <cell r="C278">
            <v>0</v>
          </cell>
        </row>
        <row r="280">
          <cell r="B280" t="str">
            <v>TRANSPORTE</v>
          </cell>
        </row>
        <row r="282">
          <cell r="A282">
            <v>0</v>
          </cell>
          <cell r="B282">
            <v>0</v>
          </cell>
          <cell r="C282">
            <v>0</v>
          </cell>
        </row>
        <row r="283">
          <cell r="A283">
            <v>0</v>
          </cell>
          <cell r="B283">
            <v>0</v>
          </cell>
          <cell r="C283">
            <v>0</v>
          </cell>
        </row>
        <row r="284">
          <cell r="A284">
            <v>0</v>
          </cell>
          <cell r="B284">
            <v>0</v>
          </cell>
          <cell r="C284">
            <v>0</v>
          </cell>
        </row>
        <row r="288">
          <cell r="A288" t="str">
            <v>CODIGO</v>
          </cell>
          <cell r="B288" t="str">
            <v>ITEM</v>
          </cell>
          <cell r="C288" t="str">
            <v>UNIDAD</v>
          </cell>
        </row>
        <row r="289">
          <cell r="A289" t="str">
            <v>Z200</v>
          </cell>
          <cell r="B289" t="str">
            <v>CONCRETO f'c=140 kg/cm2</v>
          </cell>
          <cell r="C289" t="str">
            <v>M3</v>
          </cell>
          <cell r="D289">
            <v>158178</v>
          </cell>
        </row>
        <row r="290">
          <cell r="B290" t="str">
            <v>CODIGO</v>
          </cell>
          <cell r="C290" t="str">
            <v>Z200</v>
          </cell>
        </row>
        <row r="291">
          <cell r="A291" t="str">
            <v>CODIGO</v>
          </cell>
          <cell r="B291" t="str">
            <v>RECURSOS</v>
          </cell>
          <cell r="C291" t="str">
            <v>UNIDAD</v>
          </cell>
          <cell r="D291" t="str">
            <v>CANT.</v>
          </cell>
        </row>
        <row r="292">
          <cell r="B292" t="str">
            <v>MATERIALES</v>
          </cell>
        </row>
        <row r="293">
          <cell r="A293" t="str">
            <v>M010</v>
          </cell>
          <cell r="B293" t="str">
            <v>CEMENTO</v>
          </cell>
          <cell r="C293" t="str">
            <v>SACO</v>
          </cell>
          <cell r="D293">
            <v>5</v>
          </cell>
        </row>
        <row r="294">
          <cell r="A294" t="str">
            <v>M020</v>
          </cell>
          <cell r="B294" t="str">
            <v>AGUA</v>
          </cell>
          <cell r="C294" t="str">
            <v>LT</v>
          </cell>
          <cell r="D294">
            <v>40</v>
          </cell>
        </row>
        <row r="295">
          <cell r="A295" t="str">
            <v>M080</v>
          </cell>
          <cell r="B295" t="str">
            <v>ARENA PARA CONCRETO</v>
          </cell>
          <cell r="C295" t="str">
            <v>M3</v>
          </cell>
          <cell r="D295">
            <v>0.6</v>
          </cell>
        </row>
        <row r="296">
          <cell r="A296" t="str">
            <v>M240</v>
          </cell>
          <cell r="B296" t="str">
            <v>TRITURADO 1 1/2"</v>
          </cell>
          <cell r="C296" t="str">
            <v>M3</v>
          </cell>
          <cell r="D296">
            <v>0.92</v>
          </cell>
        </row>
        <row r="297">
          <cell r="B297">
            <v>0</v>
          </cell>
          <cell r="C297">
            <v>0</v>
          </cell>
        </row>
        <row r="299">
          <cell r="B299" t="str">
            <v>EQUIPO</v>
          </cell>
        </row>
        <row r="300">
          <cell r="B300" t="str">
            <v>HTA MENOR (5% de M. de O.)</v>
          </cell>
        </row>
        <row r="301">
          <cell r="A301" t="str">
            <v>E080</v>
          </cell>
          <cell r="B301" t="str">
            <v>CONCRETADORA 1 1/2 SACOS ELECT.</v>
          </cell>
          <cell r="C301" t="str">
            <v>DIA</v>
          </cell>
          <cell r="D301">
            <v>0.4</v>
          </cell>
        </row>
        <row r="302">
          <cell r="A302">
            <v>0</v>
          </cell>
          <cell r="B302">
            <v>0</v>
          </cell>
          <cell r="C302">
            <v>0</v>
          </cell>
        </row>
        <row r="303">
          <cell r="A303">
            <v>0</v>
          </cell>
          <cell r="B303">
            <v>0</v>
          </cell>
          <cell r="C303">
            <v>0</v>
          </cell>
        </row>
        <row r="305">
          <cell r="B305" t="str">
            <v>MANO DE OBRA</v>
          </cell>
        </row>
        <row r="306">
          <cell r="A306" t="str">
            <v>O030</v>
          </cell>
          <cell r="B306" t="str">
            <v>1 OFIC. Y 2 AYUD.</v>
          </cell>
          <cell r="C306" t="str">
            <v>DIA</v>
          </cell>
          <cell r="D306">
            <v>0.4</v>
          </cell>
        </row>
        <row r="307">
          <cell r="A307">
            <v>0</v>
          </cell>
          <cell r="B307">
            <v>0</v>
          </cell>
          <cell r="C307">
            <v>0</v>
          </cell>
        </row>
        <row r="308">
          <cell r="A308">
            <v>0</v>
          </cell>
          <cell r="B308">
            <v>0</v>
          </cell>
          <cell r="C308">
            <v>0</v>
          </cell>
        </row>
        <row r="309">
          <cell r="A309">
            <v>0</v>
          </cell>
          <cell r="B309">
            <v>0</v>
          </cell>
          <cell r="C309">
            <v>0</v>
          </cell>
        </row>
        <row r="311">
          <cell r="B311" t="str">
            <v>TRANSPORTE</v>
          </cell>
        </row>
        <row r="313">
          <cell r="A313">
            <v>0</v>
          </cell>
          <cell r="B313">
            <v>0</v>
          </cell>
          <cell r="C313">
            <v>0</v>
          </cell>
        </row>
        <row r="314">
          <cell r="A314">
            <v>0</v>
          </cell>
          <cell r="B314">
            <v>0</v>
          </cell>
          <cell r="C314">
            <v>0</v>
          </cell>
        </row>
        <row r="318">
          <cell r="A318" t="str">
            <v>CODIGO</v>
          </cell>
          <cell r="B318" t="str">
            <v>ITEM</v>
          </cell>
          <cell r="C318" t="str">
            <v>UNIDAD</v>
          </cell>
        </row>
        <row r="319">
          <cell r="A319" t="str">
            <v>Z210</v>
          </cell>
          <cell r="B319" t="str">
            <v>CONCRETO f'c=175 kg/cm2</v>
          </cell>
          <cell r="C319" t="str">
            <v>M3</v>
          </cell>
          <cell r="D319">
            <v>153121.5</v>
          </cell>
        </row>
        <row r="320">
          <cell r="B320" t="str">
            <v>CODIGO</v>
          </cell>
          <cell r="C320" t="str">
            <v>Z210</v>
          </cell>
        </row>
        <row r="321">
          <cell r="A321" t="str">
            <v>CODIGO</v>
          </cell>
          <cell r="B321" t="str">
            <v>RECURSOS</v>
          </cell>
          <cell r="C321" t="str">
            <v>UNIDAD</v>
          </cell>
          <cell r="D321" t="str">
            <v>CANT.</v>
          </cell>
        </row>
        <row r="322">
          <cell r="B322" t="str">
            <v>MATERIALES</v>
          </cell>
        </row>
        <row r="323">
          <cell r="A323" t="str">
            <v>M010</v>
          </cell>
          <cell r="B323" t="str">
            <v>CEMENTO</v>
          </cell>
          <cell r="C323" t="str">
            <v>SACO</v>
          </cell>
          <cell r="D323">
            <v>6</v>
          </cell>
        </row>
        <row r="324">
          <cell r="A324" t="str">
            <v>M020</v>
          </cell>
          <cell r="B324" t="str">
            <v>AGUA</v>
          </cell>
          <cell r="C324" t="str">
            <v>LT</v>
          </cell>
          <cell r="D324">
            <v>80</v>
          </cell>
        </row>
        <row r="325">
          <cell r="A325" t="str">
            <v>M080</v>
          </cell>
          <cell r="B325" t="str">
            <v>ARENA PARA CONCRETO</v>
          </cell>
          <cell r="C325" t="str">
            <v>M3</v>
          </cell>
          <cell r="D325">
            <v>0.67</v>
          </cell>
        </row>
        <row r="326">
          <cell r="A326" t="str">
            <v>M240</v>
          </cell>
          <cell r="B326" t="str">
            <v>TRITURADO 1 1/2"</v>
          </cell>
          <cell r="C326" t="str">
            <v>M3</v>
          </cell>
          <cell r="D326">
            <v>0.71499999999999997</v>
          </cell>
        </row>
        <row r="328">
          <cell r="B328" t="str">
            <v>EQUIPO</v>
          </cell>
        </row>
        <row r="329">
          <cell r="B329" t="str">
            <v>HTA MENOR (5% de M. de O.)</v>
          </cell>
        </row>
        <row r="330">
          <cell r="A330" t="str">
            <v>E080</v>
          </cell>
          <cell r="B330" t="str">
            <v>CONCRETADORA 1 1/2 SACOS ELECT.</v>
          </cell>
          <cell r="C330" t="str">
            <v>DIA</v>
          </cell>
          <cell r="D330">
            <v>0.2</v>
          </cell>
        </row>
        <row r="331">
          <cell r="A331">
            <v>0</v>
          </cell>
          <cell r="B331">
            <v>0</v>
          </cell>
          <cell r="C331">
            <v>0</v>
          </cell>
        </row>
        <row r="332">
          <cell r="A332">
            <v>0</v>
          </cell>
          <cell r="B332">
            <v>0</v>
          </cell>
          <cell r="C332">
            <v>0</v>
          </cell>
        </row>
        <row r="334">
          <cell r="B334" t="str">
            <v>MANO DE OBRA</v>
          </cell>
        </row>
        <row r="335">
          <cell r="A335" t="str">
            <v>O030</v>
          </cell>
          <cell r="B335" t="str">
            <v>1 OFIC. Y 2 AYUD.</v>
          </cell>
          <cell r="C335" t="str">
            <v>DIA</v>
          </cell>
          <cell r="D335">
            <v>0.2</v>
          </cell>
        </row>
        <row r="336">
          <cell r="B336">
            <v>0</v>
          </cell>
          <cell r="C336">
            <v>0</v>
          </cell>
        </row>
        <row r="337">
          <cell r="A337">
            <v>0</v>
          </cell>
          <cell r="B337">
            <v>0</v>
          </cell>
          <cell r="C337">
            <v>0</v>
          </cell>
        </row>
        <row r="339">
          <cell r="B339" t="str">
            <v>TRANSPORTE</v>
          </cell>
        </row>
        <row r="341">
          <cell r="A341">
            <v>0</v>
          </cell>
          <cell r="B341">
            <v>0</v>
          </cell>
          <cell r="C341">
            <v>0</v>
          </cell>
        </row>
        <row r="342">
          <cell r="A342">
            <v>0</v>
          </cell>
          <cell r="B342">
            <v>0</v>
          </cell>
          <cell r="C342">
            <v>0</v>
          </cell>
        </row>
        <row r="346">
          <cell r="A346" t="str">
            <v>CODIGO</v>
          </cell>
          <cell r="B346" t="str">
            <v>ITEM</v>
          </cell>
          <cell r="C346" t="str">
            <v>UNIDAD</v>
          </cell>
        </row>
        <row r="347">
          <cell r="A347" t="str">
            <v>Z220</v>
          </cell>
          <cell r="B347" t="str">
            <v>CONCRETO f'c=210 kg/cm2</v>
          </cell>
          <cell r="C347" t="str">
            <v>M3</v>
          </cell>
          <cell r="D347">
            <v>241508</v>
          </cell>
        </row>
        <row r="348">
          <cell r="B348" t="str">
            <v>CODIGO</v>
          </cell>
          <cell r="C348" t="str">
            <v>Z220</v>
          </cell>
        </row>
        <row r="349">
          <cell r="A349" t="str">
            <v>CODIGO</v>
          </cell>
          <cell r="B349" t="str">
            <v>RECURSOS</v>
          </cell>
          <cell r="C349" t="str">
            <v>UNIDAD</v>
          </cell>
          <cell r="D349" t="str">
            <v>CANT.</v>
          </cell>
        </row>
        <row r="350">
          <cell r="B350" t="str">
            <v>MATERIALES</v>
          </cell>
        </row>
        <row r="351">
          <cell r="A351" t="str">
            <v>M010</v>
          </cell>
          <cell r="B351" t="str">
            <v>CEMENTO</v>
          </cell>
          <cell r="C351" t="str">
            <v>SACO</v>
          </cell>
          <cell r="D351">
            <v>7.5</v>
          </cell>
        </row>
        <row r="352">
          <cell r="A352" t="str">
            <v>M020</v>
          </cell>
          <cell r="B352" t="str">
            <v>AGUA</v>
          </cell>
          <cell r="C352" t="str">
            <v>LT</v>
          </cell>
          <cell r="D352">
            <v>175</v>
          </cell>
        </row>
        <row r="353">
          <cell r="A353" t="str">
            <v>M080</v>
          </cell>
          <cell r="B353" t="str">
            <v>ARENA PARA CONCRETO</v>
          </cell>
          <cell r="C353" t="str">
            <v>M3</v>
          </cell>
          <cell r="D353">
            <v>1.1599999999999999</v>
          </cell>
        </row>
        <row r="354">
          <cell r="A354" t="str">
            <v>M250</v>
          </cell>
          <cell r="B354" t="str">
            <v>TRITURADO 1/2"</v>
          </cell>
          <cell r="C354" t="str">
            <v>M3</v>
          </cell>
          <cell r="D354">
            <v>1.1599999999999999</v>
          </cell>
        </row>
        <row r="356">
          <cell r="B356" t="str">
            <v>EQUIPO</v>
          </cell>
        </row>
        <row r="357">
          <cell r="B357" t="str">
            <v>HTA MENOR (5% de M. de O.)</v>
          </cell>
        </row>
        <row r="358">
          <cell r="A358" t="str">
            <v>E080</v>
          </cell>
          <cell r="B358" t="str">
            <v>CONCRETADORA 1 1/2 SACOS ELECT.</v>
          </cell>
          <cell r="C358" t="str">
            <v>DIA</v>
          </cell>
          <cell r="D358">
            <v>0.5</v>
          </cell>
        </row>
        <row r="359">
          <cell r="A359">
            <v>0</v>
          </cell>
          <cell r="B359">
            <v>0</v>
          </cell>
          <cell r="C359">
            <v>0</v>
          </cell>
        </row>
        <row r="360">
          <cell r="A360">
            <v>0</v>
          </cell>
          <cell r="B360">
            <v>0</v>
          </cell>
          <cell r="C360">
            <v>0</v>
          </cell>
        </row>
        <row r="362">
          <cell r="B362" t="str">
            <v>MANO DE OBRA</v>
          </cell>
        </row>
        <row r="363">
          <cell r="A363" t="str">
            <v>O030</v>
          </cell>
          <cell r="B363" t="str">
            <v>1 OFIC. Y 2 AYUD.</v>
          </cell>
          <cell r="C363" t="str">
            <v>DIA</v>
          </cell>
          <cell r="D363">
            <v>0.65</v>
          </cell>
        </row>
        <row r="364">
          <cell r="B364">
            <v>0</v>
          </cell>
          <cell r="C364">
            <v>0</v>
          </cell>
        </row>
        <row r="365">
          <cell r="A365">
            <v>0</v>
          </cell>
          <cell r="B365">
            <v>0</v>
          </cell>
          <cell r="C365">
            <v>0</v>
          </cell>
        </row>
        <row r="366">
          <cell r="A366">
            <v>0</v>
          </cell>
          <cell r="B366">
            <v>0</v>
          </cell>
          <cell r="C366">
            <v>0</v>
          </cell>
        </row>
        <row r="368">
          <cell r="B368" t="str">
            <v>TRANSPORTE</v>
          </cell>
        </row>
        <row r="370">
          <cell r="A370">
            <v>0</v>
          </cell>
          <cell r="B370">
            <v>0</v>
          </cell>
          <cell r="C370">
            <v>0</v>
          </cell>
        </row>
        <row r="371">
          <cell r="A371">
            <v>0</v>
          </cell>
          <cell r="B371">
            <v>0</v>
          </cell>
          <cell r="C371">
            <v>0</v>
          </cell>
        </row>
        <row r="374">
          <cell r="A374" t="str">
            <v>CODIGO</v>
          </cell>
          <cell r="B374" t="str">
            <v>ITEM</v>
          </cell>
          <cell r="C374" t="str">
            <v>UNIDAD</v>
          </cell>
        </row>
        <row r="375">
          <cell r="A375" t="str">
            <v>Z230</v>
          </cell>
          <cell r="B375" t="str">
            <v>CONCRETO f'c=250 kg/cm2</v>
          </cell>
          <cell r="C375" t="str">
            <v>M3</v>
          </cell>
          <cell r="D375">
            <v>245808</v>
          </cell>
        </row>
        <row r="376">
          <cell r="B376" t="str">
            <v>CODIGO</v>
          </cell>
          <cell r="C376" t="str">
            <v>Z230</v>
          </cell>
        </row>
        <row r="377">
          <cell r="A377" t="str">
            <v>CODIGO</v>
          </cell>
          <cell r="B377" t="str">
            <v>RECURSOS</v>
          </cell>
          <cell r="C377" t="str">
            <v>UNIDAD</v>
          </cell>
          <cell r="D377" t="str">
            <v>CANT.</v>
          </cell>
        </row>
        <row r="378">
          <cell r="B378" t="str">
            <v>MATERIALES</v>
          </cell>
        </row>
        <row r="379">
          <cell r="A379" t="str">
            <v>M010</v>
          </cell>
          <cell r="B379" t="str">
            <v>CEMENTO</v>
          </cell>
          <cell r="C379" t="str">
            <v>SACO</v>
          </cell>
          <cell r="D379">
            <v>9</v>
          </cell>
        </row>
        <row r="380">
          <cell r="A380" t="str">
            <v>M020</v>
          </cell>
          <cell r="B380" t="str">
            <v>AGUA</v>
          </cell>
          <cell r="C380" t="str">
            <v>LT</v>
          </cell>
          <cell r="D380">
            <v>200</v>
          </cell>
        </row>
        <row r="381">
          <cell r="A381" t="str">
            <v>M080</v>
          </cell>
          <cell r="B381" t="str">
            <v>ARENA PARA CONCRETO</v>
          </cell>
          <cell r="C381" t="str">
            <v>M3</v>
          </cell>
          <cell r="D381">
            <v>0.7</v>
          </cell>
        </row>
        <row r="382">
          <cell r="A382" t="str">
            <v>M240</v>
          </cell>
          <cell r="B382" t="str">
            <v>TRITURADO 1 1/2"</v>
          </cell>
          <cell r="C382" t="str">
            <v>M3</v>
          </cell>
          <cell r="D382">
            <v>0.7</v>
          </cell>
        </row>
        <row r="384">
          <cell r="B384" t="str">
            <v>EQUIPO</v>
          </cell>
        </row>
        <row r="385">
          <cell r="B385" t="str">
            <v>HTA MENOR (5% de M. de O.)</v>
          </cell>
        </row>
        <row r="386">
          <cell r="A386" t="str">
            <v>E080</v>
          </cell>
          <cell r="B386" t="str">
            <v>CONCRETADORA 1 1/2 SACOS ELECT.</v>
          </cell>
          <cell r="C386" t="str">
            <v>DIA</v>
          </cell>
          <cell r="D386">
            <v>0.5</v>
          </cell>
        </row>
        <row r="387">
          <cell r="A387">
            <v>0</v>
          </cell>
          <cell r="B387">
            <v>0</v>
          </cell>
          <cell r="C387">
            <v>0</v>
          </cell>
        </row>
        <row r="388">
          <cell r="A388">
            <v>0</v>
          </cell>
          <cell r="B388">
            <v>0</v>
          </cell>
          <cell r="C388">
            <v>0</v>
          </cell>
        </row>
        <row r="390">
          <cell r="B390" t="str">
            <v>MANO DE OBRA</v>
          </cell>
        </row>
        <row r="391">
          <cell r="A391" t="str">
            <v>O030</v>
          </cell>
          <cell r="B391" t="str">
            <v>1 OFIC. Y 2 AYUD.</v>
          </cell>
          <cell r="C391" t="str">
            <v>DIA</v>
          </cell>
          <cell r="D391">
            <v>0.65</v>
          </cell>
        </row>
        <row r="392">
          <cell r="A392">
            <v>0</v>
          </cell>
          <cell r="B392">
            <v>0</v>
          </cell>
          <cell r="C392">
            <v>0</v>
          </cell>
        </row>
        <row r="393">
          <cell r="A393">
            <v>0</v>
          </cell>
          <cell r="B393">
            <v>0</v>
          </cell>
          <cell r="C393">
            <v>0</v>
          </cell>
        </row>
        <row r="394">
          <cell r="A394">
            <v>0</v>
          </cell>
          <cell r="B394">
            <v>0</v>
          </cell>
          <cell r="C394">
            <v>0</v>
          </cell>
        </row>
        <row r="396">
          <cell r="B396" t="str">
            <v>TRANSPORTE</v>
          </cell>
        </row>
        <row r="398">
          <cell r="A398">
            <v>0</v>
          </cell>
          <cell r="B398">
            <v>0</v>
          </cell>
          <cell r="C398">
            <v>0</v>
          </cell>
        </row>
        <row r="399">
          <cell r="A399">
            <v>0</v>
          </cell>
          <cell r="B399">
            <v>0</v>
          </cell>
          <cell r="C399">
            <v>0</v>
          </cell>
        </row>
        <row r="400">
          <cell r="A400">
            <v>0</v>
          </cell>
          <cell r="B400">
            <v>0</v>
          </cell>
          <cell r="C400">
            <v>0</v>
          </cell>
        </row>
        <row r="404">
          <cell r="A404" t="str">
            <v>CODIGO</v>
          </cell>
          <cell r="B404" t="str">
            <v>ITEM</v>
          </cell>
          <cell r="C404" t="str">
            <v>UNIDAD</v>
          </cell>
        </row>
        <row r="405">
          <cell r="A405" t="str">
            <v>Z240</v>
          </cell>
          <cell r="B405" t="str">
            <v>MORTERO REV.  1:8</v>
          </cell>
          <cell r="C405" t="str">
            <v>M3</v>
          </cell>
          <cell r="D405">
            <v>113573</v>
          </cell>
        </row>
        <row r="406">
          <cell r="B406" t="str">
            <v>CODIGO</v>
          </cell>
          <cell r="C406" t="str">
            <v>Z240</v>
          </cell>
        </row>
        <row r="407">
          <cell r="A407" t="str">
            <v>CODIGO</v>
          </cell>
          <cell r="B407" t="str">
            <v>RECURSOS</v>
          </cell>
          <cell r="C407" t="str">
            <v>UNIDAD</v>
          </cell>
          <cell r="D407" t="str">
            <v>CANT.</v>
          </cell>
        </row>
        <row r="408">
          <cell r="B408" t="str">
            <v>MATERIALES</v>
          </cell>
        </row>
        <row r="409">
          <cell r="A409" t="str">
            <v>M010</v>
          </cell>
          <cell r="B409" t="str">
            <v>CEMENTO</v>
          </cell>
          <cell r="C409" t="str">
            <v>SACO</v>
          </cell>
          <cell r="D409">
            <v>4</v>
          </cell>
        </row>
        <row r="410">
          <cell r="A410" t="str">
            <v>M020</v>
          </cell>
          <cell r="B410" t="str">
            <v>AGUA</v>
          </cell>
          <cell r="C410" t="str">
            <v>LT</v>
          </cell>
          <cell r="D410">
            <v>204</v>
          </cell>
        </row>
        <row r="411">
          <cell r="A411" t="str">
            <v>M080</v>
          </cell>
          <cell r="B411" t="str">
            <v>ARENA PARA CONCRETO</v>
          </cell>
          <cell r="C411" t="str">
            <v>M3</v>
          </cell>
          <cell r="D411">
            <v>1.25</v>
          </cell>
        </row>
        <row r="412">
          <cell r="B412">
            <v>0</v>
          </cell>
          <cell r="C412">
            <v>0</v>
          </cell>
        </row>
        <row r="414">
          <cell r="B414" t="str">
            <v>EQUIPO</v>
          </cell>
        </row>
        <row r="415">
          <cell r="B415" t="str">
            <v>HTA MENOR (5% de M. de O.)</v>
          </cell>
        </row>
        <row r="416">
          <cell r="A416">
            <v>0</v>
          </cell>
          <cell r="B416">
            <v>0</v>
          </cell>
          <cell r="C416">
            <v>0</v>
          </cell>
        </row>
        <row r="417">
          <cell r="A417">
            <v>0</v>
          </cell>
          <cell r="B417">
            <v>0</v>
          </cell>
          <cell r="C417">
            <v>0</v>
          </cell>
        </row>
        <row r="418">
          <cell r="A418">
            <v>0</v>
          </cell>
          <cell r="B418">
            <v>0</v>
          </cell>
          <cell r="C418">
            <v>0</v>
          </cell>
        </row>
        <row r="420">
          <cell r="B420" t="str">
            <v>MANO DE OBRA</v>
          </cell>
        </row>
        <row r="421">
          <cell r="A421" t="str">
            <v>O110</v>
          </cell>
          <cell r="B421" t="str">
            <v>1 OFIC. Y 1 AYUD.</v>
          </cell>
          <cell r="C421" t="str">
            <v>DIA</v>
          </cell>
          <cell r="D421">
            <v>0.2</v>
          </cell>
        </row>
        <row r="422">
          <cell r="A422">
            <v>0</v>
          </cell>
          <cell r="B422">
            <v>0</v>
          </cell>
          <cell r="C422">
            <v>0</v>
          </cell>
        </row>
        <row r="423">
          <cell r="A423">
            <v>0</v>
          </cell>
          <cell r="B423">
            <v>0</v>
          </cell>
          <cell r="C423">
            <v>0</v>
          </cell>
        </row>
        <row r="424">
          <cell r="A424">
            <v>0</v>
          </cell>
          <cell r="B424">
            <v>0</v>
          </cell>
          <cell r="C424">
            <v>0</v>
          </cell>
        </row>
        <row r="426">
          <cell r="B426" t="str">
            <v>TRANSPORTE</v>
          </cell>
        </row>
        <row r="428">
          <cell r="A428">
            <v>0</v>
          </cell>
          <cell r="B428">
            <v>0</v>
          </cell>
          <cell r="C428">
            <v>0</v>
          </cell>
        </row>
        <row r="429">
          <cell r="A429">
            <v>0</v>
          </cell>
          <cell r="B429">
            <v>0</v>
          </cell>
          <cell r="C429">
            <v>0</v>
          </cell>
        </row>
        <row r="432">
          <cell r="A432" t="str">
            <v>CODIGO</v>
          </cell>
          <cell r="B432" t="str">
            <v>ITEM</v>
          </cell>
          <cell r="C432" t="str">
            <v>UNIDAD</v>
          </cell>
        </row>
        <row r="433">
          <cell r="A433" t="str">
            <v>Z250</v>
          </cell>
          <cell r="B433" t="str">
            <v>MORTERO REV.  1:10</v>
          </cell>
          <cell r="C433" t="str">
            <v>M3</v>
          </cell>
          <cell r="D433">
            <v>99973</v>
          </cell>
        </row>
        <row r="434">
          <cell r="B434" t="str">
            <v>CODIGO</v>
          </cell>
          <cell r="C434" t="str">
            <v>Z250</v>
          </cell>
        </row>
        <row r="435">
          <cell r="A435" t="str">
            <v>CODIGO</v>
          </cell>
          <cell r="B435" t="str">
            <v>RECURSOS</v>
          </cell>
          <cell r="C435" t="str">
            <v>UNIDAD</v>
          </cell>
          <cell r="D435" t="str">
            <v>CANT.</v>
          </cell>
        </row>
        <row r="436">
          <cell r="B436" t="str">
            <v>MATERIALES</v>
          </cell>
        </row>
        <row r="437">
          <cell r="A437" t="str">
            <v>M010</v>
          </cell>
          <cell r="B437" t="str">
            <v>CEMENTO</v>
          </cell>
          <cell r="C437" t="str">
            <v>SACO</v>
          </cell>
          <cell r="D437">
            <v>3.2</v>
          </cell>
        </row>
        <row r="438">
          <cell r="A438" t="str">
            <v>M020</v>
          </cell>
          <cell r="B438" t="str">
            <v>AGUA</v>
          </cell>
          <cell r="C438" t="str">
            <v>LT</v>
          </cell>
          <cell r="D438">
            <v>204</v>
          </cell>
        </row>
        <row r="439">
          <cell r="A439" t="str">
            <v>M080</v>
          </cell>
          <cell r="B439" t="str">
            <v>ARENA PARA CONCRETO</v>
          </cell>
          <cell r="C439" t="str">
            <v>M3</v>
          </cell>
          <cell r="D439">
            <v>1.25</v>
          </cell>
        </row>
        <row r="440">
          <cell r="B440">
            <v>0</v>
          </cell>
          <cell r="C440">
            <v>0</v>
          </cell>
        </row>
        <row r="442">
          <cell r="B442" t="str">
            <v>EQUIPO</v>
          </cell>
        </row>
        <row r="443">
          <cell r="B443" t="str">
            <v>HTA MENOR (5% de M. de O.)</v>
          </cell>
        </row>
        <row r="444">
          <cell r="A444">
            <v>0</v>
          </cell>
          <cell r="B444">
            <v>0</v>
          </cell>
          <cell r="C444">
            <v>0</v>
          </cell>
        </row>
        <row r="445">
          <cell r="A445">
            <v>0</v>
          </cell>
          <cell r="B445">
            <v>0</v>
          </cell>
          <cell r="C445">
            <v>0</v>
          </cell>
        </row>
        <row r="446">
          <cell r="A446">
            <v>0</v>
          </cell>
          <cell r="B446">
            <v>0</v>
          </cell>
          <cell r="C446">
            <v>0</v>
          </cell>
        </row>
        <row r="448">
          <cell r="B448" t="str">
            <v>MANO DE OBRA</v>
          </cell>
        </row>
        <row r="449">
          <cell r="A449" t="str">
            <v>O110</v>
          </cell>
          <cell r="B449" t="str">
            <v>1 OFIC. Y 1 AYUD.</v>
          </cell>
          <cell r="C449" t="str">
            <v>DIA</v>
          </cell>
          <cell r="D449">
            <v>0.2</v>
          </cell>
        </row>
        <row r="450">
          <cell r="A450">
            <v>0</v>
          </cell>
          <cell r="B450">
            <v>0</v>
          </cell>
          <cell r="C450">
            <v>0</v>
          </cell>
        </row>
        <row r="451">
          <cell r="A451">
            <v>0</v>
          </cell>
          <cell r="B451">
            <v>0</v>
          </cell>
          <cell r="C451">
            <v>0</v>
          </cell>
        </row>
        <row r="452">
          <cell r="A452">
            <v>0</v>
          </cell>
          <cell r="B452">
            <v>0</v>
          </cell>
          <cell r="C452">
            <v>0</v>
          </cell>
        </row>
        <row r="454">
          <cell r="B454" t="str">
            <v>TRANSPORTE</v>
          </cell>
        </row>
        <row r="456">
          <cell r="A456">
            <v>0</v>
          </cell>
          <cell r="B456">
            <v>0</v>
          </cell>
          <cell r="C456">
            <v>0</v>
          </cell>
        </row>
        <row r="457">
          <cell r="A457">
            <v>0</v>
          </cell>
          <cell r="B457">
            <v>0</v>
          </cell>
          <cell r="C457">
            <v>0</v>
          </cell>
        </row>
        <row r="458">
          <cell r="A458">
            <v>0</v>
          </cell>
          <cell r="B458">
            <v>0</v>
          </cell>
          <cell r="C458">
            <v>0</v>
          </cell>
        </row>
        <row r="462">
          <cell r="A462" t="str">
            <v>CODIGO</v>
          </cell>
          <cell r="B462" t="str">
            <v>ITEM</v>
          </cell>
          <cell r="C462" t="str">
            <v>UNIDAD</v>
          </cell>
        </row>
        <row r="463">
          <cell r="A463" t="str">
            <v>Z260</v>
          </cell>
          <cell r="B463" t="str">
            <v>MORTERO REV.  1:12</v>
          </cell>
          <cell r="C463" t="str">
            <v>M3</v>
          </cell>
          <cell r="D463">
            <v>92311.5</v>
          </cell>
        </row>
        <row r="464">
          <cell r="B464" t="str">
            <v>CODIGO</v>
          </cell>
          <cell r="C464" t="str">
            <v>Z260</v>
          </cell>
        </row>
        <row r="465">
          <cell r="A465" t="str">
            <v>CODIGO</v>
          </cell>
          <cell r="B465" t="str">
            <v>RECURSOS</v>
          </cell>
          <cell r="C465" t="str">
            <v>UNIDAD</v>
          </cell>
          <cell r="D465" t="str">
            <v>CANT.</v>
          </cell>
        </row>
        <row r="466">
          <cell r="B466" t="str">
            <v>MATERIALES</v>
          </cell>
        </row>
        <row r="467">
          <cell r="A467" t="str">
            <v>M010</v>
          </cell>
          <cell r="B467" t="str">
            <v>CEMENTO</v>
          </cell>
          <cell r="C467" t="str">
            <v>SACO</v>
          </cell>
          <cell r="D467">
            <v>2.7</v>
          </cell>
        </row>
        <row r="468">
          <cell r="A468" t="str">
            <v>M020</v>
          </cell>
          <cell r="B468" t="str">
            <v>AGUA</v>
          </cell>
          <cell r="C468" t="str">
            <v>LT</v>
          </cell>
          <cell r="D468">
            <v>46</v>
          </cell>
        </row>
        <row r="469">
          <cell r="A469" t="str">
            <v>M080</v>
          </cell>
          <cell r="B469" t="str">
            <v>ARENA PARA CONCRETO</v>
          </cell>
          <cell r="C469" t="str">
            <v>M3</v>
          </cell>
          <cell r="D469">
            <v>1.3</v>
          </cell>
        </row>
        <row r="470">
          <cell r="B470">
            <v>0</v>
          </cell>
          <cell r="C470">
            <v>0</v>
          </cell>
        </row>
        <row r="472">
          <cell r="B472" t="str">
            <v>EQUIPO</v>
          </cell>
        </row>
        <row r="473">
          <cell r="B473" t="str">
            <v>HTA MENOR (5% de M. de O.)</v>
          </cell>
        </row>
        <row r="474">
          <cell r="A474">
            <v>0</v>
          </cell>
          <cell r="B474">
            <v>0</v>
          </cell>
          <cell r="C474">
            <v>0</v>
          </cell>
        </row>
        <row r="475">
          <cell r="A475">
            <v>0</v>
          </cell>
          <cell r="B475">
            <v>0</v>
          </cell>
          <cell r="C475">
            <v>0</v>
          </cell>
        </row>
        <row r="476">
          <cell r="A476">
            <v>0</v>
          </cell>
          <cell r="B476">
            <v>0</v>
          </cell>
          <cell r="C476">
            <v>0</v>
          </cell>
        </row>
        <row r="478">
          <cell r="B478" t="str">
            <v>MANO DE OBRA</v>
          </cell>
        </row>
        <row r="479">
          <cell r="A479" t="str">
            <v>O110</v>
          </cell>
          <cell r="B479" t="str">
            <v>1 OFIC. Y 1 AYUD.</v>
          </cell>
          <cell r="C479" t="str">
            <v>DIA</v>
          </cell>
          <cell r="D479">
            <v>0.2</v>
          </cell>
        </row>
        <row r="480">
          <cell r="A480">
            <v>0</v>
          </cell>
          <cell r="B480">
            <v>0</v>
          </cell>
          <cell r="C480">
            <v>0</v>
          </cell>
        </row>
        <row r="481">
          <cell r="A481">
            <v>0</v>
          </cell>
          <cell r="B481">
            <v>0</v>
          </cell>
          <cell r="C481">
            <v>0</v>
          </cell>
        </row>
        <row r="482">
          <cell r="A482">
            <v>0</v>
          </cell>
          <cell r="B482">
            <v>0</v>
          </cell>
          <cell r="C482">
            <v>0</v>
          </cell>
        </row>
        <row r="484">
          <cell r="B484" t="str">
            <v>TRANSPORTE</v>
          </cell>
        </row>
        <row r="486">
          <cell r="A486">
            <v>0</v>
          </cell>
          <cell r="B486">
            <v>0</v>
          </cell>
          <cell r="C486">
            <v>0</v>
          </cell>
        </row>
        <row r="487">
          <cell r="A487">
            <v>0</v>
          </cell>
          <cell r="B487">
            <v>0</v>
          </cell>
          <cell r="C487">
            <v>0</v>
          </cell>
        </row>
        <row r="488">
          <cell r="A488">
            <v>0</v>
          </cell>
          <cell r="B488">
            <v>0</v>
          </cell>
          <cell r="C488">
            <v>0</v>
          </cell>
        </row>
        <row r="493">
          <cell r="A493" t="str">
            <v>CODIGO</v>
          </cell>
          <cell r="B493" t="str">
            <v>ITEM</v>
          </cell>
          <cell r="C493" t="str">
            <v>UNIDAD</v>
          </cell>
        </row>
        <row r="494">
          <cell r="A494" t="str">
            <v>Z300</v>
          </cell>
          <cell r="B494" t="str">
            <v>MARCO METÁLICO MURO 10  - 0.60-1.00 M</v>
          </cell>
          <cell r="C494" t="str">
            <v>UN.</v>
          </cell>
          <cell r="D494">
            <v>38325</v>
          </cell>
        </row>
        <row r="495">
          <cell r="B495" t="str">
            <v>CODIGO</v>
          </cell>
          <cell r="C495" t="str">
            <v>Z300</v>
          </cell>
        </row>
        <row r="496">
          <cell r="A496" t="str">
            <v>CODIGO</v>
          </cell>
          <cell r="B496" t="str">
            <v>RECURSOS</v>
          </cell>
          <cell r="C496" t="str">
            <v>UNIDAD</v>
          </cell>
          <cell r="D496" t="str">
            <v>CANT.</v>
          </cell>
        </row>
        <row r="497">
          <cell r="B497" t="str">
            <v>MATERIALES</v>
          </cell>
        </row>
        <row r="498">
          <cell r="A498" t="str">
            <v>M1310</v>
          </cell>
          <cell r="B498" t="str">
            <v>LAMINA DOBLADA MARCO METALICO MURO 1O</v>
          </cell>
          <cell r="C498" t="str">
            <v>UN</v>
          </cell>
          <cell r="D498">
            <v>1</v>
          </cell>
        </row>
        <row r="499">
          <cell r="A499" t="str">
            <v>M1270</v>
          </cell>
          <cell r="B499" t="str">
            <v>ANTICORROSIVO GRIS</v>
          </cell>
          <cell r="C499" t="str">
            <v>GLN</v>
          </cell>
          <cell r="D499">
            <v>2.5000000000000001E-2</v>
          </cell>
        </row>
        <row r="500">
          <cell r="B500">
            <v>0</v>
          </cell>
          <cell r="C500">
            <v>0</v>
          </cell>
        </row>
        <row r="501">
          <cell r="B501">
            <v>0</v>
          </cell>
          <cell r="C501">
            <v>0</v>
          </cell>
        </row>
        <row r="503">
          <cell r="B503" t="str">
            <v>EQUIPO</v>
          </cell>
        </row>
        <row r="504">
          <cell r="B504" t="str">
            <v>HTA MENOR (5% de M. de O.)</v>
          </cell>
        </row>
        <row r="505">
          <cell r="A505">
            <v>0</v>
          </cell>
          <cell r="B505">
            <v>0</v>
          </cell>
          <cell r="C505">
            <v>0</v>
          </cell>
        </row>
        <row r="506">
          <cell r="A506">
            <v>0</v>
          </cell>
          <cell r="B506">
            <v>0</v>
          </cell>
          <cell r="C506">
            <v>0</v>
          </cell>
        </row>
        <row r="507">
          <cell r="A507">
            <v>0</v>
          </cell>
          <cell r="B507">
            <v>0</v>
          </cell>
          <cell r="C507">
            <v>0</v>
          </cell>
        </row>
        <row r="509">
          <cell r="B509" t="str">
            <v>MANO DE OBRA</v>
          </cell>
        </row>
        <row r="510">
          <cell r="A510" t="str">
            <v>M161</v>
          </cell>
          <cell r="B510" t="str">
            <v>M. DE O. CERRAJERO</v>
          </cell>
          <cell r="C510" t="str">
            <v>HR</v>
          </cell>
          <cell r="D510">
            <v>0.5</v>
          </cell>
        </row>
        <row r="511">
          <cell r="A511">
            <v>0</v>
          </cell>
          <cell r="B511">
            <v>0</v>
          </cell>
          <cell r="C511">
            <v>0</v>
          </cell>
        </row>
        <row r="512">
          <cell r="A512">
            <v>0</v>
          </cell>
          <cell r="B512">
            <v>0</v>
          </cell>
          <cell r="C512">
            <v>0</v>
          </cell>
        </row>
        <row r="513">
          <cell r="A513">
            <v>0</v>
          </cell>
          <cell r="B513">
            <v>0</v>
          </cell>
          <cell r="C513">
            <v>0</v>
          </cell>
        </row>
        <row r="515">
          <cell r="B515" t="str">
            <v>TRANSPORTE</v>
          </cell>
        </row>
        <row r="517">
          <cell r="A517">
            <v>0</v>
          </cell>
          <cell r="B517">
            <v>0</v>
          </cell>
          <cell r="C517">
            <v>0</v>
          </cell>
        </row>
        <row r="518">
          <cell r="A518">
            <v>0</v>
          </cell>
          <cell r="B518">
            <v>0</v>
          </cell>
          <cell r="C518">
            <v>0</v>
          </cell>
        </row>
        <row r="519">
          <cell r="A519">
            <v>0</v>
          </cell>
          <cell r="B519">
            <v>0</v>
          </cell>
          <cell r="C519">
            <v>0</v>
          </cell>
        </row>
        <row r="524">
          <cell r="A524" t="str">
            <v>CODIGO</v>
          </cell>
          <cell r="B524" t="str">
            <v>ITEM</v>
          </cell>
          <cell r="C524" t="str">
            <v>UNIDAD</v>
          </cell>
        </row>
        <row r="525">
          <cell r="A525" t="str">
            <v>Z310</v>
          </cell>
          <cell r="B525" t="str">
            <v>MARCO METÁLICO MURO 15  - 0.60-1.00 M</v>
          </cell>
          <cell r="C525" t="str">
            <v>UN.</v>
          </cell>
          <cell r="D525">
            <v>41185</v>
          </cell>
        </row>
        <row r="526">
          <cell r="B526" t="str">
            <v>CODIGO</v>
          </cell>
          <cell r="C526" t="str">
            <v>Z300</v>
          </cell>
        </row>
        <row r="527">
          <cell r="A527" t="str">
            <v>CODIGO</v>
          </cell>
          <cell r="B527" t="str">
            <v>RECURSOS</v>
          </cell>
          <cell r="C527" t="str">
            <v>UNIDAD</v>
          </cell>
          <cell r="D527" t="str">
            <v>CANT.</v>
          </cell>
        </row>
        <row r="528">
          <cell r="B528" t="str">
            <v>MATERIALES</v>
          </cell>
        </row>
        <row r="529">
          <cell r="A529" t="str">
            <v>M1311</v>
          </cell>
          <cell r="B529" t="str">
            <v>LAMINA DOBLADA MARCO METALICO MURO 15</v>
          </cell>
          <cell r="C529" t="str">
            <v>UN</v>
          </cell>
          <cell r="D529">
            <v>1</v>
          </cell>
        </row>
        <row r="530">
          <cell r="A530" t="str">
            <v>M1270</v>
          </cell>
          <cell r="B530" t="str">
            <v>ANTICORROSIVO GRIS</v>
          </cell>
          <cell r="C530" t="str">
            <v>GLN</v>
          </cell>
          <cell r="D530">
            <v>0.02</v>
          </cell>
        </row>
        <row r="531">
          <cell r="B531">
            <v>0</v>
          </cell>
          <cell r="C531">
            <v>0</v>
          </cell>
        </row>
        <row r="532">
          <cell r="B532">
            <v>0</v>
          </cell>
          <cell r="C532">
            <v>0</v>
          </cell>
        </row>
        <row r="534">
          <cell r="B534" t="str">
            <v>EQUIPO</v>
          </cell>
        </row>
        <row r="535">
          <cell r="B535" t="str">
            <v>HTA MENOR (5% de M. de O.)</v>
          </cell>
        </row>
        <row r="536">
          <cell r="A536">
            <v>0</v>
          </cell>
          <cell r="B536">
            <v>0</v>
          </cell>
          <cell r="C536">
            <v>0</v>
          </cell>
        </row>
        <row r="537">
          <cell r="A537">
            <v>0</v>
          </cell>
          <cell r="B537">
            <v>0</v>
          </cell>
          <cell r="C537">
            <v>0</v>
          </cell>
        </row>
        <row r="538">
          <cell r="A538">
            <v>0</v>
          </cell>
          <cell r="B538">
            <v>0</v>
          </cell>
          <cell r="C538">
            <v>0</v>
          </cell>
        </row>
        <row r="540">
          <cell r="B540" t="str">
            <v>MANO DE OBRA</v>
          </cell>
        </row>
        <row r="541">
          <cell r="A541" t="str">
            <v>M161</v>
          </cell>
          <cell r="B541" t="str">
            <v>M. DE O. CERRAJERO</v>
          </cell>
          <cell r="C541" t="str">
            <v>HR</v>
          </cell>
          <cell r="D541">
            <v>0.5</v>
          </cell>
        </row>
        <row r="542">
          <cell r="A542">
            <v>0</v>
          </cell>
          <cell r="B542">
            <v>0</v>
          </cell>
          <cell r="C542">
            <v>0</v>
          </cell>
        </row>
        <row r="543">
          <cell r="A543">
            <v>0</v>
          </cell>
          <cell r="B543">
            <v>0</v>
          </cell>
          <cell r="C543">
            <v>0</v>
          </cell>
        </row>
        <row r="544">
          <cell r="A544">
            <v>0</v>
          </cell>
          <cell r="B544">
            <v>0</v>
          </cell>
          <cell r="C544">
            <v>0</v>
          </cell>
        </row>
        <row r="546">
          <cell r="B546" t="str">
            <v>TRANSPORTE</v>
          </cell>
        </row>
        <row r="548">
          <cell r="A548">
            <v>0</v>
          </cell>
          <cell r="B548">
            <v>0</v>
          </cell>
          <cell r="C548">
            <v>0</v>
          </cell>
        </row>
        <row r="549">
          <cell r="A549">
            <v>0</v>
          </cell>
          <cell r="B549">
            <v>0</v>
          </cell>
          <cell r="C549">
            <v>0</v>
          </cell>
        </row>
        <row r="550">
          <cell r="A550">
            <v>0</v>
          </cell>
          <cell r="B550">
            <v>0</v>
          </cell>
          <cell r="C550">
            <v>0</v>
          </cell>
        </row>
        <row r="555">
          <cell r="A555" t="str">
            <v>CODIGO</v>
          </cell>
          <cell r="B555" t="str">
            <v>ITEM</v>
          </cell>
          <cell r="C555" t="str">
            <v>UNIDAD</v>
          </cell>
        </row>
        <row r="556">
          <cell r="A556" t="str">
            <v>Z330</v>
          </cell>
          <cell r="B556" t="str">
            <v>MARCO METÁLICO MURO 20  - 0.60-1.00 M</v>
          </cell>
          <cell r="C556" t="str">
            <v>UN.</v>
          </cell>
          <cell r="D556">
            <v>45965</v>
          </cell>
        </row>
        <row r="557">
          <cell r="B557" t="str">
            <v>CODIGO</v>
          </cell>
          <cell r="C557" t="str">
            <v>Z300</v>
          </cell>
        </row>
        <row r="558">
          <cell r="A558" t="str">
            <v>CODIGO</v>
          </cell>
          <cell r="B558" t="str">
            <v>RECURSOS</v>
          </cell>
          <cell r="C558" t="str">
            <v>UNIDAD</v>
          </cell>
          <cell r="D558" t="str">
            <v>CANT.</v>
          </cell>
        </row>
        <row r="559">
          <cell r="B559" t="str">
            <v>MATERIALES</v>
          </cell>
        </row>
        <row r="560">
          <cell r="A560" t="str">
            <v>M1312</v>
          </cell>
          <cell r="B560" t="str">
            <v>LAMINA DOBLADA MARCO METALICO MURO 20</v>
          </cell>
          <cell r="C560" t="str">
            <v>UN</v>
          </cell>
          <cell r="D560">
            <v>1</v>
          </cell>
        </row>
        <row r="561">
          <cell r="A561" t="str">
            <v>M1270</v>
          </cell>
          <cell r="B561" t="str">
            <v>ANTICORROSIVO GRIS</v>
          </cell>
          <cell r="C561" t="str">
            <v>GLN</v>
          </cell>
          <cell r="D561">
            <v>0.03</v>
          </cell>
        </row>
        <row r="562">
          <cell r="B562">
            <v>0</v>
          </cell>
          <cell r="C562">
            <v>0</v>
          </cell>
        </row>
        <row r="563">
          <cell r="B563">
            <v>0</v>
          </cell>
          <cell r="C563">
            <v>0</v>
          </cell>
        </row>
        <row r="565">
          <cell r="B565" t="str">
            <v>EQUIPO</v>
          </cell>
        </row>
        <row r="566">
          <cell r="B566" t="str">
            <v>HTA MENOR (5% de M. de O.)</v>
          </cell>
        </row>
        <row r="567">
          <cell r="A567">
            <v>0</v>
          </cell>
          <cell r="B567">
            <v>0</v>
          </cell>
          <cell r="C567">
            <v>0</v>
          </cell>
        </row>
        <row r="568">
          <cell r="A568">
            <v>0</v>
          </cell>
          <cell r="B568">
            <v>0</v>
          </cell>
          <cell r="C568">
            <v>0</v>
          </cell>
        </row>
        <row r="569">
          <cell r="A569">
            <v>0</v>
          </cell>
          <cell r="B569">
            <v>0</v>
          </cell>
          <cell r="C569">
            <v>0</v>
          </cell>
        </row>
        <row r="571">
          <cell r="B571" t="str">
            <v>MANO DE OBRA</v>
          </cell>
        </row>
        <row r="572">
          <cell r="A572" t="str">
            <v>M161</v>
          </cell>
          <cell r="B572" t="str">
            <v>M. DE O. CERRAJERO</v>
          </cell>
          <cell r="C572" t="str">
            <v>HR</v>
          </cell>
          <cell r="D572">
            <v>0.5</v>
          </cell>
        </row>
        <row r="573">
          <cell r="A573">
            <v>0</v>
          </cell>
          <cell r="B573">
            <v>0</v>
          </cell>
          <cell r="C573">
            <v>0</v>
          </cell>
        </row>
        <row r="574">
          <cell r="A574">
            <v>0</v>
          </cell>
          <cell r="B574">
            <v>0</v>
          </cell>
          <cell r="C574">
            <v>0</v>
          </cell>
        </row>
        <row r="575">
          <cell r="A575">
            <v>0</v>
          </cell>
          <cell r="B575">
            <v>0</v>
          </cell>
          <cell r="C575">
            <v>0</v>
          </cell>
        </row>
        <row r="577">
          <cell r="B577" t="str">
            <v>TRANSPORTE</v>
          </cell>
        </row>
        <row r="579">
          <cell r="A579">
            <v>0</v>
          </cell>
          <cell r="B579">
            <v>0</v>
          </cell>
          <cell r="C579">
            <v>0</v>
          </cell>
        </row>
        <row r="580">
          <cell r="A580">
            <v>0</v>
          </cell>
          <cell r="B580">
            <v>0</v>
          </cell>
          <cell r="C580">
            <v>0</v>
          </cell>
        </row>
        <row r="581">
          <cell r="A581">
            <v>0</v>
          </cell>
          <cell r="B581">
            <v>0</v>
          </cell>
          <cell r="C581">
            <v>0</v>
          </cell>
        </row>
        <row r="617">
          <cell r="A617" t="str">
            <v>CODIGO</v>
          </cell>
          <cell r="B617" t="str">
            <v>ITEM</v>
          </cell>
          <cell r="C617" t="str">
            <v>UNIDAD</v>
          </cell>
        </row>
        <row r="618">
          <cell r="D618">
            <v>0</v>
          </cell>
        </row>
        <row r="619">
          <cell r="B619" t="str">
            <v>CODIGO</v>
          </cell>
        </row>
        <row r="620">
          <cell r="A620" t="str">
            <v>CODIGO</v>
          </cell>
          <cell r="B620" t="str">
            <v>RECURSOS</v>
          </cell>
          <cell r="C620" t="str">
            <v>UNIDAD</v>
          </cell>
          <cell r="D620" t="str">
            <v>CANT.</v>
          </cell>
        </row>
        <row r="621">
          <cell r="B621" t="str">
            <v>MATERIALES</v>
          </cell>
        </row>
        <row r="622">
          <cell r="B622">
            <v>0</v>
          </cell>
          <cell r="C622">
            <v>0</v>
          </cell>
        </row>
        <row r="623">
          <cell r="B623">
            <v>0</v>
          </cell>
          <cell r="C623">
            <v>0</v>
          </cell>
        </row>
        <row r="624">
          <cell r="B624">
            <v>0</v>
          </cell>
          <cell r="C624">
            <v>0</v>
          </cell>
        </row>
        <row r="625">
          <cell r="B625">
            <v>0</v>
          </cell>
          <cell r="C625">
            <v>0</v>
          </cell>
        </row>
        <row r="627">
          <cell r="B627" t="str">
            <v>EQUIPO</v>
          </cell>
        </row>
        <row r="628">
          <cell r="B628" t="str">
            <v>HTA MENOR (5% de M. de O.)</v>
          </cell>
        </row>
        <row r="629">
          <cell r="A629">
            <v>0</v>
          </cell>
          <cell r="B629">
            <v>0</v>
          </cell>
          <cell r="C629">
            <v>0</v>
          </cell>
        </row>
        <row r="630">
          <cell r="A630">
            <v>0</v>
          </cell>
          <cell r="B630">
            <v>0</v>
          </cell>
          <cell r="C630">
            <v>0</v>
          </cell>
        </row>
        <row r="631">
          <cell r="A631">
            <v>0</v>
          </cell>
          <cell r="B631">
            <v>0</v>
          </cell>
          <cell r="C631">
            <v>0</v>
          </cell>
        </row>
        <row r="633">
          <cell r="B633" t="str">
            <v>MANO DE OBRA</v>
          </cell>
        </row>
        <row r="634">
          <cell r="B634">
            <v>0</v>
          </cell>
          <cell r="C634">
            <v>0</v>
          </cell>
        </row>
        <row r="635">
          <cell r="A635">
            <v>0</v>
          </cell>
          <cell r="B635">
            <v>0</v>
          </cell>
          <cell r="C635">
            <v>0</v>
          </cell>
        </row>
        <row r="636">
          <cell r="A636">
            <v>0</v>
          </cell>
          <cell r="B636">
            <v>0</v>
          </cell>
          <cell r="C636">
            <v>0</v>
          </cell>
        </row>
        <row r="637">
          <cell r="A637">
            <v>0</v>
          </cell>
          <cell r="B637">
            <v>0</v>
          </cell>
          <cell r="C637">
            <v>0</v>
          </cell>
        </row>
        <row r="639">
          <cell r="B639" t="str">
            <v>TRANSPORTE</v>
          </cell>
        </row>
        <row r="641">
          <cell r="A641">
            <v>0</v>
          </cell>
          <cell r="B641">
            <v>0</v>
          </cell>
          <cell r="C641">
            <v>0</v>
          </cell>
        </row>
        <row r="642">
          <cell r="A642">
            <v>0</v>
          </cell>
          <cell r="B642">
            <v>0</v>
          </cell>
          <cell r="C642">
            <v>0</v>
          </cell>
        </row>
        <row r="643">
          <cell r="A643">
            <v>0</v>
          </cell>
          <cell r="B643">
            <v>0</v>
          </cell>
          <cell r="C643">
            <v>0</v>
          </cell>
        </row>
        <row r="648">
          <cell r="A648" t="str">
            <v>CODIGO</v>
          </cell>
          <cell r="B648" t="str">
            <v>ITEM</v>
          </cell>
          <cell r="C648" t="str">
            <v>UNIDAD</v>
          </cell>
        </row>
        <row r="649">
          <cell r="D649">
            <v>0</v>
          </cell>
        </row>
        <row r="650">
          <cell r="B650" t="str">
            <v>CODIGO</v>
          </cell>
        </row>
        <row r="651">
          <cell r="A651" t="str">
            <v>CODIGO</v>
          </cell>
          <cell r="B651" t="str">
            <v>RECURSOS</v>
          </cell>
          <cell r="C651" t="str">
            <v>UNIDAD</v>
          </cell>
          <cell r="D651" t="str">
            <v>CANT.</v>
          </cell>
        </row>
        <row r="652">
          <cell r="B652" t="str">
            <v>MATERIALES</v>
          </cell>
        </row>
        <row r="653">
          <cell r="B653">
            <v>0</v>
          </cell>
          <cell r="C653">
            <v>0</v>
          </cell>
        </row>
        <row r="654">
          <cell r="B654">
            <v>0</v>
          </cell>
          <cell r="C654">
            <v>0</v>
          </cell>
        </row>
        <row r="655">
          <cell r="B655">
            <v>0</v>
          </cell>
          <cell r="C655">
            <v>0</v>
          </cell>
        </row>
        <row r="656">
          <cell r="B656">
            <v>0</v>
          </cell>
          <cell r="C656">
            <v>0</v>
          </cell>
        </row>
        <row r="658">
          <cell r="B658" t="str">
            <v>EQUIPO</v>
          </cell>
        </row>
        <row r="659">
          <cell r="B659" t="str">
            <v>HTA MENOR (5% de M. de O.)</v>
          </cell>
        </row>
        <row r="660">
          <cell r="A660">
            <v>0</v>
          </cell>
          <cell r="B660">
            <v>0</v>
          </cell>
          <cell r="C660">
            <v>0</v>
          </cell>
        </row>
        <row r="661">
          <cell r="A661">
            <v>0</v>
          </cell>
          <cell r="B661">
            <v>0</v>
          </cell>
          <cell r="C661">
            <v>0</v>
          </cell>
        </row>
        <row r="662">
          <cell r="A662">
            <v>0</v>
          </cell>
          <cell r="B662">
            <v>0</v>
          </cell>
          <cell r="C662">
            <v>0</v>
          </cell>
        </row>
        <row r="664">
          <cell r="B664" t="str">
            <v>MANO DE OBRA</v>
          </cell>
        </row>
        <row r="665">
          <cell r="B665">
            <v>0</v>
          </cell>
          <cell r="C665">
            <v>0</v>
          </cell>
        </row>
        <row r="666">
          <cell r="A666">
            <v>0</v>
          </cell>
          <cell r="B666">
            <v>0</v>
          </cell>
          <cell r="C666">
            <v>0</v>
          </cell>
        </row>
        <row r="667">
          <cell r="A667">
            <v>0</v>
          </cell>
          <cell r="B667">
            <v>0</v>
          </cell>
          <cell r="C667">
            <v>0</v>
          </cell>
        </row>
        <row r="668">
          <cell r="A668">
            <v>0</v>
          </cell>
          <cell r="B668">
            <v>0</v>
          </cell>
          <cell r="C668">
            <v>0</v>
          </cell>
        </row>
        <row r="670">
          <cell r="B670" t="str">
            <v>TRANSPORTE</v>
          </cell>
        </row>
        <row r="672">
          <cell r="A672">
            <v>0</v>
          </cell>
          <cell r="B672">
            <v>0</v>
          </cell>
          <cell r="C672">
            <v>0</v>
          </cell>
        </row>
        <row r="673">
          <cell r="A673">
            <v>0</v>
          </cell>
          <cell r="B673">
            <v>0</v>
          </cell>
          <cell r="C673">
            <v>0</v>
          </cell>
        </row>
        <row r="674">
          <cell r="A674">
            <v>0</v>
          </cell>
          <cell r="B674">
            <v>0</v>
          </cell>
          <cell r="C674">
            <v>0</v>
          </cell>
        </row>
        <row r="679">
          <cell r="A679" t="str">
            <v>CODIGO</v>
          </cell>
          <cell r="B679" t="str">
            <v>ITEM</v>
          </cell>
          <cell r="C679" t="str">
            <v>UNIDAD</v>
          </cell>
        </row>
        <row r="680">
          <cell r="D680">
            <v>0</v>
          </cell>
        </row>
        <row r="681">
          <cell r="B681" t="str">
            <v>CODIGO</v>
          </cell>
        </row>
        <row r="682">
          <cell r="A682" t="str">
            <v>CODIGO</v>
          </cell>
          <cell r="B682" t="str">
            <v>RECURSOS</v>
          </cell>
          <cell r="C682" t="str">
            <v>UNIDAD</v>
          </cell>
          <cell r="D682" t="str">
            <v>CANT.</v>
          </cell>
        </row>
        <row r="683">
          <cell r="B683" t="str">
            <v>MATERIALES</v>
          </cell>
        </row>
        <row r="684">
          <cell r="B684">
            <v>0</v>
          </cell>
          <cell r="C684">
            <v>0</v>
          </cell>
        </row>
        <row r="685">
          <cell r="B685">
            <v>0</v>
          </cell>
          <cell r="C685">
            <v>0</v>
          </cell>
        </row>
        <row r="686">
          <cell r="B686">
            <v>0</v>
          </cell>
          <cell r="C686">
            <v>0</v>
          </cell>
        </row>
        <row r="687">
          <cell r="B687">
            <v>0</v>
          </cell>
          <cell r="C687">
            <v>0</v>
          </cell>
        </row>
        <row r="689">
          <cell r="B689" t="str">
            <v>EQUIPO</v>
          </cell>
        </row>
        <row r="690">
          <cell r="B690" t="str">
            <v>HTA MENOR (5% de M. de O.)</v>
          </cell>
        </row>
        <row r="691">
          <cell r="A691">
            <v>0</v>
          </cell>
          <cell r="B691">
            <v>0</v>
          </cell>
          <cell r="C691">
            <v>0</v>
          </cell>
        </row>
        <row r="692">
          <cell r="A692">
            <v>0</v>
          </cell>
          <cell r="B692">
            <v>0</v>
          </cell>
          <cell r="C692">
            <v>0</v>
          </cell>
        </row>
        <row r="693">
          <cell r="A693">
            <v>0</v>
          </cell>
          <cell r="B693">
            <v>0</v>
          </cell>
          <cell r="C693">
            <v>0</v>
          </cell>
        </row>
        <row r="695">
          <cell r="B695" t="str">
            <v>MANO DE OBRA</v>
          </cell>
        </row>
        <row r="696">
          <cell r="B696">
            <v>0</v>
          </cell>
          <cell r="C696">
            <v>0</v>
          </cell>
        </row>
        <row r="697">
          <cell r="A697">
            <v>0</v>
          </cell>
          <cell r="B697">
            <v>0</v>
          </cell>
          <cell r="C697">
            <v>0</v>
          </cell>
        </row>
        <row r="698">
          <cell r="A698">
            <v>0</v>
          </cell>
          <cell r="B698">
            <v>0</v>
          </cell>
          <cell r="C698">
            <v>0</v>
          </cell>
        </row>
        <row r="699">
          <cell r="A699">
            <v>0</v>
          </cell>
          <cell r="B699">
            <v>0</v>
          </cell>
          <cell r="C699">
            <v>0</v>
          </cell>
        </row>
        <row r="701">
          <cell r="B701" t="str">
            <v>TRANSPORTE</v>
          </cell>
        </row>
        <row r="703">
          <cell r="A703">
            <v>0</v>
          </cell>
          <cell r="B703">
            <v>0</v>
          </cell>
          <cell r="C703">
            <v>0</v>
          </cell>
        </row>
        <row r="704">
          <cell r="A704">
            <v>0</v>
          </cell>
          <cell r="B704">
            <v>0</v>
          </cell>
          <cell r="C704">
            <v>0</v>
          </cell>
        </row>
        <row r="705">
          <cell r="A705">
            <v>0</v>
          </cell>
          <cell r="B705">
            <v>0</v>
          </cell>
          <cell r="C705">
            <v>0</v>
          </cell>
        </row>
        <row r="710">
          <cell r="A710" t="str">
            <v>CODIGO</v>
          </cell>
          <cell r="B710" t="str">
            <v>ITEM</v>
          </cell>
          <cell r="C710" t="str">
            <v>UNIDAD</v>
          </cell>
        </row>
        <row r="711">
          <cell r="D711">
            <v>0</v>
          </cell>
        </row>
        <row r="712">
          <cell r="B712" t="str">
            <v>CODIGO</v>
          </cell>
        </row>
        <row r="713">
          <cell r="A713" t="str">
            <v>CODIGO</v>
          </cell>
          <cell r="B713" t="str">
            <v>RECURSOS</v>
          </cell>
          <cell r="C713" t="str">
            <v>UNIDAD</v>
          </cell>
          <cell r="D713" t="str">
            <v>CANT.</v>
          </cell>
        </row>
        <row r="714">
          <cell r="B714" t="str">
            <v>MATERIALES</v>
          </cell>
        </row>
        <row r="715">
          <cell r="B715">
            <v>0</v>
          </cell>
          <cell r="C715">
            <v>0</v>
          </cell>
        </row>
        <row r="716">
          <cell r="B716">
            <v>0</v>
          </cell>
          <cell r="C716">
            <v>0</v>
          </cell>
        </row>
        <row r="717">
          <cell r="B717">
            <v>0</v>
          </cell>
          <cell r="C717">
            <v>0</v>
          </cell>
        </row>
        <row r="718">
          <cell r="B718">
            <v>0</v>
          </cell>
          <cell r="C718">
            <v>0</v>
          </cell>
        </row>
        <row r="720">
          <cell r="B720" t="str">
            <v>EQUIPO</v>
          </cell>
        </row>
        <row r="721">
          <cell r="B721" t="str">
            <v>HTA MENOR (5% de M. de O.)</v>
          </cell>
        </row>
        <row r="722">
          <cell r="A722">
            <v>0</v>
          </cell>
          <cell r="B722">
            <v>0</v>
          </cell>
          <cell r="C722">
            <v>0</v>
          </cell>
        </row>
        <row r="723">
          <cell r="A723">
            <v>0</v>
          </cell>
          <cell r="B723">
            <v>0</v>
          </cell>
          <cell r="C723">
            <v>0</v>
          </cell>
        </row>
        <row r="724">
          <cell r="A724">
            <v>0</v>
          </cell>
          <cell r="B724">
            <v>0</v>
          </cell>
          <cell r="C724">
            <v>0</v>
          </cell>
        </row>
        <row r="726">
          <cell r="B726" t="str">
            <v>MANO DE OBRA</v>
          </cell>
        </row>
        <row r="727">
          <cell r="B727">
            <v>0</v>
          </cell>
          <cell r="C727">
            <v>0</v>
          </cell>
        </row>
        <row r="728">
          <cell r="A728">
            <v>0</v>
          </cell>
          <cell r="B728">
            <v>0</v>
          </cell>
          <cell r="C728">
            <v>0</v>
          </cell>
        </row>
        <row r="729">
          <cell r="A729">
            <v>0</v>
          </cell>
          <cell r="B729">
            <v>0</v>
          </cell>
          <cell r="C729">
            <v>0</v>
          </cell>
        </row>
        <row r="730">
          <cell r="A730">
            <v>0</v>
          </cell>
          <cell r="B730">
            <v>0</v>
          </cell>
          <cell r="C730">
            <v>0</v>
          </cell>
        </row>
        <row r="732">
          <cell r="B732" t="str">
            <v>TRANSPORTE</v>
          </cell>
        </row>
        <row r="734">
          <cell r="A734">
            <v>0</v>
          </cell>
          <cell r="B734">
            <v>0</v>
          </cell>
          <cell r="C734">
            <v>0</v>
          </cell>
        </row>
        <row r="735">
          <cell r="A735">
            <v>0</v>
          </cell>
          <cell r="B735">
            <v>0</v>
          </cell>
          <cell r="C735">
            <v>0</v>
          </cell>
        </row>
        <row r="736">
          <cell r="A736">
            <v>0</v>
          </cell>
          <cell r="B736">
            <v>0</v>
          </cell>
          <cell r="C736">
            <v>0</v>
          </cell>
        </row>
        <row r="741">
          <cell r="A741" t="str">
            <v>CODIGO</v>
          </cell>
          <cell r="B741" t="str">
            <v>ITEM</v>
          </cell>
          <cell r="C741" t="str">
            <v>UNIDAD</v>
          </cell>
        </row>
        <row r="742">
          <cell r="D742">
            <v>0</v>
          </cell>
        </row>
        <row r="743">
          <cell r="B743" t="str">
            <v>CODIGO</v>
          </cell>
        </row>
        <row r="744">
          <cell r="A744" t="str">
            <v>CODIGO</v>
          </cell>
          <cell r="B744" t="str">
            <v>RECURSOS</v>
          </cell>
          <cell r="C744" t="str">
            <v>UNIDAD</v>
          </cell>
          <cell r="D744" t="str">
            <v>CANT.</v>
          </cell>
        </row>
        <row r="745">
          <cell r="B745" t="str">
            <v>MATERIALES</v>
          </cell>
        </row>
        <row r="746">
          <cell r="B746">
            <v>0</v>
          </cell>
          <cell r="C746">
            <v>0</v>
          </cell>
        </row>
        <row r="747">
          <cell r="B747">
            <v>0</v>
          </cell>
          <cell r="C747">
            <v>0</v>
          </cell>
        </row>
        <row r="748">
          <cell r="B748">
            <v>0</v>
          </cell>
          <cell r="C748">
            <v>0</v>
          </cell>
        </row>
        <row r="749">
          <cell r="B749">
            <v>0</v>
          </cell>
          <cell r="C749">
            <v>0</v>
          </cell>
        </row>
        <row r="751">
          <cell r="B751" t="str">
            <v>EQUIPO</v>
          </cell>
        </row>
        <row r="752">
          <cell r="B752" t="str">
            <v>HTA MENOR (5% de M. de O.)</v>
          </cell>
        </row>
        <row r="753">
          <cell r="A753">
            <v>0</v>
          </cell>
          <cell r="B753">
            <v>0</v>
          </cell>
          <cell r="C753">
            <v>0</v>
          </cell>
        </row>
        <row r="754">
          <cell r="A754">
            <v>0</v>
          </cell>
          <cell r="B754">
            <v>0</v>
          </cell>
          <cell r="C754">
            <v>0</v>
          </cell>
        </row>
        <row r="755">
          <cell r="A755">
            <v>0</v>
          </cell>
          <cell r="B755">
            <v>0</v>
          </cell>
          <cell r="C755">
            <v>0</v>
          </cell>
        </row>
        <row r="757">
          <cell r="B757" t="str">
            <v>MANO DE OBRA</v>
          </cell>
        </row>
        <row r="758">
          <cell r="B758">
            <v>0</v>
          </cell>
          <cell r="C758">
            <v>0</v>
          </cell>
        </row>
        <row r="759">
          <cell r="A759">
            <v>0</v>
          </cell>
          <cell r="B759">
            <v>0</v>
          </cell>
          <cell r="C759">
            <v>0</v>
          </cell>
        </row>
        <row r="760">
          <cell r="A760">
            <v>0</v>
          </cell>
          <cell r="B760">
            <v>0</v>
          </cell>
          <cell r="C760">
            <v>0</v>
          </cell>
        </row>
        <row r="761">
          <cell r="A761">
            <v>0</v>
          </cell>
          <cell r="B761">
            <v>0</v>
          </cell>
          <cell r="C761">
            <v>0</v>
          </cell>
        </row>
        <row r="763">
          <cell r="B763" t="str">
            <v>TRANSPORTE</v>
          </cell>
        </row>
        <row r="765">
          <cell r="A765">
            <v>0</v>
          </cell>
          <cell r="B765">
            <v>0</v>
          </cell>
          <cell r="C765">
            <v>0</v>
          </cell>
        </row>
        <row r="766">
          <cell r="A766">
            <v>0</v>
          </cell>
          <cell r="B766">
            <v>0</v>
          </cell>
          <cell r="C766">
            <v>0</v>
          </cell>
        </row>
        <row r="767">
          <cell r="A767">
            <v>0</v>
          </cell>
          <cell r="B767">
            <v>0</v>
          </cell>
          <cell r="C767">
            <v>0</v>
          </cell>
        </row>
        <row r="772">
          <cell r="A772" t="str">
            <v>CODIGO</v>
          </cell>
          <cell r="B772" t="str">
            <v>ITEM</v>
          </cell>
          <cell r="C772" t="str">
            <v>UNIDAD</v>
          </cell>
        </row>
        <row r="773">
          <cell r="D773">
            <v>0</v>
          </cell>
        </row>
        <row r="774">
          <cell r="B774" t="str">
            <v>CODIGO</v>
          </cell>
        </row>
        <row r="775">
          <cell r="A775" t="str">
            <v>CODIGO</v>
          </cell>
          <cell r="B775" t="str">
            <v>RECURSOS</v>
          </cell>
          <cell r="C775" t="str">
            <v>UNIDAD</v>
          </cell>
          <cell r="D775" t="str">
            <v>CANT.</v>
          </cell>
        </row>
        <row r="776">
          <cell r="B776" t="str">
            <v>MATERIALES</v>
          </cell>
        </row>
        <row r="777">
          <cell r="B777">
            <v>0</v>
          </cell>
          <cell r="C777">
            <v>0</v>
          </cell>
        </row>
        <row r="778">
          <cell r="B778">
            <v>0</v>
          </cell>
          <cell r="C778">
            <v>0</v>
          </cell>
        </row>
        <row r="779">
          <cell r="B779">
            <v>0</v>
          </cell>
          <cell r="C779">
            <v>0</v>
          </cell>
        </row>
        <row r="780">
          <cell r="B780">
            <v>0</v>
          </cell>
          <cell r="C780">
            <v>0</v>
          </cell>
        </row>
        <row r="782">
          <cell r="B782" t="str">
            <v>EQUIPO</v>
          </cell>
        </row>
        <row r="783">
          <cell r="B783" t="str">
            <v>HTA MENOR (5% de M. de O.)</v>
          </cell>
        </row>
        <row r="784">
          <cell r="A784">
            <v>0</v>
          </cell>
          <cell r="B784">
            <v>0</v>
          </cell>
          <cell r="C784">
            <v>0</v>
          </cell>
        </row>
        <row r="785">
          <cell r="A785">
            <v>0</v>
          </cell>
          <cell r="B785">
            <v>0</v>
          </cell>
          <cell r="C785">
            <v>0</v>
          </cell>
        </row>
        <row r="786">
          <cell r="A786">
            <v>0</v>
          </cell>
          <cell r="B786">
            <v>0</v>
          </cell>
          <cell r="C786">
            <v>0</v>
          </cell>
        </row>
        <row r="788">
          <cell r="B788" t="str">
            <v>MANO DE OBRA</v>
          </cell>
        </row>
        <row r="789">
          <cell r="B789">
            <v>0</v>
          </cell>
          <cell r="C789">
            <v>0</v>
          </cell>
        </row>
        <row r="790">
          <cell r="A790">
            <v>0</v>
          </cell>
          <cell r="B790">
            <v>0</v>
          </cell>
          <cell r="C790">
            <v>0</v>
          </cell>
        </row>
        <row r="791">
          <cell r="A791">
            <v>0</v>
          </cell>
          <cell r="B791">
            <v>0</v>
          </cell>
          <cell r="C791">
            <v>0</v>
          </cell>
        </row>
        <row r="792">
          <cell r="A792">
            <v>0</v>
          </cell>
          <cell r="B792">
            <v>0</v>
          </cell>
          <cell r="C792">
            <v>0</v>
          </cell>
        </row>
        <row r="794">
          <cell r="B794" t="str">
            <v>TRANSPORTE</v>
          </cell>
        </row>
        <row r="796">
          <cell r="A796">
            <v>0</v>
          </cell>
          <cell r="B796">
            <v>0</v>
          </cell>
          <cell r="C796">
            <v>0</v>
          </cell>
        </row>
        <row r="797">
          <cell r="A797">
            <v>0</v>
          </cell>
          <cell r="B797">
            <v>0</v>
          </cell>
          <cell r="C797">
            <v>0</v>
          </cell>
        </row>
        <row r="798">
          <cell r="A798">
            <v>0</v>
          </cell>
          <cell r="B798">
            <v>0</v>
          </cell>
          <cell r="C798">
            <v>0</v>
          </cell>
        </row>
        <row r="803">
          <cell r="A803" t="str">
            <v>CODIGO</v>
          </cell>
          <cell r="B803" t="str">
            <v>ITEM</v>
          </cell>
          <cell r="C803" t="str">
            <v>UNIDAD</v>
          </cell>
        </row>
        <row r="804">
          <cell r="D804">
            <v>0</v>
          </cell>
        </row>
        <row r="805">
          <cell r="B805" t="str">
            <v>CODIGO</v>
          </cell>
        </row>
        <row r="806">
          <cell r="A806" t="str">
            <v>CODIGO</v>
          </cell>
          <cell r="B806" t="str">
            <v>RECURSOS</v>
          </cell>
          <cell r="C806" t="str">
            <v>UNIDAD</v>
          </cell>
          <cell r="D806" t="str">
            <v>CANT.</v>
          </cell>
        </row>
        <row r="807">
          <cell r="B807" t="str">
            <v>MATERIALES</v>
          </cell>
        </row>
        <row r="808">
          <cell r="B808">
            <v>0</v>
          </cell>
          <cell r="C808">
            <v>0</v>
          </cell>
        </row>
        <row r="809">
          <cell r="B809">
            <v>0</v>
          </cell>
          <cell r="C809">
            <v>0</v>
          </cell>
        </row>
        <row r="810">
          <cell r="B810">
            <v>0</v>
          </cell>
          <cell r="C810">
            <v>0</v>
          </cell>
        </row>
        <row r="811">
          <cell r="B811">
            <v>0</v>
          </cell>
          <cell r="C811">
            <v>0</v>
          </cell>
        </row>
        <row r="813">
          <cell r="B813" t="str">
            <v>EQUIPO</v>
          </cell>
        </row>
        <row r="814">
          <cell r="B814" t="str">
            <v>HTA MENOR (5% de M. de O.)</v>
          </cell>
        </row>
        <row r="815">
          <cell r="A815">
            <v>0</v>
          </cell>
          <cell r="B815">
            <v>0</v>
          </cell>
          <cell r="C815">
            <v>0</v>
          </cell>
        </row>
        <row r="816">
          <cell r="A816">
            <v>0</v>
          </cell>
          <cell r="B816">
            <v>0</v>
          </cell>
          <cell r="C816">
            <v>0</v>
          </cell>
        </row>
        <row r="817">
          <cell r="A817">
            <v>0</v>
          </cell>
          <cell r="B817">
            <v>0</v>
          </cell>
          <cell r="C817">
            <v>0</v>
          </cell>
        </row>
        <row r="819">
          <cell r="B819" t="str">
            <v>MANO DE OBRA</v>
          </cell>
        </row>
        <row r="820">
          <cell r="B820">
            <v>0</v>
          </cell>
          <cell r="C820">
            <v>0</v>
          </cell>
        </row>
        <row r="821">
          <cell r="A821">
            <v>0</v>
          </cell>
          <cell r="B821">
            <v>0</v>
          </cell>
          <cell r="C821">
            <v>0</v>
          </cell>
        </row>
        <row r="822">
          <cell r="A822">
            <v>0</v>
          </cell>
          <cell r="B822">
            <v>0</v>
          </cell>
          <cell r="C822">
            <v>0</v>
          </cell>
        </row>
        <row r="823">
          <cell r="A823">
            <v>0</v>
          </cell>
          <cell r="B823">
            <v>0</v>
          </cell>
          <cell r="C823">
            <v>0</v>
          </cell>
        </row>
        <row r="825">
          <cell r="B825" t="str">
            <v>TRANSPORTE</v>
          </cell>
        </row>
        <row r="827">
          <cell r="A827">
            <v>0</v>
          </cell>
          <cell r="B827">
            <v>0</v>
          </cell>
          <cell r="C827">
            <v>0</v>
          </cell>
        </row>
        <row r="828">
          <cell r="A828">
            <v>0</v>
          </cell>
          <cell r="B828">
            <v>0</v>
          </cell>
          <cell r="C828">
            <v>0</v>
          </cell>
        </row>
        <row r="829">
          <cell r="A829">
            <v>0</v>
          </cell>
          <cell r="B829">
            <v>0</v>
          </cell>
          <cell r="C829">
            <v>0</v>
          </cell>
        </row>
        <row r="834">
          <cell r="A834" t="str">
            <v>CODIGO</v>
          </cell>
          <cell r="B834" t="str">
            <v>ITEM</v>
          </cell>
          <cell r="C834" t="str">
            <v>UNIDAD</v>
          </cell>
        </row>
        <row r="835">
          <cell r="D835">
            <v>0</v>
          </cell>
        </row>
        <row r="836">
          <cell r="B836" t="str">
            <v>CODIGO</v>
          </cell>
        </row>
        <row r="837">
          <cell r="A837" t="str">
            <v>CODIGO</v>
          </cell>
          <cell r="B837" t="str">
            <v>RECURSOS</v>
          </cell>
          <cell r="C837" t="str">
            <v>UNIDAD</v>
          </cell>
          <cell r="D837" t="str">
            <v>CANT.</v>
          </cell>
        </row>
        <row r="838">
          <cell r="B838" t="str">
            <v>MATERIALES</v>
          </cell>
        </row>
        <row r="839">
          <cell r="B839">
            <v>0</v>
          </cell>
          <cell r="C839">
            <v>0</v>
          </cell>
        </row>
        <row r="840">
          <cell r="B840">
            <v>0</v>
          </cell>
          <cell r="C840">
            <v>0</v>
          </cell>
        </row>
        <row r="841">
          <cell r="B841">
            <v>0</v>
          </cell>
          <cell r="C841">
            <v>0</v>
          </cell>
        </row>
        <row r="842">
          <cell r="B842">
            <v>0</v>
          </cell>
          <cell r="C842">
            <v>0</v>
          </cell>
        </row>
        <row r="844">
          <cell r="B844" t="str">
            <v>EQUIPO</v>
          </cell>
        </row>
        <row r="845">
          <cell r="B845" t="str">
            <v>HTA MENOR (5% de M. de O.)</v>
          </cell>
        </row>
        <row r="846">
          <cell r="A846">
            <v>0</v>
          </cell>
          <cell r="B846">
            <v>0</v>
          </cell>
          <cell r="C846">
            <v>0</v>
          </cell>
        </row>
        <row r="847">
          <cell r="A847">
            <v>0</v>
          </cell>
          <cell r="B847">
            <v>0</v>
          </cell>
          <cell r="C847">
            <v>0</v>
          </cell>
        </row>
        <row r="848">
          <cell r="A848">
            <v>0</v>
          </cell>
          <cell r="B848">
            <v>0</v>
          </cell>
          <cell r="C848">
            <v>0</v>
          </cell>
        </row>
        <row r="850">
          <cell r="B850" t="str">
            <v>MANO DE OBRA</v>
          </cell>
        </row>
        <row r="851">
          <cell r="B851">
            <v>0</v>
          </cell>
          <cell r="C851">
            <v>0</v>
          </cell>
        </row>
        <row r="852">
          <cell r="A852">
            <v>0</v>
          </cell>
          <cell r="B852">
            <v>0</v>
          </cell>
          <cell r="C852">
            <v>0</v>
          </cell>
        </row>
        <row r="853">
          <cell r="A853">
            <v>0</v>
          </cell>
          <cell r="B853">
            <v>0</v>
          </cell>
          <cell r="C853">
            <v>0</v>
          </cell>
        </row>
        <row r="854">
          <cell r="A854">
            <v>0</v>
          </cell>
          <cell r="B854">
            <v>0</v>
          </cell>
          <cell r="C854">
            <v>0</v>
          </cell>
        </row>
        <row r="856">
          <cell r="B856" t="str">
            <v>TRANSPORTE</v>
          </cell>
        </row>
        <row r="858">
          <cell r="A858">
            <v>0</v>
          </cell>
          <cell r="B858">
            <v>0</v>
          </cell>
          <cell r="C858">
            <v>0</v>
          </cell>
        </row>
        <row r="859">
          <cell r="A859">
            <v>0</v>
          </cell>
          <cell r="B859">
            <v>0</v>
          </cell>
          <cell r="C859">
            <v>0</v>
          </cell>
        </row>
        <row r="860">
          <cell r="A860">
            <v>0</v>
          </cell>
          <cell r="B860">
            <v>0</v>
          </cell>
          <cell r="C860">
            <v>0</v>
          </cell>
        </row>
        <row r="865">
          <cell r="A865" t="str">
            <v>CODIGO</v>
          </cell>
          <cell r="B865" t="str">
            <v>ITEM</v>
          </cell>
          <cell r="C865" t="str">
            <v>UNIDAD</v>
          </cell>
        </row>
        <row r="866">
          <cell r="D866">
            <v>0</v>
          </cell>
        </row>
        <row r="867">
          <cell r="B867" t="str">
            <v>CODIGO</v>
          </cell>
        </row>
        <row r="868">
          <cell r="A868" t="str">
            <v>CODIGO</v>
          </cell>
          <cell r="B868" t="str">
            <v>RECURSOS</v>
          </cell>
          <cell r="C868" t="str">
            <v>UNIDAD</v>
          </cell>
          <cell r="D868" t="str">
            <v>CANT.</v>
          </cell>
        </row>
        <row r="869">
          <cell r="B869" t="str">
            <v>MATERIALES</v>
          </cell>
        </row>
        <row r="870">
          <cell r="B870">
            <v>0</v>
          </cell>
          <cell r="C870">
            <v>0</v>
          </cell>
        </row>
        <row r="871">
          <cell r="B871">
            <v>0</v>
          </cell>
          <cell r="C871">
            <v>0</v>
          </cell>
        </row>
        <row r="872">
          <cell r="B872">
            <v>0</v>
          </cell>
          <cell r="C872">
            <v>0</v>
          </cell>
        </row>
        <row r="873">
          <cell r="B873">
            <v>0</v>
          </cell>
          <cell r="C873">
            <v>0</v>
          </cell>
        </row>
        <row r="875">
          <cell r="B875" t="str">
            <v>EQUIPO</v>
          </cell>
        </row>
        <row r="876">
          <cell r="B876" t="str">
            <v>HTA MENOR (5% de M. de O.)</v>
          </cell>
        </row>
        <row r="877">
          <cell r="A877">
            <v>0</v>
          </cell>
          <cell r="B877">
            <v>0</v>
          </cell>
          <cell r="C877">
            <v>0</v>
          </cell>
        </row>
        <row r="878">
          <cell r="A878">
            <v>0</v>
          </cell>
          <cell r="B878">
            <v>0</v>
          </cell>
          <cell r="C878">
            <v>0</v>
          </cell>
        </row>
        <row r="879">
          <cell r="A879">
            <v>0</v>
          </cell>
          <cell r="B879">
            <v>0</v>
          </cell>
          <cell r="C879">
            <v>0</v>
          </cell>
        </row>
        <row r="881">
          <cell r="B881" t="str">
            <v>MANO DE OBRA</v>
          </cell>
        </row>
        <row r="882">
          <cell r="B882">
            <v>0</v>
          </cell>
          <cell r="C882">
            <v>0</v>
          </cell>
        </row>
        <row r="883">
          <cell r="A883">
            <v>0</v>
          </cell>
          <cell r="B883">
            <v>0</v>
          </cell>
          <cell r="C883">
            <v>0</v>
          </cell>
        </row>
        <row r="884">
          <cell r="A884">
            <v>0</v>
          </cell>
          <cell r="B884">
            <v>0</v>
          </cell>
          <cell r="C884">
            <v>0</v>
          </cell>
        </row>
        <row r="885">
          <cell r="A885">
            <v>0</v>
          </cell>
          <cell r="B885">
            <v>0</v>
          </cell>
          <cell r="C885">
            <v>0</v>
          </cell>
        </row>
        <row r="887">
          <cell r="B887" t="str">
            <v>TRANSPORTE</v>
          </cell>
        </row>
        <row r="889">
          <cell r="A889">
            <v>0</v>
          </cell>
          <cell r="B889">
            <v>0</v>
          </cell>
          <cell r="C889">
            <v>0</v>
          </cell>
        </row>
        <row r="890">
          <cell r="A890">
            <v>0</v>
          </cell>
          <cell r="B890">
            <v>0</v>
          </cell>
          <cell r="C890">
            <v>0</v>
          </cell>
        </row>
        <row r="891">
          <cell r="A891">
            <v>0</v>
          </cell>
          <cell r="B891">
            <v>0</v>
          </cell>
          <cell r="C891">
            <v>0</v>
          </cell>
        </row>
        <row r="896">
          <cell r="A896" t="str">
            <v>CODIGO</v>
          </cell>
          <cell r="B896" t="str">
            <v>ITEM</v>
          </cell>
          <cell r="C896" t="str">
            <v>UNIDAD</v>
          </cell>
        </row>
        <row r="897">
          <cell r="D897">
            <v>0</v>
          </cell>
        </row>
        <row r="898">
          <cell r="B898" t="str">
            <v>CODIGO</v>
          </cell>
        </row>
        <row r="899">
          <cell r="A899" t="str">
            <v>CODIGO</v>
          </cell>
          <cell r="B899" t="str">
            <v>RECURSOS</v>
          </cell>
          <cell r="C899" t="str">
            <v>UNIDAD</v>
          </cell>
          <cell r="D899" t="str">
            <v>CANT.</v>
          </cell>
        </row>
        <row r="900">
          <cell r="B900" t="str">
            <v>MATERIALES</v>
          </cell>
        </row>
        <row r="901">
          <cell r="B901">
            <v>0</v>
          </cell>
          <cell r="C901">
            <v>0</v>
          </cell>
        </row>
        <row r="902">
          <cell r="B902">
            <v>0</v>
          </cell>
          <cell r="C902">
            <v>0</v>
          </cell>
        </row>
        <row r="903">
          <cell r="B903">
            <v>0</v>
          </cell>
          <cell r="C903">
            <v>0</v>
          </cell>
        </row>
        <row r="904">
          <cell r="B904">
            <v>0</v>
          </cell>
          <cell r="C904">
            <v>0</v>
          </cell>
        </row>
        <row r="906">
          <cell r="B906" t="str">
            <v>EQUIPO</v>
          </cell>
        </row>
        <row r="907">
          <cell r="B907" t="str">
            <v>HTA MENOR (5% de M. de O.)</v>
          </cell>
        </row>
        <row r="908">
          <cell r="A908">
            <v>0</v>
          </cell>
          <cell r="B908">
            <v>0</v>
          </cell>
          <cell r="C908">
            <v>0</v>
          </cell>
        </row>
        <row r="909">
          <cell r="A909">
            <v>0</v>
          </cell>
          <cell r="B909">
            <v>0</v>
          </cell>
          <cell r="C909">
            <v>0</v>
          </cell>
        </row>
        <row r="910">
          <cell r="A910">
            <v>0</v>
          </cell>
          <cell r="B910">
            <v>0</v>
          </cell>
          <cell r="C910">
            <v>0</v>
          </cell>
        </row>
        <row r="912">
          <cell r="B912" t="str">
            <v>MANO DE OBRA</v>
          </cell>
        </row>
        <row r="913">
          <cell r="B913">
            <v>0</v>
          </cell>
          <cell r="C913">
            <v>0</v>
          </cell>
        </row>
        <row r="914">
          <cell r="A914">
            <v>0</v>
          </cell>
          <cell r="B914">
            <v>0</v>
          </cell>
          <cell r="C914">
            <v>0</v>
          </cell>
        </row>
        <row r="915">
          <cell r="A915">
            <v>0</v>
          </cell>
          <cell r="B915">
            <v>0</v>
          </cell>
          <cell r="C915">
            <v>0</v>
          </cell>
        </row>
        <row r="916">
          <cell r="A916">
            <v>0</v>
          </cell>
          <cell r="B916">
            <v>0</v>
          </cell>
          <cell r="C916">
            <v>0</v>
          </cell>
        </row>
        <row r="918">
          <cell r="B918" t="str">
            <v>TRANSPORTE</v>
          </cell>
        </row>
        <row r="920">
          <cell r="A920">
            <v>0</v>
          </cell>
          <cell r="B920">
            <v>0</v>
          </cell>
          <cell r="C920">
            <v>0</v>
          </cell>
        </row>
        <row r="921">
          <cell r="A921">
            <v>0</v>
          </cell>
          <cell r="B921">
            <v>0</v>
          </cell>
          <cell r="C921">
            <v>0</v>
          </cell>
        </row>
        <row r="922">
          <cell r="A922">
            <v>0</v>
          </cell>
          <cell r="B922">
            <v>0</v>
          </cell>
          <cell r="C922">
            <v>0</v>
          </cell>
        </row>
        <row r="927">
          <cell r="A927" t="str">
            <v>CODIGO</v>
          </cell>
          <cell r="B927" t="str">
            <v>ITEM</v>
          </cell>
          <cell r="C927" t="str">
            <v>UNIDAD</v>
          </cell>
        </row>
        <row r="928">
          <cell r="D928">
            <v>0</v>
          </cell>
        </row>
        <row r="929">
          <cell r="B929" t="str">
            <v>CODIGO</v>
          </cell>
        </row>
        <row r="930">
          <cell r="A930" t="str">
            <v>CODIGO</v>
          </cell>
          <cell r="B930" t="str">
            <v>RECURSOS</v>
          </cell>
          <cell r="C930" t="str">
            <v>UNIDAD</v>
          </cell>
          <cell r="D930" t="str">
            <v>CANT.</v>
          </cell>
        </row>
        <row r="931">
          <cell r="B931" t="str">
            <v>MATERIALES</v>
          </cell>
        </row>
        <row r="932">
          <cell r="B932">
            <v>0</v>
          </cell>
          <cell r="C932">
            <v>0</v>
          </cell>
        </row>
        <row r="933">
          <cell r="B933">
            <v>0</v>
          </cell>
          <cell r="C933">
            <v>0</v>
          </cell>
        </row>
        <row r="934">
          <cell r="B934">
            <v>0</v>
          </cell>
          <cell r="C934">
            <v>0</v>
          </cell>
        </row>
        <row r="935">
          <cell r="B935">
            <v>0</v>
          </cell>
          <cell r="C935">
            <v>0</v>
          </cell>
        </row>
        <row r="937">
          <cell r="B937" t="str">
            <v>EQUIPO</v>
          </cell>
        </row>
        <row r="938">
          <cell r="B938" t="str">
            <v>HTA MENOR (5% de M. de O.)</v>
          </cell>
        </row>
        <row r="939">
          <cell r="A939">
            <v>0</v>
          </cell>
          <cell r="B939">
            <v>0</v>
          </cell>
          <cell r="C939">
            <v>0</v>
          </cell>
        </row>
        <row r="940">
          <cell r="A940">
            <v>0</v>
          </cell>
          <cell r="B940">
            <v>0</v>
          </cell>
          <cell r="C940">
            <v>0</v>
          </cell>
        </row>
        <row r="941">
          <cell r="A941">
            <v>0</v>
          </cell>
          <cell r="B941">
            <v>0</v>
          </cell>
          <cell r="C941">
            <v>0</v>
          </cell>
        </row>
        <row r="943">
          <cell r="B943" t="str">
            <v>MANO DE OBRA</v>
          </cell>
        </row>
        <row r="944">
          <cell r="B944">
            <v>0</v>
          </cell>
          <cell r="C944">
            <v>0</v>
          </cell>
        </row>
        <row r="945">
          <cell r="A945">
            <v>0</v>
          </cell>
          <cell r="B945">
            <v>0</v>
          </cell>
          <cell r="C945">
            <v>0</v>
          </cell>
        </row>
        <row r="946">
          <cell r="A946">
            <v>0</v>
          </cell>
          <cell r="B946">
            <v>0</v>
          </cell>
          <cell r="C946">
            <v>0</v>
          </cell>
        </row>
        <row r="947">
          <cell r="A947">
            <v>0</v>
          </cell>
          <cell r="B947">
            <v>0</v>
          </cell>
          <cell r="C947">
            <v>0</v>
          </cell>
        </row>
        <row r="949">
          <cell r="B949" t="str">
            <v>TRANSPORTE</v>
          </cell>
        </row>
        <row r="951">
          <cell r="A951">
            <v>0</v>
          </cell>
          <cell r="B951">
            <v>0</v>
          </cell>
          <cell r="C951">
            <v>0</v>
          </cell>
        </row>
        <row r="952">
          <cell r="A952">
            <v>0</v>
          </cell>
          <cell r="B952">
            <v>0</v>
          </cell>
          <cell r="C952">
            <v>0</v>
          </cell>
        </row>
        <row r="953">
          <cell r="A953">
            <v>0</v>
          </cell>
          <cell r="B953">
            <v>0</v>
          </cell>
          <cell r="C953">
            <v>0</v>
          </cell>
        </row>
        <row r="959">
          <cell r="A959" t="str">
            <v>CODIGO</v>
          </cell>
          <cell r="B959" t="str">
            <v>ITEM</v>
          </cell>
          <cell r="C959" t="str">
            <v>UNIDAD</v>
          </cell>
        </row>
        <row r="960">
          <cell r="D960">
            <v>0</v>
          </cell>
        </row>
        <row r="961">
          <cell r="B961" t="str">
            <v>CODIGO</v>
          </cell>
        </row>
        <row r="962">
          <cell r="A962" t="str">
            <v>CODIGO</v>
          </cell>
          <cell r="B962" t="str">
            <v>RECURSOS</v>
          </cell>
          <cell r="C962" t="str">
            <v>UNIDAD</v>
          </cell>
          <cell r="D962" t="str">
            <v>CANT.</v>
          </cell>
        </row>
        <row r="963">
          <cell r="B963" t="str">
            <v>MATERIALES</v>
          </cell>
        </row>
        <row r="964">
          <cell r="B964">
            <v>0</v>
          </cell>
          <cell r="C964">
            <v>0</v>
          </cell>
        </row>
        <row r="965">
          <cell r="B965">
            <v>0</v>
          </cell>
          <cell r="C965">
            <v>0</v>
          </cell>
        </row>
        <row r="966">
          <cell r="B966">
            <v>0</v>
          </cell>
          <cell r="C966">
            <v>0</v>
          </cell>
        </row>
        <row r="967">
          <cell r="B967">
            <v>0</v>
          </cell>
          <cell r="C967">
            <v>0</v>
          </cell>
        </row>
        <row r="969">
          <cell r="B969" t="str">
            <v>EQUIPO</v>
          </cell>
        </row>
        <row r="970">
          <cell r="B970" t="str">
            <v>HTA MENOR (5% de M. de O.)</v>
          </cell>
        </row>
        <row r="971">
          <cell r="A971">
            <v>0</v>
          </cell>
          <cell r="B971">
            <v>0</v>
          </cell>
          <cell r="C971">
            <v>0</v>
          </cell>
        </row>
        <row r="972">
          <cell r="A972">
            <v>0</v>
          </cell>
          <cell r="B972">
            <v>0</v>
          </cell>
          <cell r="C972">
            <v>0</v>
          </cell>
        </row>
        <row r="973">
          <cell r="A973">
            <v>0</v>
          </cell>
          <cell r="B973">
            <v>0</v>
          </cell>
          <cell r="C973">
            <v>0</v>
          </cell>
        </row>
        <row r="975">
          <cell r="B975" t="str">
            <v>MANO DE OBRA</v>
          </cell>
        </row>
        <row r="976">
          <cell r="B976">
            <v>0</v>
          </cell>
          <cell r="C976">
            <v>0</v>
          </cell>
        </row>
        <row r="977">
          <cell r="A977">
            <v>0</v>
          </cell>
          <cell r="B977">
            <v>0</v>
          </cell>
          <cell r="C977">
            <v>0</v>
          </cell>
        </row>
        <row r="978">
          <cell r="A978">
            <v>0</v>
          </cell>
          <cell r="B978">
            <v>0</v>
          </cell>
          <cell r="C978">
            <v>0</v>
          </cell>
        </row>
        <row r="979">
          <cell r="A979">
            <v>0</v>
          </cell>
          <cell r="B979">
            <v>0</v>
          </cell>
          <cell r="C979">
            <v>0</v>
          </cell>
        </row>
        <row r="981">
          <cell r="B981" t="str">
            <v>TRANSPORTE</v>
          </cell>
        </row>
        <row r="983">
          <cell r="A983">
            <v>0</v>
          </cell>
          <cell r="B983">
            <v>0</v>
          </cell>
          <cell r="C983">
            <v>0</v>
          </cell>
        </row>
        <row r="984">
          <cell r="A984">
            <v>0</v>
          </cell>
          <cell r="B984">
            <v>0</v>
          </cell>
          <cell r="C984">
            <v>0</v>
          </cell>
        </row>
        <row r="985">
          <cell r="A985">
            <v>0</v>
          </cell>
          <cell r="B985">
            <v>0</v>
          </cell>
          <cell r="C985">
            <v>0</v>
          </cell>
        </row>
        <row r="990">
          <cell r="A990" t="str">
            <v>CODIGO</v>
          </cell>
          <cell r="B990" t="str">
            <v>ITEM</v>
          </cell>
          <cell r="C990" t="str">
            <v>UNIDAD</v>
          </cell>
        </row>
        <row r="991">
          <cell r="D991">
            <v>0</v>
          </cell>
        </row>
        <row r="992">
          <cell r="B992" t="str">
            <v>CODIGO</v>
          </cell>
        </row>
        <row r="993">
          <cell r="A993" t="str">
            <v>CODIGO</v>
          </cell>
          <cell r="B993" t="str">
            <v>RECURSOS</v>
          </cell>
          <cell r="C993" t="str">
            <v>UNIDAD</v>
          </cell>
          <cell r="D993" t="str">
            <v>CANT.</v>
          </cell>
        </row>
        <row r="994">
          <cell r="B994" t="str">
            <v>MATERIALES</v>
          </cell>
        </row>
        <row r="995">
          <cell r="B995">
            <v>0</v>
          </cell>
          <cell r="C995">
            <v>0</v>
          </cell>
        </row>
        <row r="996">
          <cell r="B996">
            <v>0</v>
          </cell>
          <cell r="C996">
            <v>0</v>
          </cell>
        </row>
        <row r="997">
          <cell r="B997">
            <v>0</v>
          </cell>
          <cell r="C997">
            <v>0</v>
          </cell>
        </row>
        <row r="998">
          <cell r="B998">
            <v>0</v>
          </cell>
          <cell r="C998">
            <v>0</v>
          </cell>
        </row>
        <row r="1000">
          <cell r="B1000" t="str">
            <v>EQUIPO</v>
          </cell>
        </row>
        <row r="1001">
          <cell r="B1001" t="str">
            <v>HTA MENOR (5% de M. de O.)</v>
          </cell>
        </row>
        <row r="1002">
          <cell r="A1002">
            <v>0</v>
          </cell>
          <cell r="B1002">
            <v>0</v>
          </cell>
          <cell r="C1002">
            <v>0</v>
          </cell>
        </row>
        <row r="1003">
          <cell r="A1003">
            <v>0</v>
          </cell>
          <cell r="B1003">
            <v>0</v>
          </cell>
          <cell r="C1003">
            <v>0</v>
          </cell>
        </row>
        <row r="1004">
          <cell r="A1004">
            <v>0</v>
          </cell>
          <cell r="B1004">
            <v>0</v>
          </cell>
          <cell r="C1004">
            <v>0</v>
          </cell>
        </row>
        <row r="1006">
          <cell r="B1006" t="str">
            <v>MANO DE OBRA</v>
          </cell>
        </row>
        <row r="1007">
          <cell r="B1007">
            <v>0</v>
          </cell>
          <cell r="C1007">
            <v>0</v>
          </cell>
        </row>
        <row r="1008">
          <cell r="A1008">
            <v>0</v>
          </cell>
          <cell r="B1008">
            <v>0</v>
          </cell>
          <cell r="C1008">
            <v>0</v>
          </cell>
        </row>
        <row r="1009">
          <cell r="A1009">
            <v>0</v>
          </cell>
          <cell r="B1009">
            <v>0</v>
          </cell>
          <cell r="C1009">
            <v>0</v>
          </cell>
        </row>
        <row r="1010">
          <cell r="A1010">
            <v>0</v>
          </cell>
          <cell r="B1010">
            <v>0</v>
          </cell>
          <cell r="C1010">
            <v>0</v>
          </cell>
        </row>
        <row r="1012">
          <cell r="B1012" t="str">
            <v>TRANSPORTE</v>
          </cell>
        </row>
        <row r="1014">
          <cell r="A1014">
            <v>0</v>
          </cell>
          <cell r="B1014">
            <v>0</v>
          </cell>
          <cell r="C1014">
            <v>0</v>
          </cell>
        </row>
        <row r="1015">
          <cell r="A1015">
            <v>0</v>
          </cell>
          <cell r="B1015">
            <v>0</v>
          </cell>
          <cell r="C1015">
            <v>0</v>
          </cell>
        </row>
        <row r="1016">
          <cell r="A1016">
            <v>0</v>
          </cell>
          <cell r="B1016">
            <v>0</v>
          </cell>
          <cell r="C1016">
            <v>0</v>
          </cell>
        </row>
        <row r="1021">
          <cell r="A1021" t="str">
            <v>CODIGO</v>
          </cell>
          <cell r="B1021" t="str">
            <v>ITEM</v>
          </cell>
          <cell r="C1021" t="str">
            <v>UNIDAD</v>
          </cell>
        </row>
        <row r="1022">
          <cell r="D1022">
            <v>0</v>
          </cell>
        </row>
        <row r="1023">
          <cell r="B1023" t="str">
            <v>CODIGO</v>
          </cell>
        </row>
        <row r="1024">
          <cell r="A1024" t="str">
            <v>CODIGO</v>
          </cell>
          <cell r="B1024" t="str">
            <v>RECURSOS</v>
          </cell>
          <cell r="C1024" t="str">
            <v>UNIDAD</v>
          </cell>
          <cell r="D1024" t="str">
            <v>CANT.</v>
          </cell>
        </row>
        <row r="1025">
          <cell r="B1025" t="str">
            <v>MATERIALES</v>
          </cell>
        </row>
        <row r="1026">
          <cell r="B1026">
            <v>0</v>
          </cell>
          <cell r="C1026">
            <v>0</v>
          </cell>
        </row>
        <row r="1027">
          <cell r="B1027">
            <v>0</v>
          </cell>
          <cell r="C1027">
            <v>0</v>
          </cell>
        </row>
        <row r="1028">
          <cell r="B1028">
            <v>0</v>
          </cell>
          <cell r="C1028">
            <v>0</v>
          </cell>
        </row>
        <row r="1029">
          <cell r="B1029">
            <v>0</v>
          </cell>
          <cell r="C1029">
            <v>0</v>
          </cell>
        </row>
        <row r="1031">
          <cell r="B1031" t="str">
            <v>EQUIPO</v>
          </cell>
        </row>
        <row r="1032">
          <cell r="B1032" t="str">
            <v>HTA MENOR (5% de M. de O.)</v>
          </cell>
        </row>
        <row r="1033">
          <cell r="A1033">
            <v>0</v>
          </cell>
          <cell r="B1033">
            <v>0</v>
          </cell>
          <cell r="C1033">
            <v>0</v>
          </cell>
        </row>
        <row r="1034">
          <cell r="A1034">
            <v>0</v>
          </cell>
          <cell r="B1034">
            <v>0</v>
          </cell>
          <cell r="C1034">
            <v>0</v>
          </cell>
        </row>
        <row r="1035">
          <cell r="A1035">
            <v>0</v>
          </cell>
          <cell r="B1035">
            <v>0</v>
          </cell>
          <cell r="C1035">
            <v>0</v>
          </cell>
        </row>
        <row r="1037">
          <cell r="B1037" t="str">
            <v>MANO DE OBRA</v>
          </cell>
        </row>
        <row r="1038">
          <cell r="B1038">
            <v>0</v>
          </cell>
          <cell r="C1038">
            <v>0</v>
          </cell>
        </row>
        <row r="1039">
          <cell r="A1039">
            <v>0</v>
          </cell>
          <cell r="B1039">
            <v>0</v>
          </cell>
          <cell r="C1039">
            <v>0</v>
          </cell>
        </row>
        <row r="1040">
          <cell r="A1040">
            <v>0</v>
          </cell>
          <cell r="B1040">
            <v>0</v>
          </cell>
          <cell r="C1040">
            <v>0</v>
          </cell>
        </row>
        <row r="1041">
          <cell r="A1041">
            <v>0</v>
          </cell>
          <cell r="B1041">
            <v>0</v>
          </cell>
          <cell r="C1041">
            <v>0</v>
          </cell>
        </row>
        <row r="1043">
          <cell r="B1043" t="str">
            <v>TRANSPORTE</v>
          </cell>
        </row>
        <row r="1045">
          <cell r="A1045">
            <v>0</v>
          </cell>
          <cell r="B1045">
            <v>0</v>
          </cell>
          <cell r="C1045">
            <v>0</v>
          </cell>
        </row>
        <row r="1046">
          <cell r="A1046">
            <v>0</v>
          </cell>
          <cell r="B1046">
            <v>0</v>
          </cell>
          <cell r="C1046">
            <v>0</v>
          </cell>
        </row>
        <row r="1047">
          <cell r="A1047">
            <v>0</v>
          </cell>
          <cell r="B1047">
            <v>0</v>
          </cell>
          <cell r="C1047">
            <v>0</v>
          </cell>
        </row>
        <row r="1052">
          <cell r="A1052" t="str">
            <v>CODIGO</v>
          </cell>
          <cell r="B1052" t="str">
            <v>ITEM</v>
          </cell>
          <cell r="C1052" t="str">
            <v>UNIDAD</v>
          </cell>
        </row>
        <row r="1053">
          <cell r="D1053">
            <v>0</v>
          </cell>
        </row>
        <row r="1054">
          <cell r="B1054" t="str">
            <v>CODIGO</v>
          </cell>
        </row>
        <row r="1055">
          <cell r="A1055" t="str">
            <v>CODIGO</v>
          </cell>
          <cell r="B1055" t="str">
            <v>RECURSOS</v>
          </cell>
          <cell r="C1055" t="str">
            <v>UNIDAD</v>
          </cell>
          <cell r="D1055" t="str">
            <v>CANT.</v>
          </cell>
        </row>
        <row r="1056">
          <cell r="B1056" t="str">
            <v>MATERIALES</v>
          </cell>
        </row>
        <row r="1057">
          <cell r="B1057">
            <v>0</v>
          </cell>
          <cell r="C1057">
            <v>0</v>
          </cell>
        </row>
        <row r="1058">
          <cell r="B1058">
            <v>0</v>
          </cell>
          <cell r="C1058">
            <v>0</v>
          </cell>
        </row>
        <row r="1059">
          <cell r="B1059">
            <v>0</v>
          </cell>
          <cell r="C1059">
            <v>0</v>
          </cell>
        </row>
        <row r="1060">
          <cell r="B1060">
            <v>0</v>
          </cell>
          <cell r="C1060">
            <v>0</v>
          </cell>
        </row>
        <row r="1062">
          <cell r="B1062" t="str">
            <v>EQUIPO</v>
          </cell>
        </row>
        <row r="1063">
          <cell r="B1063" t="str">
            <v>HTA MENOR (5% de M. de O.)</v>
          </cell>
        </row>
        <row r="1064">
          <cell r="A1064">
            <v>0</v>
          </cell>
          <cell r="B1064">
            <v>0</v>
          </cell>
          <cell r="C1064">
            <v>0</v>
          </cell>
        </row>
        <row r="1065">
          <cell r="A1065">
            <v>0</v>
          </cell>
          <cell r="B1065">
            <v>0</v>
          </cell>
          <cell r="C1065">
            <v>0</v>
          </cell>
        </row>
        <row r="1066">
          <cell r="A1066">
            <v>0</v>
          </cell>
          <cell r="B1066">
            <v>0</v>
          </cell>
          <cell r="C1066">
            <v>0</v>
          </cell>
        </row>
        <row r="1068">
          <cell r="B1068" t="str">
            <v>MANO DE OBRA</v>
          </cell>
        </row>
        <row r="1069">
          <cell r="B1069">
            <v>0</v>
          </cell>
          <cell r="C1069">
            <v>0</v>
          </cell>
        </row>
        <row r="1070">
          <cell r="A1070">
            <v>0</v>
          </cell>
          <cell r="B1070">
            <v>0</v>
          </cell>
          <cell r="C1070">
            <v>0</v>
          </cell>
        </row>
        <row r="1071">
          <cell r="A1071">
            <v>0</v>
          </cell>
          <cell r="B1071">
            <v>0</v>
          </cell>
          <cell r="C1071">
            <v>0</v>
          </cell>
        </row>
        <row r="1072">
          <cell r="A1072">
            <v>0</v>
          </cell>
          <cell r="B1072">
            <v>0</v>
          </cell>
          <cell r="C1072">
            <v>0</v>
          </cell>
        </row>
        <row r="1074">
          <cell r="B1074" t="str">
            <v>TRANSPORTE</v>
          </cell>
        </row>
        <row r="1076">
          <cell r="A1076">
            <v>0</v>
          </cell>
          <cell r="B1076">
            <v>0</v>
          </cell>
          <cell r="C1076">
            <v>0</v>
          </cell>
        </row>
        <row r="1077">
          <cell r="A1077">
            <v>0</v>
          </cell>
          <cell r="B1077">
            <v>0</v>
          </cell>
          <cell r="C1077">
            <v>0</v>
          </cell>
        </row>
        <row r="1078">
          <cell r="A1078">
            <v>0</v>
          </cell>
          <cell r="B1078">
            <v>0</v>
          </cell>
          <cell r="C1078">
            <v>0</v>
          </cell>
        </row>
        <row r="1083">
          <cell r="A1083" t="str">
            <v>CODIGO</v>
          </cell>
          <cell r="B1083" t="str">
            <v>ITEM</v>
          </cell>
          <cell r="C1083" t="str">
            <v>UNIDAD</v>
          </cell>
        </row>
        <row r="1084">
          <cell r="D1084">
            <v>0</v>
          </cell>
        </row>
        <row r="1085">
          <cell r="B1085" t="str">
            <v>CODIGO</v>
          </cell>
        </row>
        <row r="1086">
          <cell r="A1086" t="str">
            <v>CODIGO</v>
          </cell>
          <cell r="B1086" t="str">
            <v>RECURSOS</v>
          </cell>
          <cell r="C1086" t="str">
            <v>UNIDAD</v>
          </cell>
          <cell r="D1086" t="str">
            <v>CANT.</v>
          </cell>
        </row>
        <row r="1087">
          <cell r="B1087" t="str">
            <v>MATERIALES</v>
          </cell>
        </row>
        <row r="1088">
          <cell r="B1088">
            <v>0</v>
          </cell>
          <cell r="C1088">
            <v>0</v>
          </cell>
        </row>
        <row r="1089">
          <cell r="B1089">
            <v>0</v>
          </cell>
          <cell r="C1089">
            <v>0</v>
          </cell>
        </row>
        <row r="1090">
          <cell r="B1090">
            <v>0</v>
          </cell>
          <cell r="C1090">
            <v>0</v>
          </cell>
        </row>
        <row r="1091">
          <cell r="B1091">
            <v>0</v>
          </cell>
          <cell r="C1091">
            <v>0</v>
          </cell>
        </row>
        <row r="1093">
          <cell r="B1093" t="str">
            <v>EQUIPO</v>
          </cell>
        </row>
        <row r="1094">
          <cell r="B1094" t="str">
            <v>HTA MENOR (5% de M. de O.)</v>
          </cell>
        </row>
        <row r="1095">
          <cell r="A1095">
            <v>0</v>
          </cell>
          <cell r="B1095">
            <v>0</v>
          </cell>
          <cell r="C1095">
            <v>0</v>
          </cell>
        </row>
        <row r="1096">
          <cell r="A1096">
            <v>0</v>
          </cell>
          <cell r="B1096">
            <v>0</v>
          </cell>
          <cell r="C1096">
            <v>0</v>
          </cell>
        </row>
        <row r="1097">
          <cell r="A1097">
            <v>0</v>
          </cell>
          <cell r="B1097">
            <v>0</v>
          </cell>
          <cell r="C1097">
            <v>0</v>
          </cell>
        </row>
        <row r="1099">
          <cell r="B1099" t="str">
            <v>MANO DE OBRA</v>
          </cell>
        </row>
        <row r="1100">
          <cell r="B1100">
            <v>0</v>
          </cell>
          <cell r="C1100">
            <v>0</v>
          </cell>
        </row>
        <row r="1101">
          <cell r="A1101">
            <v>0</v>
          </cell>
          <cell r="B1101">
            <v>0</v>
          </cell>
          <cell r="C1101">
            <v>0</v>
          </cell>
        </row>
        <row r="1102">
          <cell r="A1102">
            <v>0</v>
          </cell>
          <cell r="B1102">
            <v>0</v>
          </cell>
          <cell r="C1102">
            <v>0</v>
          </cell>
        </row>
        <row r="1103">
          <cell r="A1103">
            <v>0</v>
          </cell>
          <cell r="B1103">
            <v>0</v>
          </cell>
          <cell r="C1103">
            <v>0</v>
          </cell>
        </row>
        <row r="1105">
          <cell r="B1105" t="str">
            <v>TRANSPORTE</v>
          </cell>
        </row>
        <row r="1107">
          <cell r="A1107">
            <v>0</v>
          </cell>
          <cell r="B1107">
            <v>0</v>
          </cell>
          <cell r="C1107">
            <v>0</v>
          </cell>
        </row>
        <row r="1108">
          <cell r="A1108">
            <v>0</v>
          </cell>
          <cell r="B1108">
            <v>0</v>
          </cell>
          <cell r="C1108">
            <v>0</v>
          </cell>
        </row>
        <row r="1109">
          <cell r="A1109">
            <v>0</v>
          </cell>
          <cell r="B1109">
            <v>0</v>
          </cell>
          <cell r="C1109">
            <v>0</v>
          </cell>
        </row>
        <row r="1114">
          <cell r="A1114" t="str">
            <v>CODIGO</v>
          </cell>
          <cell r="B1114" t="str">
            <v>ITEM</v>
          </cell>
          <cell r="C1114" t="str">
            <v>UNIDAD</v>
          </cell>
        </row>
        <row r="1115">
          <cell r="D1115">
            <v>0</v>
          </cell>
        </row>
        <row r="1116">
          <cell r="B1116" t="str">
            <v>CODIGO</v>
          </cell>
        </row>
        <row r="1117">
          <cell r="A1117" t="str">
            <v>CODIGO</v>
          </cell>
          <cell r="B1117" t="str">
            <v>RECURSOS</v>
          </cell>
          <cell r="C1117" t="str">
            <v>UNIDAD</v>
          </cell>
          <cell r="D1117" t="str">
            <v>CANT.</v>
          </cell>
        </row>
        <row r="1118">
          <cell r="B1118" t="str">
            <v>MATERIALES</v>
          </cell>
        </row>
        <row r="1119">
          <cell r="B1119">
            <v>0</v>
          </cell>
          <cell r="C1119">
            <v>0</v>
          </cell>
        </row>
        <row r="1120">
          <cell r="B1120">
            <v>0</v>
          </cell>
          <cell r="C1120">
            <v>0</v>
          </cell>
        </row>
        <row r="1121">
          <cell r="B1121">
            <v>0</v>
          </cell>
          <cell r="C1121">
            <v>0</v>
          </cell>
        </row>
        <row r="1122">
          <cell r="B1122">
            <v>0</v>
          </cell>
          <cell r="C1122">
            <v>0</v>
          </cell>
        </row>
        <row r="1124">
          <cell r="B1124" t="str">
            <v>EQUIPO</v>
          </cell>
        </row>
        <row r="1125">
          <cell r="B1125" t="str">
            <v>HTA MENOR (5% de M. de O.)</v>
          </cell>
        </row>
        <row r="1126">
          <cell r="A1126">
            <v>0</v>
          </cell>
          <cell r="B1126">
            <v>0</v>
          </cell>
          <cell r="C1126">
            <v>0</v>
          </cell>
        </row>
        <row r="1127">
          <cell r="A1127">
            <v>0</v>
          </cell>
          <cell r="B1127">
            <v>0</v>
          </cell>
          <cell r="C1127">
            <v>0</v>
          </cell>
        </row>
        <row r="1128">
          <cell r="A1128">
            <v>0</v>
          </cell>
          <cell r="B1128">
            <v>0</v>
          </cell>
          <cell r="C1128">
            <v>0</v>
          </cell>
        </row>
        <row r="1130">
          <cell r="B1130" t="str">
            <v>MANO DE OBRA</v>
          </cell>
        </row>
        <row r="1131">
          <cell r="B1131">
            <v>0</v>
          </cell>
          <cell r="C1131">
            <v>0</v>
          </cell>
        </row>
        <row r="1132">
          <cell r="A1132">
            <v>0</v>
          </cell>
          <cell r="B1132">
            <v>0</v>
          </cell>
          <cell r="C1132">
            <v>0</v>
          </cell>
        </row>
        <row r="1133">
          <cell r="A1133">
            <v>0</v>
          </cell>
          <cell r="B1133">
            <v>0</v>
          </cell>
          <cell r="C1133">
            <v>0</v>
          </cell>
        </row>
        <row r="1134">
          <cell r="A1134">
            <v>0</v>
          </cell>
          <cell r="B1134">
            <v>0</v>
          </cell>
          <cell r="C1134">
            <v>0</v>
          </cell>
        </row>
        <row r="1136">
          <cell r="B1136" t="str">
            <v>TRANSPORTE</v>
          </cell>
        </row>
        <row r="1138">
          <cell r="A1138">
            <v>0</v>
          </cell>
          <cell r="B1138">
            <v>0</v>
          </cell>
          <cell r="C1138">
            <v>0</v>
          </cell>
        </row>
        <row r="1139">
          <cell r="A1139">
            <v>0</v>
          </cell>
          <cell r="B1139">
            <v>0</v>
          </cell>
          <cell r="C1139">
            <v>0</v>
          </cell>
        </row>
        <row r="1140">
          <cell r="A1140">
            <v>0</v>
          </cell>
          <cell r="B1140">
            <v>0</v>
          </cell>
          <cell r="C1140">
            <v>0</v>
          </cell>
        </row>
        <row r="1145">
          <cell r="A1145" t="str">
            <v>CODIGO</v>
          </cell>
          <cell r="B1145" t="str">
            <v>ITEM</v>
          </cell>
          <cell r="C1145" t="str">
            <v>UNIDAD</v>
          </cell>
        </row>
        <row r="1146">
          <cell r="D1146">
            <v>0</v>
          </cell>
        </row>
        <row r="1147">
          <cell r="B1147" t="str">
            <v>CODIGO</v>
          </cell>
        </row>
        <row r="1148">
          <cell r="A1148" t="str">
            <v>CODIGO</v>
          </cell>
          <cell r="B1148" t="str">
            <v>RECURSOS</v>
          </cell>
          <cell r="C1148" t="str">
            <v>UNIDAD</v>
          </cell>
          <cell r="D1148" t="str">
            <v>CANT.</v>
          </cell>
        </row>
        <row r="1149">
          <cell r="B1149" t="str">
            <v>MATERIALES</v>
          </cell>
        </row>
        <row r="1150">
          <cell r="B1150">
            <v>0</v>
          </cell>
          <cell r="C1150">
            <v>0</v>
          </cell>
        </row>
        <row r="1151">
          <cell r="B1151">
            <v>0</v>
          </cell>
          <cell r="C1151">
            <v>0</v>
          </cell>
        </row>
        <row r="1152">
          <cell r="B1152">
            <v>0</v>
          </cell>
          <cell r="C1152">
            <v>0</v>
          </cell>
        </row>
        <row r="1153">
          <cell r="B1153">
            <v>0</v>
          </cell>
          <cell r="C1153">
            <v>0</v>
          </cell>
        </row>
        <row r="1155">
          <cell r="B1155" t="str">
            <v>EQUIPO</v>
          </cell>
        </row>
        <row r="1156">
          <cell r="B1156" t="str">
            <v>HTA MENOR (5% de M. de O.)</v>
          </cell>
        </row>
        <row r="1157">
          <cell r="A1157">
            <v>0</v>
          </cell>
          <cell r="B1157">
            <v>0</v>
          </cell>
          <cell r="C1157">
            <v>0</v>
          </cell>
        </row>
        <row r="1158">
          <cell r="A1158">
            <v>0</v>
          </cell>
          <cell r="B1158">
            <v>0</v>
          </cell>
          <cell r="C1158">
            <v>0</v>
          </cell>
        </row>
        <row r="1159">
          <cell r="A1159">
            <v>0</v>
          </cell>
          <cell r="B1159">
            <v>0</v>
          </cell>
          <cell r="C1159">
            <v>0</v>
          </cell>
        </row>
        <row r="1161">
          <cell r="B1161" t="str">
            <v>MANO DE OBRA</v>
          </cell>
        </row>
        <row r="1162">
          <cell r="B1162">
            <v>0</v>
          </cell>
          <cell r="C1162">
            <v>0</v>
          </cell>
        </row>
        <row r="1163">
          <cell r="A1163">
            <v>0</v>
          </cell>
          <cell r="B1163">
            <v>0</v>
          </cell>
          <cell r="C1163">
            <v>0</v>
          </cell>
        </row>
        <row r="1164">
          <cell r="A1164">
            <v>0</v>
          </cell>
          <cell r="B1164">
            <v>0</v>
          </cell>
          <cell r="C1164">
            <v>0</v>
          </cell>
        </row>
        <row r="1165">
          <cell r="A1165">
            <v>0</v>
          </cell>
          <cell r="B1165">
            <v>0</v>
          </cell>
          <cell r="C1165">
            <v>0</v>
          </cell>
        </row>
        <row r="1167">
          <cell r="B1167" t="str">
            <v>TRANSPORTE</v>
          </cell>
        </row>
        <row r="1169">
          <cell r="A1169">
            <v>0</v>
          </cell>
          <cell r="B1169">
            <v>0</v>
          </cell>
          <cell r="C1169">
            <v>0</v>
          </cell>
        </row>
        <row r="1170">
          <cell r="A1170">
            <v>0</v>
          </cell>
          <cell r="B1170">
            <v>0</v>
          </cell>
          <cell r="C1170">
            <v>0</v>
          </cell>
        </row>
        <row r="1171">
          <cell r="A1171">
            <v>0</v>
          </cell>
          <cell r="B1171">
            <v>0</v>
          </cell>
          <cell r="C1171">
            <v>0</v>
          </cell>
        </row>
        <row r="1176">
          <cell r="A1176" t="str">
            <v>CODIGO</v>
          </cell>
          <cell r="B1176" t="str">
            <v>ITEM</v>
          </cell>
          <cell r="C1176" t="str">
            <v>UNIDAD</v>
          </cell>
        </row>
        <row r="1177">
          <cell r="D1177">
            <v>0</v>
          </cell>
        </row>
        <row r="1178">
          <cell r="B1178" t="str">
            <v>CODIGO</v>
          </cell>
        </row>
        <row r="1179">
          <cell r="A1179" t="str">
            <v>CODIGO</v>
          </cell>
          <cell r="B1179" t="str">
            <v>RECURSOS</v>
          </cell>
          <cell r="C1179" t="str">
            <v>UNIDAD</v>
          </cell>
          <cell r="D1179" t="str">
            <v>CANT.</v>
          </cell>
        </row>
        <row r="1180">
          <cell r="B1180" t="str">
            <v>MATERIALES</v>
          </cell>
        </row>
        <row r="1181">
          <cell r="B1181">
            <v>0</v>
          </cell>
          <cell r="C1181">
            <v>0</v>
          </cell>
        </row>
        <row r="1182">
          <cell r="B1182">
            <v>0</v>
          </cell>
          <cell r="C1182">
            <v>0</v>
          </cell>
        </row>
        <row r="1183">
          <cell r="B1183">
            <v>0</v>
          </cell>
          <cell r="C1183">
            <v>0</v>
          </cell>
        </row>
        <row r="1184">
          <cell r="B1184">
            <v>0</v>
          </cell>
          <cell r="C1184">
            <v>0</v>
          </cell>
        </row>
        <row r="1186">
          <cell r="B1186" t="str">
            <v>EQUIPO</v>
          </cell>
        </row>
        <row r="1187">
          <cell r="B1187" t="str">
            <v>HTA MENOR (5% de M. de O.)</v>
          </cell>
        </row>
        <row r="1188">
          <cell r="A1188">
            <v>0</v>
          </cell>
          <cell r="B1188">
            <v>0</v>
          </cell>
          <cell r="C1188">
            <v>0</v>
          </cell>
        </row>
        <row r="1189">
          <cell r="A1189">
            <v>0</v>
          </cell>
          <cell r="B1189">
            <v>0</v>
          </cell>
          <cell r="C1189">
            <v>0</v>
          </cell>
        </row>
        <row r="1190">
          <cell r="A1190">
            <v>0</v>
          </cell>
          <cell r="B1190">
            <v>0</v>
          </cell>
          <cell r="C1190">
            <v>0</v>
          </cell>
        </row>
        <row r="1192">
          <cell r="B1192" t="str">
            <v>MANO DE OBRA</v>
          </cell>
        </row>
        <row r="1193">
          <cell r="B1193">
            <v>0</v>
          </cell>
          <cell r="C1193">
            <v>0</v>
          </cell>
        </row>
        <row r="1194">
          <cell r="A1194">
            <v>0</v>
          </cell>
          <cell r="B1194">
            <v>0</v>
          </cell>
          <cell r="C1194">
            <v>0</v>
          </cell>
        </row>
        <row r="1195">
          <cell r="A1195">
            <v>0</v>
          </cell>
          <cell r="B1195">
            <v>0</v>
          </cell>
          <cell r="C1195">
            <v>0</v>
          </cell>
        </row>
        <row r="1196">
          <cell r="A1196">
            <v>0</v>
          </cell>
          <cell r="B1196">
            <v>0</v>
          </cell>
          <cell r="C1196">
            <v>0</v>
          </cell>
        </row>
        <row r="1198">
          <cell r="B1198" t="str">
            <v>TRANSPORTE</v>
          </cell>
        </row>
        <row r="1200">
          <cell r="A1200">
            <v>0</v>
          </cell>
          <cell r="B1200">
            <v>0</v>
          </cell>
          <cell r="C1200">
            <v>0</v>
          </cell>
        </row>
        <row r="1201">
          <cell r="A1201">
            <v>0</v>
          </cell>
          <cell r="B1201">
            <v>0</v>
          </cell>
          <cell r="C1201">
            <v>0</v>
          </cell>
        </row>
        <row r="1202">
          <cell r="A1202">
            <v>0</v>
          </cell>
          <cell r="B1202">
            <v>0</v>
          </cell>
          <cell r="C1202">
            <v>0</v>
          </cell>
        </row>
        <row r="1207">
          <cell r="A1207" t="str">
            <v>CODIGO</v>
          </cell>
          <cell r="B1207" t="str">
            <v>ITEM</v>
          </cell>
          <cell r="C1207" t="str">
            <v>UNIDAD</v>
          </cell>
        </row>
        <row r="1208">
          <cell r="D1208">
            <v>0</v>
          </cell>
        </row>
        <row r="1209">
          <cell r="B1209" t="str">
            <v>CODIGO</v>
          </cell>
        </row>
        <row r="1210">
          <cell r="A1210" t="str">
            <v>CODIGO</v>
          </cell>
          <cell r="B1210" t="str">
            <v>RECURSOS</v>
          </cell>
          <cell r="C1210" t="str">
            <v>UNIDAD</v>
          </cell>
          <cell r="D1210" t="str">
            <v>CANT.</v>
          </cell>
        </row>
        <row r="1211">
          <cell r="B1211" t="str">
            <v>MATERIALES</v>
          </cell>
        </row>
        <row r="1212">
          <cell r="B1212">
            <v>0</v>
          </cell>
          <cell r="C1212">
            <v>0</v>
          </cell>
        </row>
        <row r="1213">
          <cell r="B1213">
            <v>0</v>
          </cell>
          <cell r="C1213">
            <v>0</v>
          </cell>
        </row>
        <row r="1214">
          <cell r="B1214">
            <v>0</v>
          </cell>
          <cell r="C1214">
            <v>0</v>
          </cell>
        </row>
        <row r="1215">
          <cell r="B1215">
            <v>0</v>
          </cell>
          <cell r="C1215">
            <v>0</v>
          </cell>
        </row>
        <row r="1217">
          <cell r="B1217" t="str">
            <v>EQUIPO</v>
          </cell>
        </row>
        <row r="1218">
          <cell r="B1218" t="str">
            <v>HTA MENOR (5% de M. de O.)</v>
          </cell>
        </row>
        <row r="1219">
          <cell r="A1219">
            <v>0</v>
          </cell>
          <cell r="B1219">
            <v>0</v>
          </cell>
          <cell r="C1219">
            <v>0</v>
          </cell>
        </row>
        <row r="1220">
          <cell r="A1220">
            <v>0</v>
          </cell>
          <cell r="B1220">
            <v>0</v>
          </cell>
          <cell r="C1220">
            <v>0</v>
          </cell>
        </row>
        <row r="1221">
          <cell r="A1221">
            <v>0</v>
          </cell>
          <cell r="B1221">
            <v>0</v>
          </cell>
          <cell r="C1221">
            <v>0</v>
          </cell>
        </row>
        <row r="1223">
          <cell r="B1223" t="str">
            <v>MANO DE OBRA</v>
          </cell>
        </row>
        <row r="1224">
          <cell r="B1224">
            <v>0</v>
          </cell>
          <cell r="C1224">
            <v>0</v>
          </cell>
        </row>
        <row r="1225">
          <cell r="A1225">
            <v>0</v>
          </cell>
          <cell r="B1225">
            <v>0</v>
          </cell>
          <cell r="C1225">
            <v>0</v>
          </cell>
        </row>
        <row r="1226">
          <cell r="A1226">
            <v>0</v>
          </cell>
          <cell r="B1226">
            <v>0</v>
          </cell>
          <cell r="C1226">
            <v>0</v>
          </cell>
        </row>
        <row r="1227">
          <cell r="A1227">
            <v>0</v>
          </cell>
          <cell r="B1227">
            <v>0</v>
          </cell>
          <cell r="C1227">
            <v>0</v>
          </cell>
        </row>
        <row r="1229">
          <cell r="B1229" t="str">
            <v>TRANSPORTE</v>
          </cell>
        </row>
        <row r="1231">
          <cell r="A1231">
            <v>0</v>
          </cell>
          <cell r="B1231">
            <v>0</v>
          </cell>
          <cell r="C1231">
            <v>0</v>
          </cell>
        </row>
        <row r="1232">
          <cell r="A1232">
            <v>0</v>
          </cell>
          <cell r="B1232">
            <v>0</v>
          </cell>
          <cell r="C1232">
            <v>0</v>
          </cell>
        </row>
        <row r="1233">
          <cell r="A1233">
            <v>0</v>
          </cell>
          <cell r="B1233">
            <v>0</v>
          </cell>
          <cell r="C1233">
            <v>0</v>
          </cell>
        </row>
        <row r="1238">
          <cell r="A1238" t="str">
            <v>CODIGO</v>
          </cell>
          <cell r="B1238" t="str">
            <v>ITEM</v>
          </cell>
          <cell r="C1238" t="str">
            <v>UNIDAD</v>
          </cell>
        </row>
        <row r="1239">
          <cell r="D1239">
            <v>0</v>
          </cell>
        </row>
        <row r="1240">
          <cell r="B1240" t="str">
            <v>CODIGO</v>
          </cell>
        </row>
        <row r="1241">
          <cell r="A1241" t="str">
            <v>CODIGO</v>
          </cell>
          <cell r="B1241" t="str">
            <v>RECURSOS</v>
          </cell>
          <cell r="C1241" t="str">
            <v>UNIDAD</v>
          </cell>
          <cell r="D1241" t="str">
            <v>CANT.</v>
          </cell>
        </row>
        <row r="1242">
          <cell r="B1242" t="str">
            <v>MATERIALES</v>
          </cell>
        </row>
        <row r="1243">
          <cell r="B1243">
            <v>0</v>
          </cell>
          <cell r="C1243">
            <v>0</v>
          </cell>
        </row>
        <row r="1244">
          <cell r="B1244">
            <v>0</v>
          </cell>
          <cell r="C1244">
            <v>0</v>
          </cell>
        </row>
        <row r="1245">
          <cell r="B1245">
            <v>0</v>
          </cell>
          <cell r="C1245">
            <v>0</v>
          </cell>
        </row>
        <row r="1246">
          <cell r="B1246">
            <v>0</v>
          </cell>
          <cell r="C1246">
            <v>0</v>
          </cell>
        </row>
        <row r="1248">
          <cell r="B1248" t="str">
            <v>EQUIPO</v>
          </cell>
        </row>
        <row r="1249">
          <cell r="B1249" t="str">
            <v>HTA MENOR (5% de M. de O.)</v>
          </cell>
        </row>
        <row r="1250">
          <cell r="A1250">
            <v>0</v>
          </cell>
          <cell r="B1250">
            <v>0</v>
          </cell>
          <cell r="C1250">
            <v>0</v>
          </cell>
        </row>
        <row r="1251">
          <cell r="A1251">
            <v>0</v>
          </cell>
          <cell r="B1251">
            <v>0</v>
          </cell>
          <cell r="C1251">
            <v>0</v>
          </cell>
        </row>
        <row r="1252">
          <cell r="A1252">
            <v>0</v>
          </cell>
          <cell r="B1252">
            <v>0</v>
          </cell>
          <cell r="C1252">
            <v>0</v>
          </cell>
        </row>
        <row r="1254">
          <cell r="B1254" t="str">
            <v>MANO DE OBRA</v>
          </cell>
        </row>
        <row r="1255">
          <cell r="B1255">
            <v>0</v>
          </cell>
          <cell r="C1255">
            <v>0</v>
          </cell>
        </row>
        <row r="1256">
          <cell r="A1256">
            <v>0</v>
          </cell>
          <cell r="B1256">
            <v>0</v>
          </cell>
          <cell r="C1256">
            <v>0</v>
          </cell>
        </row>
        <row r="1257">
          <cell r="A1257">
            <v>0</v>
          </cell>
          <cell r="B1257">
            <v>0</v>
          </cell>
          <cell r="C1257">
            <v>0</v>
          </cell>
        </row>
        <row r="1258">
          <cell r="A1258">
            <v>0</v>
          </cell>
          <cell r="B1258">
            <v>0</v>
          </cell>
          <cell r="C1258">
            <v>0</v>
          </cell>
        </row>
        <row r="1260">
          <cell r="B1260" t="str">
            <v>TRANSPORTE</v>
          </cell>
        </row>
        <row r="1262">
          <cell r="A1262">
            <v>0</v>
          </cell>
          <cell r="B1262">
            <v>0</v>
          </cell>
          <cell r="C1262">
            <v>0</v>
          </cell>
        </row>
        <row r="1263">
          <cell r="A1263">
            <v>0</v>
          </cell>
          <cell r="B1263">
            <v>0</v>
          </cell>
          <cell r="C1263">
            <v>0</v>
          </cell>
        </row>
        <row r="1264">
          <cell r="A1264">
            <v>0</v>
          </cell>
          <cell r="B1264">
            <v>0</v>
          </cell>
          <cell r="C1264">
            <v>0</v>
          </cell>
        </row>
        <row r="1269">
          <cell r="A1269" t="str">
            <v>CODIGO</v>
          </cell>
          <cell r="B1269" t="str">
            <v>ITEM</v>
          </cell>
          <cell r="C1269" t="str">
            <v>UNIDAD</v>
          </cell>
        </row>
        <row r="1270">
          <cell r="D1270">
            <v>0</v>
          </cell>
        </row>
        <row r="1271">
          <cell r="B1271" t="str">
            <v>CODIGO</v>
          </cell>
        </row>
        <row r="1272">
          <cell r="A1272" t="str">
            <v>CODIGO</v>
          </cell>
          <cell r="B1272" t="str">
            <v>RECURSOS</v>
          </cell>
          <cell r="C1272" t="str">
            <v>UNIDAD</v>
          </cell>
          <cell r="D1272" t="str">
            <v>CANT.</v>
          </cell>
        </row>
        <row r="1273">
          <cell r="B1273" t="str">
            <v>MATERIALES</v>
          </cell>
        </row>
        <row r="1274">
          <cell r="B1274">
            <v>0</v>
          </cell>
          <cell r="C1274">
            <v>0</v>
          </cell>
        </row>
        <row r="1275">
          <cell r="B1275">
            <v>0</v>
          </cell>
          <cell r="C1275">
            <v>0</v>
          </cell>
        </row>
        <row r="1276">
          <cell r="B1276">
            <v>0</v>
          </cell>
          <cell r="C1276">
            <v>0</v>
          </cell>
        </row>
        <row r="1277">
          <cell r="B1277">
            <v>0</v>
          </cell>
          <cell r="C1277">
            <v>0</v>
          </cell>
        </row>
        <row r="1279">
          <cell r="B1279" t="str">
            <v>EQUIPO</v>
          </cell>
        </row>
        <row r="1280">
          <cell r="B1280" t="str">
            <v>HTA MENOR (5% de M. de O.)</v>
          </cell>
        </row>
        <row r="1281">
          <cell r="A1281">
            <v>0</v>
          </cell>
          <cell r="B1281">
            <v>0</v>
          </cell>
          <cell r="C1281">
            <v>0</v>
          </cell>
        </row>
        <row r="1282">
          <cell r="A1282">
            <v>0</v>
          </cell>
          <cell r="B1282">
            <v>0</v>
          </cell>
          <cell r="C1282">
            <v>0</v>
          </cell>
        </row>
        <row r="1283">
          <cell r="A1283">
            <v>0</v>
          </cell>
          <cell r="B1283">
            <v>0</v>
          </cell>
          <cell r="C1283">
            <v>0</v>
          </cell>
        </row>
        <row r="1285">
          <cell r="B1285" t="str">
            <v>MANO DE OBRA</v>
          </cell>
        </row>
        <row r="1286">
          <cell r="B1286">
            <v>0</v>
          </cell>
          <cell r="C1286">
            <v>0</v>
          </cell>
        </row>
        <row r="1287">
          <cell r="A1287">
            <v>0</v>
          </cell>
          <cell r="B1287">
            <v>0</v>
          </cell>
          <cell r="C1287">
            <v>0</v>
          </cell>
        </row>
        <row r="1288">
          <cell r="A1288">
            <v>0</v>
          </cell>
          <cell r="B1288">
            <v>0</v>
          </cell>
          <cell r="C1288">
            <v>0</v>
          </cell>
        </row>
        <row r="1289">
          <cell r="A1289">
            <v>0</v>
          </cell>
          <cell r="B1289">
            <v>0</v>
          </cell>
          <cell r="C1289">
            <v>0</v>
          </cell>
        </row>
        <row r="1291">
          <cell r="B1291" t="str">
            <v>TRANSPORTE</v>
          </cell>
        </row>
        <row r="1293">
          <cell r="A1293">
            <v>0</v>
          </cell>
          <cell r="B1293">
            <v>0</v>
          </cell>
          <cell r="C1293">
            <v>0</v>
          </cell>
        </row>
        <row r="1294">
          <cell r="A1294">
            <v>0</v>
          </cell>
          <cell r="B1294">
            <v>0</v>
          </cell>
          <cell r="C1294">
            <v>0</v>
          </cell>
        </row>
        <row r="1295">
          <cell r="A1295">
            <v>0</v>
          </cell>
          <cell r="B1295">
            <v>0</v>
          </cell>
          <cell r="C1295">
            <v>0</v>
          </cell>
        </row>
        <row r="1300">
          <cell r="A1300" t="str">
            <v>CODIGO</v>
          </cell>
          <cell r="B1300" t="str">
            <v>ITEM</v>
          </cell>
          <cell r="C1300" t="str">
            <v>UNIDAD</v>
          </cell>
        </row>
        <row r="1301">
          <cell r="D1301">
            <v>0</v>
          </cell>
        </row>
        <row r="1302">
          <cell r="B1302" t="str">
            <v>CODIGO</v>
          </cell>
        </row>
        <row r="1303">
          <cell r="A1303" t="str">
            <v>CODIGO</v>
          </cell>
          <cell r="B1303" t="str">
            <v>RECURSOS</v>
          </cell>
          <cell r="C1303" t="str">
            <v>UNIDAD</v>
          </cell>
          <cell r="D1303" t="str">
            <v>CANT.</v>
          </cell>
        </row>
        <row r="1304">
          <cell r="B1304" t="str">
            <v>MATERIALES</v>
          </cell>
        </row>
        <row r="1305">
          <cell r="B1305">
            <v>0</v>
          </cell>
          <cell r="C1305">
            <v>0</v>
          </cell>
        </row>
        <row r="1306">
          <cell r="B1306">
            <v>0</v>
          </cell>
          <cell r="C1306">
            <v>0</v>
          </cell>
        </row>
        <row r="1307">
          <cell r="B1307">
            <v>0</v>
          </cell>
          <cell r="C1307">
            <v>0</v>
          </cell>
        </row>
        <row r="1308">
          <cell r="B1308">
            <v>0</v>
          </cell>
          <cell r="C1308">
            <v>0</v>
          </cell>
        </row>
        <row r="1310">
          <cell r="B1310" t="str">
            <v>EQUIPO</v>
          </cell>
        </row>
        <row r="1311">
          <cell r="B1311" t="str">
            <v>HTA MENOR (5% de M. de O.)</v>
          </cell>
        </row>
        <row r="1312">
          <cell r="A1312">
            <v>0</v>
          </cell>
          <cell r="B1312">
            <v>0</v>
          </cell>
          <cell r="C1312">
            <v>0</v>
          </cell>
        </row>
        <row r="1313">
          <cell r="A1313">
            <v>0</v>
          </cell>
          <cell r="B1313">
            <v>0</v>
          </cell>
          <cell r="C1313">
            <v>0</v>
          </cell>
        </row>
        <row r="1314">
          <cell r="A1314">
            <v>0</v>
          </cell>
          <cell r="B1314">
            <v>0</v>
          </cell>
          <cell r="C1314">
            <v>0</v>
          </cell>
        </row>
        <row r="1316">
          <cell r="B1316" t="str">
            <v>MANO DE OBRA</v>
          </cell>
        </row>
        <row r="1317">
          <cell r="B1317">
            <v>0</v>
          </cell>
          <cell r="C1317">
            <v>0</v>
          </cell>
        </row>
        <row r="1318">
          <cell r="A1318">
            <v>0</v>
          </cell>
          <cell r="B1318">
            <v>0</v>
          </cell>
          <cell r="C1318">
            <v>0</v>
          </cell>
        </row>
        <row r="1319">
          <cell r="A1319">
            <v>0</v>
          </cell>
          <cell r="B1319">
            <v>0</v>
          </cell>
          <cell r="C1319">
            <v>0</v>
          </cell>
        </row>
        <row r="1320">
          <cell r="A1320">
            <v>0</v>
          </cell>
          <cell r="B1320">
            <v>0</v>
          </cell>
          <cell r="C1320">
            <v>0</v>
          </cell>
        </row>
        <row r="1322">
          <cell r="B1322" t="str">
            <v>TRANSPORTE</v>
          </cell>
        </row>
        <row r="1324">
          <cell r="A1324">
            <v>0</v>
          </cell>
          <cell r="B1324">
            <v>0</v>
          </cell>
          <cell r="C1324">
            <v>0</v>
          </cell>
        </row>
        <row r="1325">
          <cell r="A1325">
            <v>0</v>
          </cell>
          <cell r="B1325">
            <v>0</v>
          </cell>
          <cell r="C1325">
            <v>0</v>
          </cell>
        </row>
        <row r="1326">
          <cell r="A1326">
            <v>0</v>
          </cell>
          <cell r="B1326">
            <v>0</v>
          </cell>
          <cell r="C1326">
            <v>0</v>
          </cell>
        </row>
        <row r="1332">
          <cell r="A1332" t="str">
            <v>CODIGO</v>
          </cell>
          <cell r="B1332" t="str">
            <v>ITEM</v>
          </cell>
          <cell r="C1332" t="str">
            <v>UNIDAD</v>
          </cell>
        </row>
        <row r="1333">
          <cell r="D1333">
            <v>0</v>
          </cell>
        </row>
        <row r="1334">
          <cell r="B1334" t="str">
            <v>CODIGO</v>
          </cell>
        </row>
        <row r="1335">
          <cell r="A1335" t="str">
            <v>CODIGO</v>
          </cell>
          <cell r="B1335" t="str">
            <v>RECURSOS</v>
          </cell>
          <cell r="C1335" t="str">
            <v>UNIDAD</v>
          </cell>
          <cell r="D1335" t="str">
            <v>CANT.</v>
          </cell>
        </row>
        <row r="1336">
          <cell r="B1336" t="str">
            <v>MATERIALES</v>
          </cell>
        </row>
        <row r="1337">
          <cell r="B1337">
            <v>0</v>
          </cell>
          <cell r="C1337">
            <v>0</v>
          </cell>
        </row>
        <row r="1338">
          <cell r="B1338">
            <v>0</v>
          </cell>
          <cell r="C1338">
            <v>0</v>
          </cell>
        </row>
        <row r="1339">
          <cell r="B1339">
            <v>0</v>
          </cell>
          <cell r="C1339">
            <v>0</v>
          </cell>
        </row>
        <row r="1340">
          <cell r="B1340">
            <v>0</v>
          </cell>
          <cell r="C1340">
            <v>0</v>
          </cell>
        </row>
        <row r="1342">
          <cell r="B1342" t="str">
            <v>EQUIPO</v>
          </cell>
        </row>
        <row r="1343">
          <cell r="B1343" t="str">
            <v>HTA MENOR (5% de M. de O.)</v>
          </cell>
        </row>
        <row r="1344">
          <cell r="A1344">
            <v>0</v>
          </cell>
          <cell r="B1344">
            <v>0</v>
          </cell>
          <cell r="C1344">
            <v>0</v>
          </cell>
        </row>
        <row r="1345">
          <cell r="A1345">
            <v>0</v>
          </cell>
          <cell r="B1345">
            <v>0</v>
          </cell>
          <cell r="C1345">
            <v>0</v>
          </cell>
        </row>
        <row r="1346">
          <cell r="A1346">
            <v>0</v>
          </cell>
          <cell r="B1346">
            <v>0</v>
          </cell>
          <cell r="C1346">
            <v>0</v>
          </cell>
        </row>
        <row r="1348">
          <cell r="B1348" t="str">
            <v>MANO DE OBRA</v>
          </cell>
        </row>
        <row r="1349">
          <cell r="B1349">
            <v>0</v>
          </cell>
          <cell r="C1349">
            <v>0</v>
          </cell>
        </row>
        <row r="1350">
          <cell r="A1350">
            <v>0</v>
          </cell>
          <cell r="B1350">
            <v>0</v>
          </cell>
          <cell r="C1350">
            <v>0</v>
          </cell>
        </row>
        <row r="1351">
          <cell r="A1351">
            <v>0</v>
          </cell>
          <cell r="B1351">
            <v>0</v>
          </cell>
          <cell r="C1351">
            <v>0</v>
          </cell>
        </row>
        <row r="1352">
          <cell r="A1352">
            <v>0</v>
          </cell>
          <cell r="B1352">
            <v>0</v>
          </cell>
          <cell r="C1352">
            <v>0</v>
          </cell>
        </row>
        <row r="1354">
          <cell r="B1354" t="str">
            <v>TRANSPORTE</v>
          </cell>
        </row>
        <row r="1356">
          <cell r="A1356">
            <v>0</v>
          </cell>
          <cell r="B1356">
            <v>0</v>
          </cell>
          <cell r="C1356">
            <v>0</v>
          </cell>
        </row>
        <row r="1357">
          <cell r="A1357">
            <v>0</v>
          </cell>
          <cell r="B1357">
            <v>0</v>
          </cell>
          <cell r="C1357">
            <v>0</v>
          </cell>
        </row>
        <row r="1358">
          <cell r="A1358">
            <v>0</v>
          </cell>
          <cell r="B1358">
            <v>0</v>
          </cell>
          <cell r="C1358">
            <v>0</v>
          </cell>
        </row>
        <row r="1363">
          <cell r="A1363" t="str">
            <v>CODIGO</v>
          </cell>
          <cell r="B1363" t="str">
            <v>ITEM</v>
          </cell>
          <cell r="C1363" t="str">
            <v>UNIDAD</v>
          </cell>
        </row>
        <row r="1364">
          <cell r="D1364">
            <v>0</v>
          </cell>
        </row>
        <row r="1365">
          <cell r="B1365" t="str">
            <v>CODIGO</v>
          </cell>
        </row>
        <row r="1366">
          <cell r="A1366" t="str">
            <v>CODIGO</v>
          </cell>
          <cell r="B1366" t="str">
            <v>RECURSOS</v>
          </cell>
          <cell r="C1366" t="str">
            <v>UNIDAD</v>
          </cell>
          <cell r="D1366" t="str">
            <v>CANT.</v>
          </cell>
        </row>
        <row r="1367">
          <cell r="B1367" t="str">
            <v>MATERIALES</v>
          </cell>
        </row>
        <row r="1368">
          <cell r="B1368">
            <v>0</v>
          </cell>
          <cell r="C1368">
            <v>0</v>
          </cell>
        </row>
        <row r="1369">
          <cell r="B1369">
            <v>0</v>
          </cell>
          <cell r="C1369">
            <v>0</v>
          </cell>
        </row>
        <row r="1370">
          <cell r="B1370">
            <v>0</v>
          </cell>
          <cell r="C1370">
            <v>0</v>
          </cell>
        </row>
        <row r="1371">
          <cell r="B1371">
            <v>0</v>
          </cell>
          <cell r="C1371">
            <v>0</v>
          </cell>
        </row>
        <row r="1373">
          <cell r="B1373" t="str">
            <v>EQUIPO</v>
          </cell>
        </row>
        <row r="1374">
          <cell r="B1374" t="str">
            <v>HTA MENOR (5% de M. de O.)</v>
          </cell>
        </row>
        <row r="1375">
          <cell r="A1375">
            <v>0</v>
          </cell>
          <cell r="B1375">
            <v>0</v>
          </cell>
          <cell r="C1375">
            <v>0</v>
          </cell>
        </row>
        <row r="1376">
          <cell r="A1376">
            <v>0</v>
          </cell>
          <cell r="B1376">
            <v>0</v>
          </cell>
          <cell r="C1376">
            <v>0</v>
          </cell>
        </row>
        <row r="1377">
          <cell r="A1377">
            <v>0</v>
          </cell>
          <cell r="B1377">
            <v>0</v>
          </cell>
          <cell r="C1377">
            <v>0</v>
          </cell>
        </row>
        <row r="1379">
          <cell r="B1379" t="str">
            <v>MANO DE OBRA</v>
          </cell>
        </row>
        <row r="1380">
          <cell r="B1380">
            <v>0</v>
          </cell>
          <cell r="C1380">
            <v>0</v>
          </cell>
        </row>
        <row r="1381">
          <cell r="A1381">
            <v>0</v>
          </cell>
          <cell r="B1381">
            <v>0</v>
          </cell>
          <cell r="C1381">
            <v>0</v>
          </cell>
        </row>
        <row r="1382">
          <cell r="A1382">
            <v>0</v>
          </cell>
          <cell r="B1382">
            <v>0</v>
          </cell>
          <cell r="C1382">
            <v>0</v>
          </cell>
        </row>
        <row r="1383">
          <cell r="A1383">
            <v>0</v>
          </cell>
          <cell r="B1383">
            <v>0</v>
          </cell>
          <cell r="C1383">
            <v>0</v>
          </cell>
        </row>
        <row r="1385">
          <cell r="B1385" t="str">
            <v>TRANSPORTE</v>
          </cell>
        </row>
        <row r="1387">
          <cell r="A1387">
            <v>0</v>
          </cell>
          <cell r="B1387">
            <v>0</v>
          </cell>
          <cell r="C1387">
            <v>0</v>
          </cell>
        </row>
        <row r="1388">
          <cell r="A1388">
            <v>0</v>
          </cell>
          <cell r="B1388">
            <v>0</v>
          </cell>
          <cell r="C1388">
            <v>0</v>
          </cell>
        </row>
        <row r="1389">
          <cell r="A1389">
            <v>0</v>
          </cell>
          <cell r="B1389">
            <v>0</v>
          </cell>
          <cell r="C1389">
            <v>0</v>
          </cell>
        </row>
        <row r="1394">
          <cell r="A1394" t="str">
            <v>CODIGO</v>
          </cell>
          <cell r="B1394" t="str">
            <v>ITEM</v>
          </cell>
          <cell r="C1394" t="str">
            <v>UNIDAD</v>
          </cell>
        </row>
        <row r="1395">
          <cell r="D1395">
            <v>0</v>
          </cell>
        </row>
        <row r="1396">
          <cell r="B1396" t="str">
            <v>CODIGO</v>
          </cell>
        </row>
        <row r="1397">
          <cell r="A1397" t="str">
            <v>CODIGO</v>
          </cell>
          <cell r="B1397" t="str">
            <v>RECURSOS</v>
          </cell>
          <cell r="C1397" t="str">
            <v>UNIDAD</v>
          </cell>
          <cell r="D1397" t="str">
            <v>CANT.</v>
          </cell>
        </row>
        <row r="1398">
          <cell r="B1398" t="str">
            <v>MATERIALES</v>
          </cell>
        </row>
        <row r="1399">
          <cell r="B1399">
            <v>0</v>
          </cell>
          <cell r="C1399">
            <v>0</v>
          </cell>
        </row>
        <row r="1400">
          <cell r="B1400">
            <v>0</v>
          </cell>
          <cell r="C1400">
            <v>0</v>
          </cell>
        </row>
        <row r="1401">
          <cell r="B1401">
            <v>0</v>
          </cell>
          <cell r="C1401">
            <v>0</v>
          </cell>
        </row>
        <row r="1402">
          <cell r="B1402">
            <v>0</v>
          </cell>
          <cell r="C1402">
            <v>0</v>
          </cell>
        </row>
        <row r="1404">
          <cell r="B1404" t="str">
            <v>EQUIPO</v>
          </cell>
        </row>
        <row r="1405">
          <cell r="B1405" t="str">
            <v>HTA MENOR (5% de M. de O.)</v>
          </cell>
        </row>
        <row r="1406">
          <cell r="A1406">
            <v>0</v>
          </cell>
          <cell r="B1406">
            <v>0</v>
          </cell>
          <cell r="C1406">
            <v>0</v>
          </cell>
        </row>
        <row r="1407">
          <cell r="A1407">
            <v>0</v>
          </cell>
          <cell r="B1407">
            <v>0</v>
          </cell>
          <cell r="C1407">
            <v>0</v>
          </cell>
        </row>
        <row r="1408">
          <cell r="A1408">
            <v>0</v>
          </cell>
          <cell r="B1408">
            <v>0</v>
          </cell>
          <cell r="C1408">
            <v>0</v>
          </cell>
        </row>
        <row r="1410">
          <cell r="B1410" t="str">
            <v>MANO DE OBRA</v>
          </cell>
        </row>
        <row r="1411">
          <cell r="B1411">
            <v>0</v>
          </cell>
          <cell r="C1411">
            <v>0</v>
          </cell>
        </row>
        <row r="1412">
          <cell r="A1412">
            <v>0</v>
          </cell>
          <cell r="B1412">
            <v>0</v>
          </cell>
          <cell r="C1412">
            <v>0</v>
          </cell>
        </row>
        <row r="1413">
          <cell r="A1413">
            <v>0</v>
          </cell>
          <cell r="B1413">
            <v>0</v>
          </cell>
          <cell r="C1413">
            <v>0</v>
          </cell>
        </row>
        <row r="1414">
          <cell r="A1414">
            <v>0</v>
          </cell>
          <cell r="B1414">
            <v>0</v>
          </cell>
          <cell r="C1414">
            <v>0</v>
          </cell>
        </row>
        <row r="1416">
          <cell r="B1416" t="str">
            <v>TRANSPORTE</v>
          </cell>
        </row>
        <row r="1418">
          <cell r="A1418">
            <v>0</v>
          </cell>
          <cell r="B1418">
            <v>0</v>
          </cell>
          <cell r="C1418">
            <v>0</v>
          </cell>
        </row>
        <row r="1419">
          <cell r="A1419">
            <v>0</v>
          </cell>
          <cell r="B1419">
            <v>0</v>
          </cell>
          <cell r="C1419">
            <v>0</v>
          </cell>
        </row>
        <row r="1420">
          <cell r="A1420">
            <v>0</v>
          </cell>
          <cell r="B1420">
            <v>0</v>
          </cell>
          <cell r="C1420">
            <v>0</v>
          </cell>
        </row>
        <row r="1425">
          <cell r="A1425" t="str">
            <v>CODIGO</v>
          </cell>
          <cell r="B1425" t="str">
            <v>ITEM</v>
          </cell>
          <cell r="C1425" t="str">
            <v>UNIDAD</v>
          </cell>
        </row>
        <row r="1426">
          <cell r="D1426">
            <v>0</v>
          </cell>
        </row>
        <row r="1427">
          <cell r="B1427" t="str">
            <v>CODIGO</v>
          </cell>
        </row>
        <row r="1428">
          <cell r="A1428" t="str">
            <v>CODIGO</v>
          </cell>
          <cell r="B1428" t="str">
            <v>RECURSOS</v>
          </cell>
          <cell r="C1428" t="str">
            <v>UNIDAD</v>
          </cell>
          <cell r="D1428" t="str">
            <v>CANT.</v>
          </cell>
        </row>
        <row r="1429">
          <cell r="B1429" t="str">
            <v>MATERIALES</v>
          </cell>
        </row>
        <row r="1430">
          <cell r="B1430">
            <v>0</v>
          </cell>
          <cell r="C1430">
            <v>0</v>
          </cell>
        </row>
        <row r="1431">
          <cell r="B1431">
            <v>0</v>
          </cell>
          <cell r="C1431">
            <v>0</v>
          </cell>
        </row>
        <row r="1432">
          <cell r="B1432">
            <v>0</v>
          </cell>
          <cell r="C1432">
            <v>0</v>
          </cell>
        </row>
        <row r="1433">
          <cell r="B1433">
            <v>0</v>
          </cell>
          <cell r="C1433">
            <v>0</v>
          </cell>
        </row>
        <row r="1435">
          <cell r="B1435" t="str">
            <v>EQUIPO</v>
          </cell>
        </row>
        <row r="1436">
          <cell r="B1436" t="str">
            <v>HTA MENOR (5% de M. de O.)</v>
          </cell>
        </row>
        <row r="1437">
          <cell r="A1437">
            <v>0</v>
          </cell>
          <cell r="B1437">
            <v>0</v>
          </cell>
          <cell r="C1437">
            <v>0</v>
          </cell>
        </row>
        <row r="1438">
          <cell r="A1438">
            <v>0</v>
          </cell>
          <cell r="B1438">
            <v>0</v>
          </cell>
          <cell r="C1438">
            <v>0</v>
          </cell>
        </row>
        <row r="1439">
          <cell r="A1439">
            <v>0</v>
          </cell>
          <cell r="B1439">
            <v>0</v>
          </cell>
          <cell r="C1439">
            <v>0</v>
          </cell>
        </row>
        <row r="1441">
          <cell r="B1441" t="str">
            <v>MANO DE OBRA</v>
          </cell>
        </row>
        <row r="1442">
          <cell r="B1442">
            <v>0</v>
          </cell>
          <cell r="C1442">
            <v>0</v>
          </cell>
        </row>
        <row r="1443">
          <cell r="A1443">
            <v>0</v>
          </cell>
          <cell r="B1443">
            <v>0</v>
          </cell>
          <cell r="C1443">
            <v>0</v>
          </cell>
        </row>
        <row r="1444">
          <cell r="A1444">
            <v>0</v>
          </cell>
          <cell r="B1444">
            <v>0</v>
          </cell>
          <cell r="C1444">
            <v>0</v>
          </cell>
        </row>
        <row r="1445">
          <cell r="A1445">
            <v>0</v>
          </cell>
          <cell r="B1445">
            <v>0</v>
          </cell>
          <cell r="C1445">
            <v>0</v>
          </cell>
        </row>
        <row r="1447">
          <cell r="B1447" t="str">
            <v>TRANSPORTE</v>
          </cell>
        </row>
        <row r="1449">
          <cell r="A1449">
            <v>0</v>
          </cell>
          <cell r="B1449">
            <v>0</v>
          </cell>
          <cell r="C1449">
            <v>0</v>
          </cell>
        </row>
        <row r="1450">
          <cell r="A1450">
            <v>0</v>
          </cell>
          <cell r="B1450">
            <v>0</v>
          </cell>
          <cell r="C1450">
            <v>0</v>
          </cell>
        </row>
        <row r="1451">
          <cell r="A1451">
            <v>0</v>
          </cell>
          <cell r="B1451">
            <v>0</v>
          </cell>
          <cell r="C1451">
            <v>0</v>
          </cell>
        </row>
        <row r="1456">
          <cell r="A1456" t="str">
            <v>CODIGO</v>
          </cell>
          <cell r="B1456" t="str">
            <v>ITEM</v>
          </cell>
          <cell r="C1456" t="str">
            <v>UNIDAD</v>
          </cell>
        </row>
        <row r="1457">
          <cell r="D1457">
            <v>0</v>
          </cell>
        </row>
        <row r="1458">
          <cell r="B1458" t="str">
            <v>CODIGO</v>
          </cell>
        </row>
        <row r="1459">
          <cell r="A1459" t="str">
            <v>CODIGO</v>
          </cell>
          <cell r="B1459" t="str">
            <v>RECURSOS</v>
          </cell>
          <cell r="C1459" t="str">
            <v>UNIDAD</v>
          </cell>
          <cell r="D1459" t="str">
            <v>CANT.</v>
          </cell>
        </row>
        <row r="1460">
          <cell r="B1460" t="str">
            <v>MATERIALES</v>
          </cell>
        </row>
        <row r="1461">
          <cell r="B1461">
            <v>0</v>
          </cell>
          <cell r="C1461">
            <v>0</v>
          </cell>
        </row>
        <row r="1462">
          <cell r="B1462">
            <v>0</v>
          </cell>
          <cell r="C1462">
            <v>0</v>
          </cell>
        </row>
        <row r="1463">
          <cell r="B1463">
            <v>0</v>
          </cell>
          <cell r="C1463">
            <v>0</v>
          </cell>
        </row>
        <row r="1464">
          <cell r="B1464">
            <v>0</v>
          </cell>
          <cell r="C1464">
            <v>0</v>
          </cell>
        </row>
        <row r="1466">
          <cell r="B1466" t="str">
            <v>EQUIPO</v>
          </cell>
        </row>
        <row r="1467">
          <cell r="B1467" t="str">
            <v>HTA MENOR (5% de M. de O.)</v>
          </cell>
        </row>
        <row r="1468">
          <cell r="A1468">
            <v>0</v>
          </cell>
          <cell r="B1468">
            <v>0</v>
          </cell>
          <cell r="C1468">
            <v>0</v>
          </cell>
        </row>
        <row r="1469">
          <cell r="A1469">
            <v>0</v>
          </cell>
          <cell r="B1469">
            <v>0</v>
          </cell>
          <cell r="C1469">
            <v>0</v>
          </cell>
        </row>
        <row r="1470">
          <cell r="A1470">
            <v>0</v>
          </cell>
          <cell r="B1470">
            <v>0</v>
          </cell>
          <cell r="C1470">
            <v>0</v>
          </cell>
        </row>
        <row r="1472">
          <cell r="B1472" t="str">
            <v>MANO DE OBRA</v>
          </cell>
        </row>
        <row r="1473">
          <cell r="B1473">
            <v>0</v>
          </cell>
          <cell r="C1473">
            <v>0</v>
          </cell>
        </row>
        <row r="1474">
          <cell r="A1474">
            <v>0</v>
          </cell>
          <cell r="B1474">
            <v>0</v>
          </cell>
          <cell r="C1474">
            <v>0</v>
          </cell>
        </row>
        <row r="1475">
          <cell r="A1475">
            <v>0</v>
          </cell>
          <cell r="B1475">
            <v>0</v>
          </cell>
          <cell r="C1475">
            <v>0</v>
          </cell>
        </row>
        <row r="1476">
          <cell r="A1476">
            <v>0</v>
          </cell>
          <cell r="B1476">
            <v>0</v>
          </cell>
          <cell r="C1476">
            <v>0</v>
          </cell>
        </row>
        <row r="1478">
          <cell r="B1478" t="str">
            <v>TRANSPORTE</v>
          </cell>
        </row>
        <row r="1480">
          <cell r="A1480">
            <v>0</v>
          </cell>
          <cell r="B1480">
            <v>0</v>
          </cell>
          <cell r="C1480">
            <v>0</v>
          </cell>
        </row>
        <row r="1481">
          <cell r="A1481">
            <v>0</v>
          </cell>
          <cell r="B1481">
            <v>0</v>
          </cell>
          <cell r="C1481">
            <v>0</v>
          </cell>
        </row>
        <row r="1482">
          <cell r="A1482">
            <v>0</v>
          </cell>
          <cell r="B1482">
            <v>0</v>
          </cell>
          <cell r="C1482">
            <v>0</v>
          </cell>
        </row>
        <row r="1487">
          <cell r="A1487" t="str">
            <v>CODIGO</v>
          </cell>
          <cell r="B1487" t="str">
            <v>ITEM</v>
          </cell>
          <cell r="C1487" t="str">
            <v>UNIDAD</v>
          </cell>
        </row>
        <row r="1488">
          <cell r="D1488">
            <v>0</v>
          </cell>
        </row>
        <row r="1489">
          <cell r="B1489" t="str">
            <v>CODIGO</v>
          </cell>
        </row>
        <row r="1490">
          <cell r="A1490" t="str">
            <v>CODIGO</v>
          </cell>
          <cell r="B1490" t="str">
            <v>RECURSOS</v>
          </cell>
          <cell r="C1490" t="str">
            <v>UNIDAD</v>
          </cell>
          <cell r="D1490" t="str">
            <v>CANT.</v>
          </cell>
        </row>
        <row r="1491">
          <cell r="B1491" t="str">
            <v>MATERIALES</v>
          </cell>
        </row>
        <row r="1492">
          <cell r="B1492">
            <v>0</v>
          </cell>
          <cell r="C1492">
            <v>0</v>
          </cell>
        </row>
        <row r="1493">
          <cell r="B1493">
            <v>0</v>
          </cell>
          <cell r="C1493">
            <v>0</v>
          </cell>
        </row>
        <row r="1494">
          <cell r="B1494">
            <v>0</v>
          </cell>
          <cell r="C1494">
            <v>0</v>
          </cell>
        </row>
        <row r="1495">
          <cell r="B1495">
            <v>0</v>
          </cell>
          <cell r="C1495">
            <v>0</v>
          </cell>
        </row>
        <row r="1497">
          <cell r="B1497" t="str">
            <v>EQUIPO</v>
          </cell>
        </row>
        <row r="1498">
          <cell r="B1498" t="str">
            <v>HTA MENOR (5% de M. de O.)</v>
          </cell>
        </row>
        <row r="1499">
          <cell r="A1499">
            <v>0</v>
          </cell>
          <cell r="B1499">
            <v>0</v>
          </cell>
          <cell r="C1499">
            <v>0</v>
          </cell>
        </row>
        <row r="1500">
          <cell r="A1500">
            <v>0</v>
          </cell>
          <cell r="B1500">
            <v>0</v>
          </cell>
          <cell r="C1500">
            <v>0</v>
          </cell>
        </row>
        <row r="1501">
          <cell r="A1501">
            <v>0</v>
          </cell>
          <cell r="B1501">
            <v>0</v>
          </cell>
          <cell r="C1501">
            <v>0</v>
          </cell>
        </row>
        <row r="1503">
          <cell r="B1503" t="str">
            <v>MANO DE OBRA</v>
          </cell>
        </row>
        <row r="1504">
          <cell r="B1504">
            <v>0</v>
          </cell>
          <cell r="C1504">
            <v>0</v>
          </cell>
        </row>
        <row r="1505">
          <cell r="A1505">
            <v>0</v>
          </cell>
          <cell r="B1505">
            <v>0</v>
          </cell>
          <cell r="C1505">
            <v>0</v>
          </cell>
        </row>
        <row r="1506">
          <cell r="A1506">
            <v>0</v>
          </cell>
          <cell r="B1506">
            <v>0</v>
          </cell>
          <cell r="C1506">
            <v>0</v>
          </cell>
        </row>
        <row r="1507">
          <cell r="A1507">
            <v>0</v>
          </cell>
          <cell r="B1507">
            <v>0</v>
          </cell>
          <cell r="C1507">
            <v>0</v>
          </cell>
        </row>
        <row r="1509">
          <cell r="B1509" t="str">
            <v>TRANSPORTE</v>
          </cell>
        </row>
        <row r="1511">
          <cell r="A1511">
            <v>0</v>
          </cell>
          <cell r="B1511">
            <v>0</v>
          </cell>
          <cell r="C1511">
            <v>0</v>
          </cell>
        </row>
        <row r="1512">
          <cell r="A1512">
            <v>0</v>
          </cell>
          <cell r="B1512">
            <v>0</v>
          </cell>
          <cell r="C1512">
            <v>0</v>
          </cell>
        </row>
        <row r="1513">
          <cell r="A1513">
            <v>0</v>
          </cell>
          <cell r="B1513">
            <v>0</v>
          </cell>
          <cell r="C1513">
            <v>0</v>
          </cell>
        </row>
        <row r="1518">
          <cell r="A1518" t="str">
            <v>CODIGO</v>
          </cell>
          <cell r="B1518" t="str">
            <v>ITEM</v>
          </cell>
          <cell r="C1518" t="str">
            <v>UNIDAD</v>
          </cell>
        </row>
        <row r="1519">
          <cell r="D1519">
            <v>0</v>
          </cell>
        </row>
        <row r="1520">
          <cell r="B1520" t="str">
            <v>CODIGO</v>
          </cell>
        </row>
        <row r="1521">
          <cell r="A1521" t="str">
            <v>CODIGO</v>
          </cell>
          <cell r="B1521" t="str">
            <v>RECURSOS</v>
          </cell>
          <cell r="C1521" t="str">
            <v>UNIDAD</v>
          </cell>
          <cell r="D1521" t="str">
            <v>CANT.</v>
          </cell>
        </row>
        <row r="1522">
          <cell r="B1522" t="str">
            <v>MATERIALES</v>
          </cell>
        </row>
        <row r="1523">
          <cell r="B1523">
            <v>0</v>
          </cell>
          <cell r="C1523">
            <v>0</v>
          </cell>
        </row>
        <row r="1524">
          <cell r="B1524">
            <v>0</v>
          </cell>
          <cell r="C1524">
            <v>0</v>
          </cell>
        </row>
        <row r="1525">
          <cell r="B1525">
            <v>0</v>
          </cell>
          <cell r="C1525">
            <v>0</v>
          </cell>
        </row>
        <row r="1526">
          <cell r="B1526">
            <v>0</v>
          </cell>
          <cell r="C1526">
            <v>0</v>
          </cell>
        </row>
        <row r="1528">
          <cell r="B1528" t="str">
            <v>EQUIPO</v>
          </cell>
        </row>
        <row r="1529">
          <cell r="B1529" t="str">
            <v>HTA MENOR (5% de M. de O.)</v>
          </cell>
        </row>
        <row r="1530">
          <cell r="A1530">
            <v>0</v>
          </cell>
          <cell r="B1530">
            <v>0</v>
          </cell>
          <cell r="C1530">
            <v>0</v>
          </cell>
        </row>
        <row r="1531">
          <cell r="A1531">
            <v>0</v>
          </cell>
          <cell r="B1531">
            <v>0</v>
          </cell>
          <cell r="C1531">
            <v>0</v>
          </cell>
        </row>
        <row r="1532">
          <cell r="A1532">
            <v>0</v>
          </cell>
          <cell r="B1532">
            <v>0</v>
          </cell>
          <cell r="C1532">
            <v>0</v>
          </cell>
        </row>
        <row r="1534">
          <cell r="B1534" t="str">
            <v>MANO DE OBRA</v>
          </cell>
        </row>
        <row r="1535">
          <cell r="B1535">
            <v>0</v>
          </cell>
          <cell r="C1535">
            <v>0</v>
          </cell>
        </row>
        <row r="1536">
          <cell r="A1536">
            <v>0</v>
          </cell>
          <cell r="B1536">
            <v>0</v>
          </cell>
          <cell r="C1536">
            <v>0</v>
          </cell>
        </row>
        <row r="1537">
          <cell r="A1537">
            <v>0</v>
          </cell>
          <cell r="B1537">
            <v>0</v>
          </cell>
          <cell r="C1537">
            <v>0</v>
          </cell>
        </row>
        <row r="1538">
          <cell r="A1538">
            <v>0</v>
          </cell>
          <cell r="B1538">
            <v>0</v>
          </cell>
          <cell r="C1538">
            <v>0</v>
          </cell>
        </row>
        <row r="1540">
          <cell r="B1540" t="str">
            <v>TRANSPORTE</v>
          </cell>
        </row>
        <row r="1542">
          <cell r="A1542">
            <v>0</v>
          </cell>
          <cell r="B1542">
            <v>0</v>
          </cell>
          <cell r="C1542">
            <v>0</v>
          </cell>
        </row>
        <row r="1543">
          <cell r="A1543">
            <v>0</v>
          </cell>
          <cell r="B1543">
            <v>0</v>
          </cell>
          <cell r="C1543">
            <v>0</v>
          </cell>
        </row>
        <row r="1544">
          <cell r="A1544">
            <v>0</v>
          </cell>
          <cell r="B1544">
            <v>0</v>
          </cell>
          <cell r="C1544">
            <v>0</v>
          </cell>
        </row>
        <row r="1549">
          <cell r="A1549" t="str">
            <v>CODIGO</v>
          </cell>
          <cell r="B1549" t="str">
            <v>ITEM</v>
          </cell>
          <cell r="C1549" t="str">
            <v>UNIDAD</v>
          </cell>
        </row>
        <row r="1550">
          <cell r="D1550">
            <v>0</v>
          </cell>
        </row>
        <row r="1551">
          <cell r="B1551" t="str">
            <v>CODIGO</v>
          </cell>
        </row>
        <row r="1552">
          <cell r="A1552" t="str">
            <v>CODIGO</v>
          </cell>
          <cell r="B1552" t="str">
            <v>RECURSOS</v>
          </cell>
          <cell r="C1552" t="str">
            <v>UNIDAD</v>
          </cell>
          <cell r="D1552" t="str">
            <v>CANT.</v>
          </cell>
        </row>
        <row r="1553">
          <cell r="B1553" t="str">
            <v>MATERIALES</v>
          </cell>
        </row>
        <row r="1554">
          <cell r="B1554">
            <v>0</v>
          </cell>
          <cell r="C1554">
            <v>0</v>
          </cell>
        </row>
        <row r="1555">
          <cell r="B1555">
            <v>0</v>
          </cell>
          <cell r="C1555">
            <v>0</v>
          </cell>
        </row>
        <row r="1556">
          <cell r="B1556">
            <v>0</v>
          </cell>
          <cell r="C1556">
            <v>0</v>
          </cell>
        </row>
        <row r="1557">
          <cell r="B1557">
            <v>0</v>
          </cell>
          <cell r="C1557">
            <v>0</v>
          </cell>
        </row>
        <row r="1559">
          <cell r="B1559" t="str">
            <v>EQUIPO</v>
          </cell>
        </row>
        <row r="1560">
          <cell r="B1560" t="str">
            <v>HTA MENOR (5% de M. de O.)</v>
          </cell>
        </row>
        <row r="1561">
          <cell r="A1561">
            <v>0</v>
          </cell>
          <cell r="B1561">
            <v>0</v>
          </cell>
          <cell r="C1561">
            <v>0</v>
          </cell>
        </row>
        <row r="1562">
          <cell r="A1562">
            <v>0</v>
          </cell>
          <cell r="B1562">
            <v>0</v>
          </cell>
          <cell r="C1562">
            <v>0</v>
          </cell>
        </row>
        <row r="1563">
          <cell r="A1563">
            <v>0</v>
          </cell>
          <cell r="B1563">
            <v>0</v>
          </cell>
          <cell r="C1563">
            <v>0</v>
          </cell>
        </row>
        <row r="1565">
          <cell r="B1565" t="str">
            <v>MANO DE OBRA</v>
          </cell>
        </row>
        <row r="1566">
          <cell r="B1566">
            <v>0</v>
          </cell>
          <cell r="C1566">
            <v>0</v>
          </cell>
        </row>
        <row r="1567">
          <cell r="A1567">
            <v>0</v>
          </cell>
          <cell r="B1567">
            <v>0</v>
          </cell>
          <cell r="C1567">
            <v>0</v>
          </cell>
        </row>
        <row r="1568">
          <cell r="A1568">
            <v>0</v>
          </cell>
          <cell r="B1568">
            <v>0</v>
          </cell>
          <cell r="C1568">
            <v>0</v>
          </cell>
        </row>
        <row r="1569">
          <cell r="A1569">
            <v>0</v>
          </cell>
          <cell r="B1569">
            <v>0</v>
          </cell>
          <cell r="C1569">
            <v>0</v>
          </cell>
        </row>
        <row r="1571">
          <cell r="B1571" t="str">
            <v>TRANSPORTE</v>
          </cell>
        </row>
        <row r="1573">
          <cell r="A1573">
            <v>0</v>
          </cell>
          <cell r="B1573">
            <v>0</v>
          </cell>
          <cell r="C1573">
            <v>0</v>
          </cell>
        </row>
        <row r="1574">
          <cell r="A1574">
            <v>0</v>
          </cell>
          <cell r="B1574">
            <v>0</v>
          </cell>
          <cell r="C1574">
            <v>0</v>
          </cell>
        </row>
        <row r="1575">
          <cell r="A1575">
            <v>0</v>
          </cell>
          <cell r="B1575">
            <v>0</v>
          </cell>
          <cell r="C1575">
            <v>0</v>
          </cell>
        </row>
        <row r="1580">
          <cell r="A1580" t="str">
            <v>CODIGO</v>
          </cell>
          <cell r="B1580" t="str">
            <v>ITEM</v>
          </cell>
          <cell r="C1580" t="str">
            <v>UNIDAD</v>
          </cell>
        </row>
        <row r="1581">
          <cell r="D1581">
            <v>0</v>
          </cell>
        </row>
        <row r="1582">
          <cell r="B1582" t="str">
            <v>CODIGO</v>
          </cell>
        </row>
        <row r="1583">
          <cell r="A1583" t="str">
            <v>CODIGO</v>
          </cell>
          <cell r="B1583" t="str">
            <v>RECURSOS</v>
          </cell>
          <cell r="C1583" t="str">
            <v>UNIDAD</v>
          </cell>
          <cell r="D1583" t="str">
            <v>CANT.</v>
          </cell>
        </row>
        <row r="1584">
          <cell r="B1584" t="str">
            <v>MATERIALES</v>
          </cell>
        </row>
        <row r="1585">
          <cell r="B1585">
            <v>0</v>
          </cell>
          <cell r="C1585">
            <v>0</v>
          </cell>
        </row>
        <row r="1586">
          <cell r="B1586">
            <v>0</v>
          </cell>
          <cell r="C1586">
            <v>0</v>
          </cell>
        </row>
        <row r="1587">
          <cell r="B1587">
            <v>0</v>
          </cell>
          <cell r="C1587">
            <v>0</v>
          </cell>
        </row>
        <row r="1588">
          <cell r="B1588">
            <v>0</v>
          </cell>
          <cell r="C1588">
            <v>0</v>
          </cell>
        </row>
        <row r="1590">
          <cell r="B1590" t="str">
            <v>EQUIPO</v>
          </cell>
        </row>
        <row r="1591">
          <cell r="B1591" t="str">
            <v>HTA MENOR (5% de M. de O.)</v>
          </cell>
        </row>
        <row r="1592">
          <cell r="A1592">
            <v>0</v>
          </cell>
          <cell r="B1592">
            <v>0</v>
          </cell>
          <cell r="C1592">
            <v>0</v>
          </cell>
        </row>
        <row r="1593">
          <cell r="A1593">
            <v>0</v>
          </cell>
          <cell r="B1593">
            <v>0</v>
          </cell>
          <cell r="C1593">
            <v>0</v>
          </cell>
        </row>
        <row r="1594">
          <cell r="A1594">
            <v>0</v>
          </cell>
          <cell r="B1594">
            <v>0</v>
          </cell>
          <cell r="C1594">
            <v>0</v>
          </cell>
        </row>
        <row r="1596">
          <cell r="B1596" t="str">
            <v>MANO DE OBRA</v>
          </cell>
        </row>
        <row r="1597">
          <cell r="B1597">
            <v>0</v>
          </cell>
          <cell r="C1597">
            <v>0</v>
          </cell>
        </row>
        <row r="1598">
          <cell r="A1598">
            <v>0</v>
          </cell>
          <cell r="B1598">
            <v>0</v>
          </cell>
          <cell r="C1598">
            <v>0</v>
          </cell>
        </row>
        <row r="1599">
          <cell r="A1599">
            <v>0</v>
          </cell>
          <cell r="B1599">
            <v>0</v>
          </cell>
          <cell r="C1599">
            <v>0</v>
          </cell>
        </row>
        <row r="1600">
          <cell r="A1600">
            <v>0</v>
          </cell>
          <cell r="B1600">
            <v>0</v>
          </cell>
          <cell r="C1600">
            <v>0</v>
          </cell>
        </row>
        <row r="1602">
          <cell r="B1602" t="str">
            <v>TRANSPORTE</v>
          </cell>
        </row>
        <row r="1604">
          <cell r="A1604">
            <v>0</v>
          </cell>
          <cell r="B1604">
            <v>0</v>
          </cell>
          <cell r="C1604">
            <v>0</v>
          </cell>
        </row>
        <row r="1605">
          <cell r="A1605">
            <v>0</v>
          </cell>
          <cell r="B1605">
            <v>0</v>
          </cell>
          <cell r="C1605">
            <v>0</v>
          </cell>
        </row>
        <row r="1606">
          <cell r="A1606">
            <v>0</v>
          </cell>
          <cell r="B1606">
            <v>0</v>
          </cell>
          <cell r="C1606">
            <v>0</v>
          </cell>
        </row>
        <row r="1611">
          <cell r="A1611" t="str">
            <v>CODIGO</v>
          </cell>
          <cell r="B1611" t="str">
            <v>ITEM</v>
          </cell>
          <cell r="C1611" t="str">
            <v>UNIDAD</v>
          </cell>
        </row>
        <row r="1612">
          <cell r="D1612">
            <v>0</v>
          </cell>
        </row>
        <row r="1613">
          <cell r="B1613" t="str">
            <v>CODIGO</v>
          </cell>
        </row>
        <row r="1614">
          <cell r="A1614" t="str">
            <v>CODIGO</v>
          </cell>
          <cell r="B1614" t="str">
            <v>RECURSOS</v>
          </cell>
          <cell r="C1614" t="str">
            <v>UNIDAD</v>
          </cell>
          <cell r="D1614" t="str">
            <v>CANT.</v>
          </cell>
        </row>
        <row r="1615">
          <cell r="B1615" t="str">
            <v>MATERIALES</v>
          </cell>
        </row>
        <row r="1616">
          <cell r="B1616">
            <v>0</v>
          </cell>
          <cell r="C1616">
            <v>0</v>
          </cell>
        </row>
        <row r="1617">
          <cell r="B1617">
            <v>0</v>
          </cell>
          <cell r="C1617">
            <v>0</v>
          </cell>
        </row>
        <row r="1618">
          <cell r="B1618">
            <v>0</v>
          </cell>
          <cell r="C1618">
            <v>0</v>
          </cell>
        </row>
        <row r="1619">
          <cell r="B1619">
            <v>0</v>
          </cell>
          <cell r="C1619">
            <v>0</v>
          </cell>
        </row>
        <row r="1621">
          <cell r="B1621" t="str">
            <v>EQUIPO</v>
          </cell>
        </row>
        <row r="1622">
          <cell r="B1622" t="str">
            <v>HTA MENOR (5% de M. de O.)</v>
          </cell>
        </row>
        <row r="1623">
          <cell r="A1623">
            <v>0</v>
          </cell>
          <cell r="B1623">
            <v>0</v>
          </cell>
          <cell r="C1623">
            <v>0</v>
          </cell>
        </row>
        <row r="1624">
          <cell r="A1624">
            <v>0</v>
          </cell>
          <cell r="B1624">
            <v>0</v>
          </cell>
          <cell r="C1624">
            <v>0</v>
          </cell>
        </row>
        <row r="1625">
          <cell r="A1625">
            <v>0</v>
          </cell>
          <cell r="B1625">
            <v>0</v>
          </cell>
          <cell r="C1625">
            <v>0</v>
          </cell>
        </row>
        <row r="1627">
          <cell r="B1627" t="str">
            <v>MANO DE OBRA</v>
          </cell>
        </row>
        <row r="1628">
          <cell r="B1628">
            <v>0</v>
          </cell>
          <cell r="C1628">
            <v>0</v>
          </cell>
        </row>
        <row r="1629">
          <cell r="A1629">
            <v>0</v>
          </cell>
          <cell r="B1629">
            <v>0</v>
          </cell>
          <cell r="C1629">
            <v>0</v>
          </cell>
        </row>
        <row r="1630">
          <cell r="A1630">
            <v>0</v>
          </cell>
          <cell r="B1630">
            <v>0</v>
          </cell>
          <cell r="C1630">
            <v>0</v>
          </cell>
        </row>
        <row r="1631">
          <cell r="A1631">
            <v>0</v>
          </cell>
          <cell r="B1631">
            <v>0</v>
          </cell>
          <cell r="C1631">
            <v>0</v>
          </cell>
        </row>
        <row r="1633">
          <cell r="B1633" t="str">
            <v>TRANSPORTE</v>
          </cell>
        </row>
        <row r="1635">
          <cell r="A1635">
            <v>0</v>
          </cell>
          <cell r="B1635">
            <v>0</v>
          </cell>
          <cell r="C1635">
            <v>0</v>
          </cell>
        </row>
        <row r="1636">
          <cell r="A1636">
            <v>0</v>
          </cell>
          <cell r="B1636">
            <v>0</v>
          </cell>
          <cell r="C1636">
            <v>0</v>
          </cell>
        </row>
        <row r="1637">
          <cell r="A1637">
            <v>0</v>
          </cell>
          <cell r="B1637">
            <v>0</v>
          </cell>
          <cell r="C1637">
            <v>0</v>
          </cell>
        </row>
        <row r="1642">
          <cell r="A1642" t="str">
            <v>CODIGO</v>
          </cell>
          <cell r="B1642" t="str">
            <v>ITEM</v>
          </cell>
          <cell r="C1642" t="str">
            <v>UNIDAD</v>
          </cell>
        </row>
        <row r="1643">
          <cell r="D1643">
            <v>0</v>
          </cell>
        </row>
        <row r="1644">
          <cell r="B1644" t="str">
            <v>CODIGO</v>
          </cell>
        </row>
        <row r="1645">
          <cell r="A1645" t="str">
            <v>CODIGO</v>
          </cell>
          <cell r="B1645" t="str">
            <v>RECURSOS</v>
          </cell>
          <cell r="C1645" t="str">
            <v>UNIDAD</v>
          </cell>
          <cell r="D1645" t="str">
            <v>CANT.</v>
          </cell>
        </row>
        <row r="1646">
          <cell r="B1646" t="str">
            <v>MATERIALES</v>
          </cell>
        </row>
        <row r="1647">
          <cell r="B1647">
            <v>0</v>
          </cell>
          <cell r="C1647">
            <v>0</v>
          </cell>
        </row>
        <row r="1648">
          <cell r="B1648">
            <v>0</v>
          </cell>
          <cell r="C1648">
            <v>0</v>
          </cell>
        </row>
        <row r="1649">
          <cell r="B1649">
            <v>0</v>
          </cell>
          <cell r="C1649">
            <v>0</v>
          </cell>
        </row>
        <row r="1650">
          <cell r="B1650">
            <v>0</v>
          </cell>
          <cell r="C1650">
            <v>0</v>
          </cell>
        </row>
        <row r="1652">
          <cell r="B1652" t="str">
            <v>EQUIPO</v>
          </cell>
        </row>
        <row r="1653">
          <cell r="B1653" t="str">
            <v>HTA MENOR (5% de M. de O.)</v>
          </cell>
        </row>
        <row r="1654">
          <cell r="A1654">
            <v>0</v>
          </cell>
          <cell r="B1654">
            <v>0</v>
          </cell>
          <cell r="C1654">
            <v>0</v>
          </cell>
        </row>
        <row r="1655">
          <cell r="A1655">
            <v>0</v>
          </cell>
          <cell r="B1655">
            <v>0</v>
          </cell>
          <cell r="C1655">
            <v>0</v>
          </cell>
        </row>
        <row r="1656">
          <cell r="A1656">
            <v>0</v>
          </cell>
          <cell r="B1656">
            <v>0</v>
          </cell>
          <cell r="C1656">
            <v>0</v>
          </cell>
        </row>
        <row r="1658">
          <cell r="B1658" t="str">
            <v>MANO DE OBRA</v>
          </cell>
        </row>
        <row r="1659">
          <cell r="B1659">
            <v>0</v>
          </cell>
          <cell r="C1659">
            <v>0</v>
          </cell>
        </row>
        <row r="1660">
          <cell r="A1660">
            <v>0</v>
          </cell>
          <cell r="B1660">
            <v>0</v>
          </cell>
          <cell r="C1660">
            <v>0</v>
          </cell>
        </row>
        <row r="1661">
          <cell r="A1661">
            <v>0</v>
          </cell>
          <cell r="B1661">
            <v>0</v>
          </cell>
          <cell r="C1661">
            <v>0</v>
          </cell>
        </row>
        <row r="1662">
          <cell r="A1662">
            <v>0</v>
          </cell>
          <cell r="B1662">
            <v>0</v>
          </cell>
          <cell r="C1662">
            <v>0</v>
          </cell>
        </row>
        <row r="1664">
          <cell r="B1664" t="str">
            <v>TRANSPORTE</v>
          </cell>
        </row>
        <row r="1666">
          <cell r="A1666">
            <v>0</v>
          </cell>
          <cell r="B1666">
            <v>0</v>
          </cell>
          <cell r="C1666">
            <v>0</v>
          </cell>
        </row>
        <row r="1667">
          <cell r="A1667">
            <v>0</v>
          </cell>
          <cell r="B1667">
            <v>0</v>
          </cell>
          <cell r="C1667">
            <v>0</v>
          </cell>
        </row>
        <row r="1668">
          <cell r="A1668">
            <v>0</v>
          </cell>
          <cell r="B1668">
            <v>0</v>
          </cell>
          <cell r="C1668">
            <v>0</v>
          </cell>
        </row>
        <row r="1673">
          <cell r="A1673" t="str">
            <v>CODIGO</v>
          </cell>
          <cell r="B1673" t="str">
            <v>ITEM</v>
          </cell>
          <cell r="C1673" t="str">
            <v>UNIDAD</v>
          </cell>
        </row>
        <row r="1674">
          <cell r="D1674">
            <v>0</v>
          </cell>
        </row>
        <row r="1675">
          <cell r="B1675" t="str">
            <v>CODIGO</v>
          </cell>
        </row>
        <row r="1676">
          <cell r="A1676" t="str">
            <v>CODIGO</v>
          </cell>
          <cell r="B1676" t="str">
            <v>RECURSOS</v>
          </cell>
          <cell r="C1676" t="str">
            <v>UNIDAD</v>
          </cell>
          <cell r="D1676" t="str">
            <v>CANT.</v>
          </cell>
        </row>
        <row r="1677">
          <cell r="B1677" t="str">
            <v>MATERIALES</v>
          </cell>
        </row>
        <row r="1678">
          <cell r="B1678">
            <v>0</v>
          </cell>
          <cell r="C1678">
            <v>0</v>
          </cell>
        </row>
        <row r="1679">
          <cell r="B1679">
            <v>0</v>
          </cell>
          <cell r="C1679">
            <v>0</v>
          </cell>
        </row>
        <row r="1680">
          <cell r="B1680">
            <v>0</v>
          </cell>
          <cell r="C1680">
            <v>0</v>
          </cell>
        </row>
        <row r="1681">
          <cell r="B1681">
            <v>0</v>
          </cell>
          <cell r="C1681">
            <v>0</v>
          </cell>
        </row>
        <row r="1683">
          <cell r="B1683" t="str">
            <v>EQUIPO</v>
          </cell>
        </row>
        <row r="1684">
          <cell r="B1684" t="str">
            <v>HTA MENOR (5% de M. de O.)</v>
          </cell>
        </row>
        <row r="1685">
          <cell r="A1685">
            <v>0</v>
          </cell>
          <cell r="B1685">
            <v>0</v>
          </cell>
          <cell r="C1685">
            <v>0</v>
          </cell>
        </row>
        <row r="1686">
          <cell r="A1686">
            <v>0</v>
          </cell>
          <cell r="B1686">
            <v>0</v>
          </cell>
          <cell r="C1686">
            <v>0</v>
          </cell>
        </row>
        <row r="1687">
          <cell r="A1687">
            <v>0</v>
          </cell>
          <cell r="B1687">
            <v>0</v>
          </cell>
          <cell r="C1687">
            <v>0</v>
          </cell>
        </row>
        <row r="1689">
          <cell r="B1689" t="str">
            <v>MANO DE OBRA</v>
          </cell>
        </row>
        <row r="1690">
          <cell r="B1690">
            <v>0</v>
          </cell>
          <cell r="C1690">
            <v>0</v>
          </cell>
        </row>
        <row r="1691">
          <cell r="A1691">
            <v>0</v>
          </cell>
          <cell r="B1691">
            <v>0</v>
          </cell>
          <cell r="C1691">
            <v>0</v>
          </cell>
        </row>
        <row r="1692">
          <cell r="A1692">
            <v>0</v>
          </cell>
          <cell r="B1692">
            <v>0</v>
          </cell>
          <cell r="C1692">
            <v>0</v>
          </cell>
        </row>
        <row r="1693">
          <cell r="A1693">
            <v>0</v>
          </cell>
          <cell r="B1693">
            <v>0</v>
          </cell>
          <cell r="C1693">
            <v>0</v>
          </cell>
        </row>
        <row r="1695">
          <cell r="B1695" t="str">
            <v>TRANSPORTE</v>
          </cell>
        </row>
        <row r="1697">
          <cell r="A1697">
            <v>0</v>
          </cell>
          <cell r="B1697">
            <v>0</v>
          </cell>
          <cell r="C1697">
            <v>0</v>
          </cell>
        </row>
        <row r="1698">
          <cell r="A1698">
            <v>0</v>
          </cell>
          <cell r="B1698">
            <v>0</v>
          </cell>
          <cell r="C1698">
            <v>0</v>
          </cell>
        </row>
        <row r="1699">
          <cell r="A1699">
            <v>0</v>
          </cell>
          <cell r="B1699">
            <v>0</v>
          </cell>
          <cell r="C1699">
            <v>0</v>
          </cell>
        </row>
        <row r="1705">
          <cell r="A1705" t="str">
            <v>CODIGO</v>
          </cell>
          <cell r="B1705" t="str">
            <v>ITEM</v>
          </cell>
          <cell r="C1705" t="str">
            <v>UNIDAD</v>
          </cell>
        </row>
        <row r="1706">
          <cell r="D1706">
            <v>0</v>
          </cell>
        </row>
        <row r="1707">
          <cell r="B1707" t="str">
            <v>CODIGO</v>
          </cell>
        </row>
        <row r="1708">
          <cell r="A1708" t="str">
            <v>CODIGO</v>
          </cell>
          <cell r="B1708" t="str">
            <v>RECURSOS</v>
          </cell>
          <cell r="C1708" t="str">
            <v>UNIDAD</v>
          </cell>
          <cell r="D1708" t="str">
            <v>CANT.</v>
          </cell>
        </row>
        <row r="1709">
          <cell r="B1709" t="str">
            <v>MATERIALES</v>
          </cell>
        </row>
        <row r="1710">
          <cell r="B1710">
            <v>0</v>
          </cell>
          <cell r="C1710">
            <v>0</v>
          </cell>
        </row>
        <row r="1711">
          <cell r="B1711">
            <v>0</v>
          </cell>
          <cell r="C1711">
            <v>0</v>
          </cell>
        </row>
        <row r="1712">
          <cell r="B1712">
            <v>0</v>
          </cell>
          <cell r="C1712">
            <v>0</v>
          </cell>
        </row>
        <row r="1713">
          <cell r="B1713">
            <v>0</v>
          </cell>
          <cell r="C1713">
            <v>0</v>
          </cell>
        </row>
        <row r="1715">
          <cell r="B1715" t="str">
            <v>EQUIPO</v>
          </cell>
        </row>
        <row r="1716">
          <cell r="B1716" t="str">
            <v>HTA MENOR (5% de M. de O.)</v>
          </cell>
        </row>
        <row r="1717">
          <cell r="A1717">
            <v>0</v>
          </cell>
          <cell r="B1717">
            <v>0</v>
          </cell>
          <cell r="C1717">
            <v>0</v>
          </cell>
        </row>
        <row r="1718">
          <cell r="A1718">
            <v>0</v>
          </cell>
          <cell r="B1718">
            <v>0</v>
          </cell>
          <cell r="C1718">
            <v>0</v>
          </cell>
        </row>
        <row r="1719">
          <cell r="A1719">
            <v>0</v>
          </cell>
          <cell r="B1719">
            <v>0</v>
          </cell>
          <cell r="C1719">
            <v>0</v>
          </cell>
        </row>
        <row r="1721">
          <cell r="B1721" t="str">
            <v>MANO DE OBRA</v>
          </cell>
        </row>
        <row r="1722">
          <cell r="B1722">
            <v>0</v>
          </cell>
          <cell r="C1722">
            <v>0</v>
          </cell>
        </row>
        <row r="1723">
          <cell r="A1723">
            <v>0</v>
          </cell>
          <cell r="B1723">
            <v>0</v>
          </cell>
          <cell r="C1723">
            <v>0</v>
          </cell>
        </row>
        <row r="1724">
          <cell r="A1724">
            <v>0</v>
          </cell>
          <cell r="B1724">
            <v>0</v>
          </cell>
          <cell r="C1724">
            <v>0</v>
          </cell>
        </row>
        <row r="1725">
          <cell r="A1725">
            <v>0</v>
          </cell>
          <cell r="B1725">
            <v>0</v>
          </cell>
          <cell r="C1725">
            <v>0</v>
          </cell>
        </row>
        <row r="1727">
          <cell r="B1727" t="str">
            <v>TRANSPORTE</v>
          </cell>
        </row>
        <row r="1729">
          <cell r="A1729">
            <v>0</v>
          </cell>
          <cell r="B1729">
            <v>0</v>
          </cell>
          <cell r="C1729">
            <v>0</v>
          </cell>
        </row>
        <row r="1730">
          <cell r="A1730">
            <v>0</v>
          </cell>
          <cell r="B1730">
            <v>0</v>
          </cell>
          <cell r="C1730">
            <v>0</v>
          </cell>
        </row>
        <row r="1731">
          <cell r="A1731">
            <v>0</v>
          </cell>
          <cell r="B1731">
            <v>0</v>
          </cell>
          <cell r="C1731">
            <v>0</v>
          </cell>
        </row>
        <row r="1736">
          <cell r="A1736" t="str">
            <v>CODIGO</v>
          </cell>
          <cell r="B1736" t="str">
            <v>ITEM</v>
          </cell>
          <cell r="C1736" t="str">
            <v>UNIDAD</v>
          </cell>
        </row>
        <row r="1737">
          <cell r="D1737">
            <v>0</v>
          </cell>
        </row>
        <row r="1738">
          <cell r="B1738" t="str">
            <v>CODIGO</v>
          </cell>
        </row>
        <row r="1739">
          <cell r="A1739" t="str">
            <v>CODIGO</v>
          </cell>
          <cell r="B1739" t="str">
            <v>RECURSOS</v>
          </cell>
          <cell r="C1739" t="str">
            <v>UNIDAD</v>
          </cell>
          <cell r="D1739" t="str">
            <v>CANT.</v>
          </cell>
        </row>
        <row r="1740">
          <cell r="B1740" t="str">
            <v>MATERIALES</v>
          </cell>
        </row>
        <row r="1741">
          <cell r="B1741">
            <v>0</v>
          </cell>
          <cell r="C1741">
            <v>0</v>
          </cell>
        </row>
        <row r="1742">
          <cell r="B1742">
            <v>0</v>
          </cell>
          <cell r="C1742">
            <v>0</v>
          </cell>
        </row>
        <row r="1743">
          <cell r="B1743">
            <v>0</v>
          </cell>
          <cell r="C1743">
            <v>0</v>
          </cell>
        </row>
        <row r="1744">
          <cell r="B1744">
            <v>0</v>
          </cell>
          <cell r="C1744">
            <v>0</v>
          </cell>
        </row>
        <row r="1746">
          <cell r="B1746" t="str">
            <v>EQUIPO</v>
          </cell>
        </row>
        <row r="1747">
          <cell r="B1747" t="str">
            <v>HTA MENOR (5% de M. de O.)</v>
          </cell>
        </row>
        <row r="1748">
          <cell r="A1748">
            <v>0</v>
          </cell>
          <cell r="B1748">
            <v>0</v>
          </cell>
          <cell r="C1748">
            <v>0</v>
          </cell>
        </row>
        <row r="1749">
          <cell r="A1749">
            <v>0</v>
          </cell>
          <cell r="B1749">
            <v>0</v>
          </cell>
          <cell r="C1749">
            <v>0</v>
          </cell>
        </row>
        <row r="1750">
          <cell r="A1750">
            <v>0</v>
          </cell>
          <cell r="B1750">
            <v>0</v>
          </cell>
          <cell r="C1750">
            <v>0</v>
          </cell>
        </row>
        <row r="1752">
          <cell r="B1752" t="str">
            <v>MANO DE OBRA</v>
          </cell>
        </row>
        <row r="1753">
          <cell r="B1753">
            <v>0</v>
          </cell>
          <cell r="C1753">
            <v>0</v>
          </cell>
        </row>
        <row r="1754">
          <cell r="A1754">
            <v>0</v>
          </cell>
          <cell r="B1754">
            <v>0</v>
          </cell>
          <cell r="C1754">
            <v>0</v>
          </cell>
        </row>
        <row r="1755">
          <cell r="A1755">
            <v>0</v>
          </cell>
          <cell r="B1755">
            <v>0</v>
          </cell>
          <cell r="C1755">
            <v>0</v>
          </cell>
        </row>
        <row r="1756">
          <cell r="A1756">
            <v>0</v>
          </cell>
          <cell r="B1756">
            <v>0</v>
          </cell>
          <cell r="C1756">
            <v>0</v>
          </cell>
        </row>
        <row r="1758">
          <cell r="B1758" t="str">
            <v>TRANSPORTE</v>
          </cell>
        </row>
        <row r="1760">
          <cell r="A1760">
            <v>0</v>
          </cell>
          <cell r="B1760">
            <v>0</v>
          </cell>
          <cell r="C1760">
            <v>0</v>
          </cell>
        </row>
        <row r="1761">
          <cell r="A1761">
            <v>0</v>
          </cell>
          <cell r="B1761">
            <v>0</v>
          </cell>
          <cell r="C1761">
            <v>0</v>
          </cell>
        </row>
        <row r="1762">
          <cell r="A1762">
            <v>0</v>
          </cell>
          <cell r="B1762">
            <v>0</v>
          </cell>
          <cell r="C1762">
            <v>0</v>
          </cell>
        </row>
        <row r="1767">
          <cell r="A1767" t="str">
            <v>CODIGO</v>
          </cell>
          <cell r="B1767" t="str">
            <v>ITEM</v>
          </cell>
          <cell r="C1767" t="str">
            <v>UNIDAD</v>
          </cell>
        </row>
        <row r="1768">
          <cell r="D1768">
            <v>0</v>
          </cell>
        </row>
        <row r="1769">
          <cell r="B1769" t="str">
            <v>CODIGO</v>
          </cell>
        </row>
        <row r="1770">
          <cell r="A1770" t="str">
            <v>CODIGO</v>
          </cell>
          <cell r="B1770" t="str">
            <v>RECURSOS</v>
          </cell>
          <cell r="C1770" t="str">
            <v>UNIDAD</v>
          </cell>
          <cell r="D1770" t="str">
            <v>CANT.</v>
          </cell>
        </row>
        <row r="1771">
          <cell r="B1771" t="str">
            <v>MATERIALES</v>
          </cell>
        </row>
        <row r="1772">
          <cell r="B1772">
            <v>0</v>
          </cell>
          <cell r="C1772">
            <v>0</v>
          </cell>
        </row>
        <row r="1773">
          <cell r="B1773">
            <v>0</v>
          </cell>
          <cell r="C1773">
            <v>0</v>
          </cell>
        </row>
        <row r="1774">
          <cell r="B1774">
            <v>0</v>
          </cell>
          <cell r="C1774">
            <v>0</v>
          </cell>
        </row>
        <row r="1775">
          <cell r="B1775">
            <v>0</v>
          </cell>
          <cell r="C1775">
            <v>0</v>
          </cell>
        </row>
        <row r="1777">
          <cell r="B1777" t="str">
            <v>EQUIPO</v>
          </cell>
        </row>
        <row r="1778">
          <cell r="B1778" t="str">
            <v>HTA MENOR (5% de M. de O.)</v>
          </cell>
        </row>
        <row r="1779">
          <cell r="A1779">
            <v>0</v>
          </cell>
          <cell r="B1779">
            <v>0</v>
          </cell>
          <cell r="C1779">
            <v>0</v>
          </cell>
        </row>
        <row r="1780">
          <cell r="A1780">
            <v>0</v>
          </cell>
          <cell r="B1780">
            <v>0</v>
          </cell>
          <cell r="C1780">
            <v>0</v>
          </cell>
        </row>
        <row r="1781">
          <cell r="A1781">
            <v>0</v>
          </cell>
          <cell r="B1781">
            <v>0</v>
          </cell>
          <cell r="C1781">
            <v>0</v>
          </cell>
        </row>
        <row r="1783">
          <cell r="B1783" t="str">
            <v>MANO DE OBRA</v>
          </cell>
        </row>
        <row r="1784">
          <cell r="B1784">
            <v>0</v>
          </cell>
          <cell r="C1784">
            <v>0</v>
          </cell>
        </row>
        <row r="1785">
          <cell r="A1785">
            <v>0</v>
          </cell>
          <cell r="B1785">
            <v>0</v>
          </cell>
          <cell r="C1785">
            <v>0</v>
          </cell>
        </row>
        <row r="1786">
          <cell r="A1786">
            <v>0</v>
          </cell>
          <cell r="B1786">
            <v>0</v>
          </cell>
          <cell r="C1786">
            <v>0</v>
          </cell>
        </row>
        <row r="1787">
          <cell r="A1787">
            <v>0</v>
          </cell>
          <cell r="B1787">
            <v>0</v>
          </cell>
          <cell r="C1787">
            <v>0</v>
          </cell>
        </row>
        <row r="1789">
          <cell r="B1789" t="str">
            <v>TRANSPORTE</v>
          </cell>
        </row>
        <row r="1791">
          <cell r="A1791">
            <v>0</v>
          </cell>
          <cell r="B1791">
            <v>0</v>
          </cell>
          <cell r="C1791">
            <v>0</v>
          </cell>
        </row>
        <row r="1792">
          <cell r="A1792">
            <v>0</v>
          </cell>
          <cell r="B1792">
            <v>0</v>
          </cell>
          <cell r="C1792">
            <v>0</v>
          </cell>
        </row>
        <row r="1793">
          <cell r="A1793">
            <v>0</v>
          </cell>
          <cell r="B1793">
            <v>0</v>
          </cell>
          <cell r="C1793">
            <v>0</v>
          </cell>
        </row>
        <row r="1798">
          <cell r="A1798" t="str">
            <v>CODIGO</v>
          </cell>
          <cell r="B1798" t="str">
            <v>ITEM</v>
          </cell>
          <cell r="C1798" t="str">
            <v>UNIDAD</v>
          </cell>
        </row>
        <row r="1799">
          <cell r="D1799">
            <v>0</v>
          </cell>
        </row>
        <row r="1800">
          <cell r="B1800" t="str">
            <v>CODIGO</v>
          </cell>
        </row>
        <row r="1801">
          <cell r="A1801" t="str">
            <v>CODIGO</v>
          </cell>
          <cell r="B1801" t="str">
            <v>RECURSOS</v>
          </cell>
          <cell r="C1801" t="str">
            <v>UNIDAD</v>
          </cell>
          <cell r="D1801" t="str">
            <v>CANT.</v>
          </cell>
        </row>
        <row r="1802">
          <cell r="B1802" t="str">
            <v>MATERIALES</v>
          </cell>
        </row>
        <row r="1803">
          <cell r="B1803">
            <v>0</v>
          </cell>
          <cell r="C1803">
            <v>0</v>
          </cell>
        </row>
        <row r="1804">
          <cell r="B1804">
            <v>0</v>
          </cell>
          <cell r="C1804">
            <v>0</v>
          </cell>
        </row>
        <row r="1805">
          <cell r="B1805">
            <v>0</v>
          </cell>
          <cell r="C1805">
            <v>0</v>
          </cell>
        </row>
        <row r="1806">
          <cell r="B1806">
            <v>0</v>
          </cell>
          <cell r="C1806">
            <v>0</v>
          </cell>
        </row>
        <row r="1808">
          <cell r="B1808" t="str">
            <v>EQUIPO</v>
          </cell>
        </row>
        <row r="1809">
          <cell r="B1809" t="str">
            <v>HTA MENOR (5% de M. de O.)</v>
          </cell>
        </row>
        <row r="1810">
          <cell r="A1810">
            <v>0</v>
          </cell>
          <cell r="B1810">
            <v>0</v>
          </cell>
          <cell r="C1810">
            <v>0</v>
          </cell>
        </row>
        <row r="1811">
          <cell r="A1811">
            <v>0</v>
          </cell>
          <cell r="B1811">
            <v>0</v>
          </cell>
          <cell r="C1811">
            <v>0</v>
          </cell>
        </row>
        <row r="1812">
          <cell r="A1812">
            <v>0</v>
          </cell>
          <cell r="B1812">
            <v>0</v>
          </cell>
          <cell r="C1812">
            <v>0</v>
          </cell>
        </row>
        <row r="1814">
          <cell r="B1814" t="str">
            <v>MANO DE OBRA</v>
          </cell>
        </row>
        <row r="1815">
          <cell r="B1815">
            <v>0</v>
          </cell>
          <cell r="C1815">
            <v>0</v>
          </cell>
        </row>
        <row r="1816">
          <cell r="A1816">
            <v>0</v>
          </cell>
          <cell r="B1816">
            <v>0</v>
          </cell>
          <cell r="C1816">
            <v>0</v>
          </cell>
        </row>
        <row r="1817">
          <cell r="A1817">
            <v>0</v>
          </cell>
          <cell r="B1817">
            <v>0</v>
          </cell>
          <cell r="C1817">
            <v>0</v>
          </cell>
        </row>
        <row r="1818">
          <cell r="A1818">
            <v>0</v>
          </cell>
          <cell r="B1818">
            <v>0</v>
          </cell>
          <cell r="C1818">
            <v>0</v>
          </cell>
        </row>
        <row r="1820">
          <cell r="B1820" t="str">
            <v>TRANSPORTE</v>
          </cell>
        </row>
        <row r="1822">
          <cell r="A1822">
            <v>0</v>
          </cell>
          <cell r="B1822">
            <v>0</v>
          </cell>
          <cell r="C1822">
            <v>0</v>
          </cell>
        </row>
        <row r="1823">
          <cell r="A1823">
            <v>0</v>
          </cell>
          <cell r="B1823">
            <v>0</v>
          </cell>
          <cell r="C1823">
            <v>0</v>
          </cell>
        </row>
        <row r="1824">
          <cell r="A1824">
            <v>0</v>
          </cell>
          <cell r="B1824">
            <v>0</v>
          </cell>
          <cell r="C1824">
            <v>0</v>
          </cell>
        </row>
        <row r="1829">
          <cell r="A1829" t="str">
            <v>CODIGO</v>
          </cell>
          <cell r="B1829" t="str">
            <v>ITEM</v>
          </cell>
          <cell r="C1829" t="str">
            <v>UNIDAD</v>
          </cell>
        </row>
        <row r="1830">
          <cell r="D1830">
            <v>0</v>
          </cell>
        </row>
        <row r="1831">
          <cell r="B1831" t="str">
            <v>CODIGO</v>
          </cell>
        </row>
        <row r="1832">
          <cell r="A1832" t="str">
            <v>CODIGO</v>
          </cell>
          <cell r="B1832" t="str">
            <v>RECURSOS</v>
          </cell>
          <cell r="C1832" t="str">
            <v>UNIDAD</v>
          </cell>
          <cell r="D1832" t="str">
            <v>CANT.</v>
          </cell>
        </row>
        <row r="1833">
          <cell r="B1833" t="str">
            <v>MATERIALES</v>
          </cell>
        </row>
        <row r="1834">
          <cell r="B1834">
            <v>0</v>
          </cell>
          <cell r="C1834">
            <v>0</v>
          </cell>
        </row>
        <row r="1835">
          <cell r="B1835">
            <v>0</v>
          </cell>
          <cell r="C1835">
            <v>0</v>
          </cell>
        </row>
        <row r="1836">
          <cell r="B1836">
            <v>0</v>
          </cell>
          <cell r="C1836">
            <v>0</v>
          </cell>
        </row>
        <row r="1837">
          <cell r="B1837">
            <v>0</v>
          </cell>
          <cell r="C1837">
            <v>0</v>
          </cell>
        </row>
        <row r="1839">
          <cell r="B1839" t="str">
            <v>EQUIPO</v>
          </cell>
        </row>
        <row r="1840">
          <cell r="B1840" t="str">
            <v>HTA MENOR (5% de M. de O.)</v>
          </cell>
        </row>
        <row r="1841">
          <cell r="A1841">
            <v>0</v>
          </cell>
          <cell r="B1841">
            <v>0</v>
          </cell>
          <cell r="C1841">
            <v>0</v>
          </cell>
        </row>
        <row r="1842">
          <cell r="A1842">
            <v>0</v>
          </cell>
          <cell r="B1842">
            <v>0</v>
          </cell>
          <cell r="C1842">
            <v>0</v>
          </cell>
        </row>
        <row r="1843">
          <cell r="A1843">
            <v>0</v>
          </cell>
          <cell r="B1843">
            <v>0</v>
          </cell>
          <cell r="C1843">
            <v>0</v>
          </cell>
        </row>
        <row r="1845">
          <cell r="B1845" t="str">
            <v>MANO DE OBRA</v>
          </cell>
        </row>
        <row r="1846">
          <cell r="B1846">
            <v>0</v>
          </cell>
          <cell r="C1846">
            <v>0</v>
          </cell>
        </row>
        <row r="1847">
          <cell r="A1847">
            <v>0</v>
          </cell>
          <cell r="B1847">
            <v>0</v>
          </cell>
          <cell r="C1847">
            <v>0</v>
          </cell>
        </row>
        <row r="1848">
          <cell r="A1848">
            <v>0</v>
          </cell>
          <cell r="B1848">
            <v>0</v>
          </cell>
          <cell r="C1848">
            <v>0</v>
          </cell>
        </row>
        <row r="1849">
          <cell r="A1849">
            <v>0</v>
          </cell>
          <cell r="B1849">
            <v>0</v>
          </cell>
          <cell r="C1849">
            <v>0</v>
          </cell>
        </row>
        <row r="1851">
          <cell r="B1851" t="str">
            <v>TRANSPORTE</v>
          </cell>
        </row>
        <row r="1853">
          <cell r="A1853">
            <v>0</v>
          </cell>
          <cell r="B1853">
            <v>0</v>
          </cell>
          <cell r="C1853">
            <v>0</v>
          </cell>
        </row>
        <row r="1854">
          <cell r="A1854">
            <v>0</v>
          </cell>
          <cell r="B1854">
            <v>0</v>
          </cell>
          <cell r="C1854">
            <v>0</v>
          </cell>
        </row>
        <row r="1855">
          <cell r="A1855">
            <v>0</v>
          </cell>
          <cell r="B1855">
            <v>0</v>
          </cell>
          <cell r="C1855">
            <v>0</v>
          </cell>
        </row>
        <row r="1860">
          <cell r="A1860" t="str">
            <v>CODIGO</v>
          </cell>
          <cell r="B1860" t="str">
            <v>ITEM</v>
          </cell>
          <cell r="C1860" t="str">
            <v>UNIDAD</v>
          </cell>
        </row>
        <row r="1861">
          <cell r="D1861">
            <v>0</v>
          </cell>
        </row>
        <row r="1862">
          <cell r="B1862" t="str">
            <v>CODIGO</v>
          </cell>
        </row>
        <row r="1863">
          <cell r="A1863" t="str">
            <v>CODIGO</v>
          </cell>
          <cell r="B1863" t="str">
            <v>RECURSOS</v>
          </cell>
          <cell r="C1863" t="str">
            <v>UNIDAD</v>
          </cell>
          <cell r="D1863" t="str">
            <v>CANT.</v>
          </cell>
        </row>
        <row r="1864">
          <cell r="B1864" t="str">
            <v>MATERIALES</v>
          </cell>
        </row>
        <row r="1865">
          <cell r="B1865">
            <v>0</v>
          </cell>
          <cell r="C1865">
            <v>0</v>
          </cell>
        </row>
        <row r="1866">
          <cell r="B1866">
            <v>0</v>
          </cell>
          <cell r="C1866">
            <v>0</v>
          </cell>
        </row>
        <row r="1867">
          <cell r="B1867">
            <v>0</v>
          </cell>
          <cell r="C1867">
            <v>0</v>
          </cell>
        </row>
        <row r="1868">
          <cell r="B1868">
            <v>0</v>
          </cell>
          <cell r="C1868">
            <v>0</v>
          </cell>
        </row>
        <row r="1870">
          <cell r="B1870" t="str">
            <v>EQUIPO</v>
          </cell>
        </row>
        <row r="1871">
          <cell r="B1871" t="str">
            <v>HTA MENOR (5% de M. de O.)</v>
          </cell>
        </row>
        <row r="1872">
          <cell r="A1872">
            <v>0</v>
          </cell>
          <cell r="B1872">
            <v>0</v>
          </cell>
          <cell r="C1872">
            <v>0</v>
          </cell>
        </row>
        <row r="1873">
          <cell r="A1873">
            <v>0</v>
          </cell>
          <cell r="B1873">
            <v>0</v>
          </cell>
          <cell r="C1873">
            <v>0</v>
          </cell>
        </row>
        <row r="1874">
          <cell r="A1874">
            <v>0</v>
          </cell>
          <cell r="B1874">
            <v>0</v>
          </cell>
          <cell r="C1874">
            <v>0</v>
          </cell>
        </row>
        <row r="1876">
          <cell r="B1876" t="str">
            <v>MANO DE OBRA</v>
          </cell>
        </row>
        <row r="1877">
          <cell r="B1877">
            <v>0</v>
          </cell>
          <cell r="C1877">
            <v>0</v>
          </cell>
        </row>
        <row r="1878">
          <cell r="A1878">
            <v>0</v>
          </cell>
          <cell r="B1878">
            <v>0</v>
          </cell>
          <cell r="C1878">
            <v>0</v>
          </cell>
        </row>
        <row r="1879">
          <cell r="A1879">
            <v>0</v>
          </cell>
          <cell r="B1879">
            <v>0</v>
          </cell>
          <cell r="C1879">
            <v>0</v>
          </cell>
        </row>
        <row r="1880">
          <cell r="A1880">
            <v>0</v>
          </cell>
          <cell r="B1880">
            <v>0</v>
          </cell>
          <cell r="C1880">
            <v>0</v>
          </cell>
        </row>
        <row r="1882">
          <cell r="B1882" t="str">
            <v>TRANSPORTE</v>
          </cell>
        </row>
        <row r="1884">
          <cell r="A1884">
            <v>0</v>
          </cell>
          <cell r="B1884">
            <v>0</v>
          </cell>
          <cell r="C1884">
            <v>0</v>
          </cell>
        </row>
        <row r="1885">
          <cell r="A1885">
            <v>0</v>
          </cell>
          <cell r="B1885">
            <v>0</v>
          </cell>
          <cell r="C1885">
            <v>0</v>
          </cell>
        </row>
        <row r="1886">
          <cell r="A1886">
            <v>0</v>
          </cell>
          <cell r="B1886">
            <v>0</v>
          </cell>
          <cell r="C1886">
            <v>0</v>
          </cell>
        </row>
        <row r="1891">
          <cell r="A1891" t="str">
            <v>CODIGO</v>
          </cell>
          <cell r="B1891" t="str">
            <v>ITEM</v>
          </cell>
          <cell r="C1891" t="str">
            <v>UNIDAD</v>
          </cell>
        </row>
        <row r="1892">
          <cell r="D1892">
            <v>0</v>
          </cell>
        </row>
        <row r="1893">
          <cell r="B1893" t="str">
            <v>CODIGO</v>
          </cell>
        </row>
        <row r="1894">
          <cell r="A1894" t="str">
            <v>CODIGO</v>
          </cell>
          <cell r="B1894" t="str">
            <v>RECURSOS</v>
          </cell>
          <cell r="C1894" t="str">
            <v>UNIDAD</v>
          </cell>
          <cell r="D1894" t="str">
            <v>CANT.</v>
          </cell>
        </row>
        <row r="1895">
          <cell r="B1895" t="str">
            <v>MATERIALES</v>
          </cell>
        </row>
        <row r="1896">
          <cell r="B1896">
            <v>0</v>
          </cell>
          <cell r="C1896">
            <v>0</v>
          </cell>
        </row>
        <row r="1897">
          <cell r="B1897">
            <v>0</v>
          </cell>
          <cell r="C1897">
            <v>0</v>
          </cell>
        </row>
        <row r="1898">
          <cell r="B1898">
            <v>0</v>
          </cell>
          <cell r="C1898">
            <v>0</v>
          </cell>
        </row>
        <row r="1899">
          <cell r="B1899">
            <v>0</v>
          </cell>
          <cell r="C1899">
            <v>0</v>
          </cell>
        </row>
        <row r="1901">
          <cell r="B1901" t="str">
            <v>EQUIPO</v>
          </cell>
        </row>
        <row r="1902">
          <cell r="B1902" t="str">
            <v>HTA MENOR (5% de M. de O.)</v>
          </cell>
        </row>
        <row r="1903">
          <cell r="A1903">
            <v>0</v>
          </cell>
          <cell r="B1903">
            <v>0</v>
          </cell>
          <cell r="C1903">
            <v>0</v>
          </cell>
        </row>
        <row r="1904">
          <cell r="A1904">
            <v>0</v>
          </cell>
          <cell r="B1904">
            <v>0</v>
          </cell>
          <cell r="C1904">
            <v>0</v>
          </cell>
        </row>
        <row r="1905">
          <cell r="A1905">
            <v>0</v>
          </cell>
          <cell r="B1905">
            <v>0</v>
          </cell>
          <cell r="C1905">
            <v>0</v>
          </cell>
        </row>
        <row r="1907">
          <cell r="B1907" t="str">
            <v>MANO DE OBRA</v>
          </cell>
        </row>
        <row r="1908">
          <cell r="B1908">
            <v>0</v>
          </cell>
          <cell r="C1908">
            <v>0</v>
          </cell>
        </row>
        <row r="1909">
          <cell r="A1909">
            <v>0</v>
          </cell>
          <cell r="B1909">
            <v>0</v>
          </cell>
          <cell r="C1909">
            <v>0</v>
          </cell>
        </row>
        <row r="1910">
          <cell r="A1910">
            <v>0</v>
          </cell>
          <cell r="B1910">
            <v>0</v>
          </cell>
          <cell r="C1910">
            <v>0</v>
          </cell>
        </row>
        <row r="1911">
          <cell r="A1911">
            <v>0</v>
          </cell>
          <cell r="B1911">
            <v>0</v>
          </cell>
          <cell r="C1911">
            <v>0</v>
          </cell>
        </row>
        <row r="1913">
          <cell r="B1913" t="str">
            <v>TRANSPORTE</v>
          </cell>
        </row>
        <row r="1915">
          <cell r="A1915">
            <v>0</v>
          </cell>
          <cell r="B1915">
            <v>0</v>
          </cell>
          <cell r="C1915">
            <v>0</v>
          </cell>
        </row>
        <row r="1916">
          <cell r="A1916">
            <v>0</v>
          </cell>
          <cell r="B1916">
            <v>0</v>
          </cell>
          <cell r="C1916">
            <v>0</v>
          </cell>
        </row>
        <row r="1917">
          <cell r="A1917">
            <v>0</v>
          </cell>
          <cell r="B1917">
            <v>0</v>
          </cell>
          <cell r="C1917">
            <v>0</v>
          </cell>
        </row>
        <row r="1922">
          <cell r="A1922" t="str">
            <v>CODIGO</v>
          </cell>
          <cell r="B1922" t="str">
            <v>ITEM</v>
          </cell>
          <cell r="C1922" t="str">
            <v>UNIDAD</v>
          </cell>
        </row>
        <row r="1923">
          <cell r="D1923">
            <v>0</v>
          </cell>
        </row>
        <row r="1924">
          <cell r="B1924" t="str">
            <v>CODIGO</v>
          </cell>
        </row>
        <row r="1925">
          <cell r="A1925" t="str">
            <v>CODIGO</v>
          </cell>
          <cell r="B1925" t="str">
            <v>RECURSOS</v>
          </cell>
          <cell r="C1925" t="str">
            <v>UNIDAD</v>
          </cell>
          <cell r="D1925" t="str">
            <v>CANT.</v>
          </cell>
        </row>
        <row r="1926">
          <cell r="B1926" t="str">
            <v>MATERIALES</v>
          </cell>
        </row>
        <row r="1927">
          <cell r="B1927">
            <v>0</v>
          </cell>
          <cell r="C1927">
            <v>0</v>
          </cell>
        </row>
        <row r="1928">
          <cell r="B1928">
            <v>0</v>
          </cell>
          <cell r="C1928">
            <v>0</v>
          </cell>
        </row>
        <row r="1929">
          <cell r="B1929">
            <v>0</v>
          </cell>
          <cell r="C1929">
            <v>0</v>
          </cell>
        </row>
        <row r="1930">
          <cell r="B1930">
            <v>0</v>
          </cell>
          <cell r="C1930">
            <v>0</v>
          </cell>
        </row>
        <row r="1932">
          <cell r="B1932" t="str">
            <v>EQUIPO</v>
          </cell>
        </row>
        <row r="1933">
          <cell r="B1933" t="str">
            <v>HTA MENOR (5% de M. de O.)</v>
          </cell>
        </row>
        <row r="1934">
          <cell r="A1934">
            <v>0</v>
          </cell>
          <cell r="B1934">
            <v>0</v>
          </cell>
          <cell r="C1934">
            <v>0</v>
          </cell>
        </row>
        <row r="1935">
          <cell r="A1935">
            <v>0</v>
          </cell>
          <cell r="B1935">
            <v>0</v>
          </cell>
          <cell r="C1935">
            <v>0</v>
          </cell>
        </row>
        <row r="1936">
          <cell r="A1936">
            <v>0</v>
          </cell>
          <cell r="B1936">
            <v>0</v>
          </cell>
          <cell r="C1936">
            <v>0</v>
          </cell>
        </row>
        <row r="1938">
          <cell r="B1938" t="str">
            <v>MANO DE OBRA</v>
          </cell>
        </row>
        <row r="1939">
          <cell r="B1939">
            <v>0</v>
          </cell>
          <cell r="C1939">
            <v>0</v>
          </cell>
        </row>
        <row r="1940">
          <cell r="A1940">
            <v>0</v>
          </cell>
          <cell r="B1940">
            <v>0</v>
          </cell>
          <cell r="C1940">
            <v>0</v>
          </cell>
        </row>
        <row r="1941">
          <cell r="A1941">
            <v>0</v>
          </cell>
          <cell r="B1941">
            <v>0</v>
          </cell>
          <cell r="C1941">
            <v>0</v>
          </cell>
        </row>
        <row r="1942">
          <cell r="A1942">
            <v>0</v>
          </cell>
          <cell r="B1942">
            <v>0</v>
          </cell>
          <cell r="C1942">
            <v>0</v>
          </cell>
        </row>
        <row r="1944">
          <cell r="B1944" t="str">
            <v>TRANSPORTE</v>
          </cell>
        </row>
        <row r="1946">
          <cell r="A1946">
            <v>0</v>
          </cell>
          <cell r="B1946">
            <v>0</v>
          </cell>
          <cell r="C1946">
            <v>0</v>
          </cell>
        </row>
        <row r="1947">
          <cell r="A1947">
            <v>0</v>
          </cell>
          <cell r="B1947">
            <v>0</v>
          </cell>
          <cell r="C1947">
            <v>0</v>
          </cell>
        </row>
        <row r="1948">
          <cell r="A1948">
            <v>0</v>
          </cell>
          <cell r="B1948">
            <v>0</v>
          </cell>
          <cell r="C1948">
            <v>0</v>
          </cell>
        </row>
        <row r="1953">
          <cell r="A1953" t="str">
            <v>CODIGO</v>
          </cell>
          <cell r="B1953" t="str">
            <v>ITEM</v>
          </cell>
          <cell r="C1953" t="str">
            <v>UNIDAD</v>
          </cell>
        </row>
        <row r="1954">
          <cell r="D1954">
            <v>0</v>
          </cell>
        </row>
        <row r="1955">
          <cell r="B1955" t="str">
            <v>CODIGO</v>
          </cell>
        </row>
        <row r="1956">
          <cell r="A1956" t="str">
            <v>CODIGO</v>
          </cell>
          <cell r="B1956" t="str">
            <v>RECURSOS</v>
          </cell>
          <cell r="C1956" t="str">
            <v>UNIDAD</v>
          </cell>
          <cell r="D1956" t="str">
            <v>CANT.</v>
          </cell>
        </row>
        <row r="1957">
          <cell r="B1957" t="str">
            <v>MATERIALES</v>
          </cell>
        </row>
        <row r="1958">
          <cell r="B1958">
            <v>0</v>
          </cell>
          <cell r="C1958">
            <v>0</v>
          </cell>
        </row>
        <row r="1959">
          <cell r="B1959">
            <v>0</v>
          </cell>
          <cell r="C1959">
            <v>0</v>
          </cell>
        </row>
        <row r="1960">
          <cell r="B1960">
            <v>0</v>
          </cell>
          <cell r="C1960">
            <v>0</v>
          </cell>
        </row>
        <row r="1961">
          <cell r="B1961">
            <v>0</v>
          </cell>
          <cell r="C1961">
            <v>0</v>
          </cell>
        </row>
        <row r="1963">
          <cell r="B1963" t="str">
            <v>EQUIPO</v>
          </cell>
        </row>
        <row r="1964">
          <cell r="B1964" t="str">
            <v>HTA MENOR (5% de M. de O.)</v>
          </cell>
        </row>
        <row r="1965">
          <cell r="A1965">
            <v>0</v>
          </cell>
          <cell r="B1965">
            <v>0</v>
          </cell>
          <cell r="C1965">
            <v>0</v>
          </cell>
        </row>
        <row r="1966">
          <cell r="A1966">
            <v>0</v>
          </cell>
          <cell r="B1966">
            <v>0</v>
          </cell>
          <cell r="C1966">
            <v>0</v>
          </cell>
        </row>
        <row r="1967">
          <cell r="A1967">
            <v>0</v>
          </cell>
          <cell r="B1967">
            <v>0</v>
          </cell>
          <cell r="C1967">
            <v>0</v>
          </cell>
        </row>
        <row r="1969">
          <cell r="B1969" t="str">
            <v>MANO DE OBRA</v>
          </cell>
        </row>
        <row r="1970">
          <cell r="B1970">
            <v>0</v>
          </cell>
          <cell r="C1970">
            <v>0</v>
          </cell>
        </row>
        <row r="1971">
          <cell r="A1971">
            <v>0</v>
          </cell>
          <cell r="B1971">
            <v>0</v>
          </cell>
          <cell r="C1971">
            <v>0</v>
          </cell>
        </row>
        <row r="1972">
          <cell r="A1972">
            <v>0</v>
          </cell>
          <cell r="B1972">
            <v>0</v>
          </cell>
          <cell r="C1972">
            <v>0</v>
          </cell>
        </row>
        <row r="1973">
          <cell r="A1973">
            <v>0</v>
          </cell>
          <cell r="B1973">
            <v>0</v>
          </cell>
          <cell r="C1973">
            <v>0</v>
          </cell>
        </row>
        <row r="1975">
          <cell r="B1975" t="str">
            <v>TRANSPORTE</v>
          </cell>
        </row>
        <row r="1977">
          <cell r="A1977">
            <v>0</v>
          </cell>
          <cell r="B1977">
            <v>0</v>
          </cell>
          <cell r="C1977">
            <v>0</v>
          </cell>
        </row>
        <row r="1978">
          <cell r="A1978">
            <v>0</v>
          </cell>
          <cell r="B1978">
            <v>0</v>
          </cell>
          <cell r="C1978">
            <v>0</v>
          </cell>
        </row>
        <row r="1979">
          <cell r="A1979">
            <v>0</v>
          </cell>
          <cell r="B1979">
            <v>0</v>
          </cell>
          <cell r="C1979">
            <v>0</v>
          </cell>
        </row>
        <row r="1984">
          <cell r="A1984" t="str">
            <v>CODIGO</v>
          </cell>
          <cell r="B1984" t="str">
            <v>ITEM</v>
          </cell>
          <cell r="C1984" t="str">
            <v>UNIDAD</v>
          </cell>
        </row>
        <row r="1985">
          <cell r="D1985">
            <v>0</v>
          </cell>
        </row>
        <row r="1986">
          <cell r="B1986" t="str">
            <v>CODIGO</v>
          </cell>
        </row>
        <row r="1987">
          <cell r="A1987" t="str">
            <v>CODIGO</v>
          </cell>
          <cell r="B1987" t="str">
            <v>RECURSOS</v>
          </cell>
          <cell r="C1987" t="str">
            <v>UNIDAD</v>
          </cell>
          <cell r="D1987" t="str">
            <v>CANT.</v>
          </cell>
        </row>
        <row r="1988">
          <cell r="B1988" t="str">
            <v>MATERIALES</v>
          </cell>
        </row>
        <row r="1989">
          <cell r="B1989">
            <v>0</v>
          </cell>
          <cell r="C1989">
            <v>0</v>
          </cell>
        </row>
        <row r="1990">
          <cell r="B1990">
            <v>0</v>
          </cell>
          <cell r="C1990">
            <v>0</v>
          </cell>
        </row>
        <row r="1991">
          <cell r="B1991">
            <v>0</v>
          </cell>
          <cell r="C1991">
            <v>0</v>
          </cell>
        </row>
        <row r="1992">
          <cell r="B1992">
            <v>0</v>
          </cell>
          <cell r="C1992">
            <v>0</v>
          </cell>
        </row>
        <row r="1994">
          <cell r="B1994" t="str">
            <v>EQUIPO</v>
          </cell>
        </row>
        <row r="1995">
          <cell r="B1995" t="str">
            <v>HTA MENOR (5% de M. de O.)</v>
          </cell>
        </row>
        <row r="1996">
          <cell r="A1996">
            <v>0</v>
          </cell>
          <cell r="B1996">
            <v>0</v>
          </cell>
          <cell r="C1996">
            <v>0</v>
          </cell>
        </row>
        <row r="1997">
          <cell r="A1997">
            <v>0</v>
          </cell>
          <cell r="B1997">
            <v>0</v>
          </cell>
          <cell r="C1997">
            <v>0</v>
          </cell>
        </row>
        <row r="1998">
          <cell r="A1998">
            <v>0</v>
          </cell>
          <cell r="B1998">
            <v>0</v>
          </cell>
          <cell r="C1998">
            <v>0</v>
          </cell>
        </row>
        <row r="2000">
          <cell r="B2000" t="str">
            <v>MANO DE OBRA</v>
          </cell>
        </row>
        <row r="2001">
          <cell r="B2001">
            <v>0</v>
          </cell>
          <cell r="C2001">
            <v>0</v>
          </cell>
        </row>
        <row r="2002">
          <cell r="A2002">
            <v>0</v>
          </cell>
          <cell r="B2002">
            <v>0</v>
          </cell>
          <cell r="C2002">
            <v>0</v>
          </cell>
        </row>
        <row r="2003">
          <cell r="A2003">
            <v>0</v>
          </cell>
          <cell r="B2003">
            <v>0</v>
          </cell>
          <cell r="C2003">
            <v>0</v>
          </cell>
        </row>
        <row r="2004">
          <cell r="A2004">
            <v>0</v>
          </cell>
          <cell r="B2004">
            <v>0</v>
          </cell>
          <cell r="C2004">
            <v>0</v>
          </cell>
        </row>
        <row r="2006">
          <cell r="B2006" t="str">
            <v>TRANSPORTE</v>
          </cell>
        </row>
        <row r="2008">
          <cell r="A2008">
            <v>0</v>
          </cell>
          <cell r="B2008">
            <v>0</v>
          </cell>
          <cell r="C2008">
            <v>0</v>
          </cell>
        </row>
        <row r="2009">
          <cell r="A2009">
            <v>0</v>
          </cell>
          <cell r="B2009">
            <v>0</v>
          </cell>
          <cell r="C2009">
            <v>0</v>
          </cell>
        </row>
        <row r="2010">
          <cell r="A2010">
            <v>0</v>
          </cell>
          <cell r="B2010">
            <v>0</v>
          </cell>
          <cell r="C2010">
            <v>0</v>
          </cell>
        </row>
        <row r="2015">
          <cell r="A2015" t="str">
            <v>CODIGO</v>
          </cell>
          <cell r="B2015" t="str">
            <v>ITEM</v>
          </cell>
          <cell r="C2015" t="str">
            <v>UNIDAD</v>
          </cell>
        </row>
        <row r="2016">
          <cell r="D2016">
            <v>0</v>
          </cell>
        </row>
        <row r="2017">
          <cell r="B2017" t="str">
            <v>CODIGO</v>
          </cell>
        </row>
        <row r="2018">
          <cell r="A2018" t="str">
            <v>CODIGO</v>
          </cell>
          <cell r="B2018" t="str">
            <v>RECURSOS</v>
          </cell>
          <cell r="C2018" t="str">
            <v>UNIDAD</v>
          </cell>
          <cell r="D2018" t="str">
            <v>CANT.</v>
          </cell>
        </row>
        <row r="2019">
          <cell r="B2019" t="str">
            <v>MATERIALES</v>
          </cell>
        </row>
        <row r="2020">
          <cell r="B2020">
            <v>0</v>
          </cell>
          <cell r="C2020">
            <v>0</v>
          </cell>
        </row>
        <row r="2021">
          <cell r="B2021">
            <v>0</v>
          </cell>
          <cell r="C2021">
            <v>0</v>
          </cell>
        </row>
        <row r="2022">
          <cell r="B2022">
            <v>0</v>
          </cell>
          <cell r="C2022">
            <v>0</v>
          </cell>
        </row>
        <row r="2023">
          <cell r="B2023">
            <v>0</v>
          </cell>
          <cell r="C2023">
            <v>0</v>
          </cell>
        </row>
        <row r="2025">
          <cell r="B2025" t="str">
            <v>EQUIPO</v>
          </cell>
        </row>
        <row r="2026">
          <cell r="B2026" t="str">
            <v>HTA MENOR (5% de M. de O.)</v>
          </cell>
        </row>
        <row r="2027">
          <cell r="A2027">
            <v>0</v>
          </cell>
          <cell r="B2027">
            <v>0</v>
          </cell>
          <cell r="C2027">
            <v>0</v>
          </cell>
        </row>
        <row r="2028">
          <cell r="A2028">
            <v>0</v>
          </cell>
          <cell r="B2028">
            <v>0</v>
          </cell>
          <cell r="C2028">
            <v>0</v>
          </cell>
        </row>
        <row r="2029">
          <cell r="A2029">
            <v>0</v>
          </cell>
          <cell r="B2029">
            <v>0</v>
          </cell>
          <cell r="C2029">
            <v>0</v>
          </cell>
        </row>
        <row r="2031">
          <cell r="B2031" t="str">
            <v>MANO DE OBRA</v>
          </cell>
        </row>
        <row r="2032">
          <cell r="B2032">
            <v>0</v>
          </cell>
          <cell r="C2032">
            <v>0</v>
          </cell>
        </row>
        <row r="2033">
          <cell r="A2033">
            <v>0</v>
          </cell>
          <cell r="B2033">
            <v>0</v>
          </cell>
          <cell r="C2033">
            <v>0</v>
          </cell>
        </row>
        <row r="2034">
          <cell r="A2034">
            <v>0</v>
          </cell>
          <cell r="B2034">
            <v>0</v>
          </cell>
          <cell r="C2034">
            <v>0</v>
          </cell>
        </row>
        <row r="2035">
          <cell r="A2035">
            <v>0</v>
          </cell>
          <cell r="B2035">
            <v>0</v>
          </cell>
          <cell r="C2035">
            <v>0</v>
          </cell>
        </row>
        <row r="2037">
          <cell r="B2037" t="str">
            <v>TRANSPORTE</v>
          </cell>
        </row>
        <row r="2039">
          <cell r="A2039">
            <v>0</v>
          </cell>
          <cell r="B2039">
            <v>0</v>
          </cell>
          <cell r="C2039">
            <v>0</v>
          </cell>
        </row>
        <row r="2040">
          <cell r="A2040">
            <v>0</v>
          </cell>
          <cell r="B2040">
            <v>0</v>
          </cell>
          <cell r="C2040">
            <v>0</v>
          </cell>
        </row>
        <row r="2041">
          <cell r="A2041">
            <v>0</v>
          </cell>
          <cell r="B2041">
            <v>0</v>
          </cell>
          <cell r="C2041">
            <v>0</v>
          </cell>
        </row>
        <row r="2046">
          <cell r="A2046" t="str">
            <v>CODIGO</v>
          </cell>
          <cell r="B2046" t="str">
            <v>ITEM</v>
          </cell>
          <cell r="C2046" t="str">
            <v>UNIDAD</v>
          </cell>
        </row>
        <row r="2047">
          <cell r="D2047">
            <v>0</v>
          </cell>
        </row>
        <row r="2048">
          <cell r="B2048" t="str">
            <v>CODIGO</v>
          </cell>
        </row>
        <row r="2049">
          <cell r="A2049" t="str">
            <v>CODIGO</v>
          </cell>
          <cell r="B2049" t="str">
            <v>RECURSOS</v>
          </cell>
          <cell r="C2049" t="str">
            <v>UNIDAD</v>
          </cell>
          <cell r="D2049" t="str">
            <v>CANT.</v>
          </cell>
        </row>
        <row r="2050">
          <cell r="B2050" t="str">
            <v>MATERIALES</v>
          </cell>
        </row>
        <row r="2051">
          <cell r="B2051">
            <v>0</v>
          </cell>
          <cell r="C2051">
            <v>0</v>
          </cell>
        </row>
        <row r="2052">
          <cell r="B2052">
            <v>0</v>
          </cell>
          <cell r="C2052">
            <v>0</v>
          </cell>
        </row>
        <row r="2053">
          <cell r="B2053">
            <v>0</v>
          </cell>
          <cell r="C2053">
            <v>0</v>
          </cell>
        </row>
        <row r="2054">
          <cell r="B2054">
            <v>0</v>
          </cell>
          <cell r="C2054">
            <v>0</v>
          </cell>
        </row>
        <row r="2056">
          <cell r="B2056" t="str">
            <v>EQUIPO</v>
          </cell>
        </row>
        <row r="2057">
          <cell r="B2057" t="str">
            <v>HTA MENOR (5% de M. de O.)</v>
          </cell>
        </row>
        <row r="2058">
          <cell r="A2058">
            <v>0</v>
          </cell>
          <cell r="B2058">
            <v>0</v>
          </cell>
          <cell r="C2058">
            <v>0</v>
          </cell>
        </row>
        <row r="2059">
          <cell r="A2059">
            <v>0</v>
          </cell>
          <cell r="B2059">
            <v>0</v>
          </cell>
          <cell r="C2059">
            <v>0</v>
          </cell>
        </row>
        <row r="2060">
          <cell r="A2060">
            <v>0</v>
          </cell>
          <cell r="B2060">
            <v>0</v>
          </cell>
          <cell r="C2060">
            <v>0</v>
          </cell>
        </row>
        <row r="2062">
          <cell r="B2062" t="str">
            <v>MANO DE OBRA</v>
          </cell>
        </row>
        <row r="2063">
          <cell r="B2063">
            <v>0</v>
          </cell>
          <cell r="C2063">
            <v>0</v>
          </cell>
        </row>
        <row r="2064">
          <cell r="A2064">
            <v>0</v>
          </cell>
          <cell r="B2064">
            <v>0</v>
          </cell>
          <cell r="C2064">
            <v>0</v>
          </cell>
        </row>
        <row r="2065">
          <cell r="A2065">
            <v>0</v>
          </cell>
          <cell r="B2065">
            <v>0</v>
          </cell>
          <cell r="C2065">
            <v>0</v>
          </cell>
        </row>
        <row r="2066">
          <cell r="A2066">
            <v>0</v>
          </cell>
          <cell r="B2066">
            <v>0</v>
          </cell>
          <cell r="C2066">
            <v>0</v>
          </cell>
        </row>
        <row r="2068">
          <cell r="B2068" t="str">
            <v>TRANSPORTE</v>
          </cell>
        </row>
        <row r="2070">
          <cell r="A2070">
            <v>0</v>
          </cell>
          <cell r="B2070">
            <v>0</v>
          </cell>
          <cell r="C2070">
            <v>0</v>
          </cell>
        </row>
        <row r="2071">
          <cell r="A2071">
            <v>0</v>
          </cell>
          <cell r="B2071">
            <v>0</v>
          </cell>
          <cell r="C2071">
            <v>0</v>
          </cell>
        </row>
        <row r="2072">
          <cell r="A2072">
            <v>0</v>
          </cell>
          <cell r="B2072">
            <v>0</v>
          </cell>
          <cell r="C2072">
            <v>0</v>
          </cell>
        </row>
        <row r="2078">
          <cell r="A2078" t="str">
            <v>CODIGO</v>
          </cell>
          <cell r="B2078" t="str">
            <v>ITEM</v>
          </cell>
          <cell r="C2078" t="str">
            <v>UNIDAD</v>
          </cell>
        </row>
        <row r="2079">
          <cell r="D2079">
            <v>0</v>
          </cell>
        </row>
        <row r="2080">
          <cell r="B2080" t="str">
            <v>CODIGO</v>
          </cell>
        </row>
        <row r="2081">
          <cell r="A2081" t="str">
            <v>CODIGO</v>
          </cell>
          <cell r="B2081" t="str">
            <v>RECURSOS</v>
          </cell>
          <cell r="C2081" t="str">
            <v>UNIDAD</v>
          </cell>
          <cell r="D2081" t="str">
            <v>CANT.</v>
          </cell>
        </row>
        <row r="2082">
          <cell r="B2082" t="str">
            <v>MATERIALES</v>
          </cell>
        </row>
        <row r="2083">
          <cell r="B2083">
            <v>0</v>
          </cell>
          <cell r="C2083">
            <v>0</v>
          </cell>
        </row>
        <row r="2084">
          <cell r="B2084">
            <v>0</v>
          </cell>
          <cell r="C2084">
            <v>0</v>
          </cell>
        </row>
        <row r="2085">
          <cell r="B2085">
            <v>0</v>
          </cell>
          <cell r="C2085">
            <v>0</v>
          </cell>
        </row>
        <row r="2086">
          <cell r="B2086">
            <v>0</v>
          </cell>
          <cell r="C2086">
            <v>0</v>
          </cell>
        </row>
        <row r="2088">
          <cell r="B2088" t="str">
            <v>EQUIPO</v>
          </cell>
        </row>
        <row r="2089">
          <cell r="B2089" t="str">
            <v>HTA MENOR (5% de M. de O.)</v>
          </cell>
        </row>
        <row r="2090">
          <cell r="A2090">
            <v>0</v>
          </cell>
          <cell r="B2090">
            <v>0</v>
          </cell>
          <cell r="C2090">
            <v>0</v>
          </cell>
        </row>
        <row r="2091">
          <cell r="A2091">
            <v>0</v>
          </cell>
          <cell r="B2091">
            <v>0</v>
          </cell>
          <cell r="C2091">
            <v>0</v>
          </cell>
        </row>
        <row r="2092">
          <cell r="A2092">
            <v>0</v>
          </cell>
          <cell r="B2092">
            <v>0</v>
          </cell>
          <cell r="C2092">
            <v>0</v>
          </cell>
        </row>
        <row r="2094">
          <cell r="B2094" t="str">
            <v>MANO DE OBRA</v>
          </cell>
        </row>
        <row r="2095">
          <cell r="B2095">
            <v>0</v>
          </cell>
          <cell r="C2095">
            <v>0</v>
          </cell>
        </row>
        <row r="2096">
          <cell r="A2096">
            <v>0</v>
          </cell>
          <cell r="B2096">
            <v>0</v>
          </cell>
          <cell r="C2096">
            <v>0</v>
          </cell>
        </row>
        <row r="2097">
          <cell r="A2097">
            <v>0</v>
          </cell>
          <cell r="B2097">
            <v>0</v>
          </cell>
          <cell r="C2097">
            <v>0</v>
          </cell>
        </row>
        <row r="2098">
          <cell r="A2098">
            <v>0</v>
          </cell>
          <cell r="B2098">
            <v>0</v>
          </cell>
          <cell r="C2098">
            <v>0</v>
          </cell>
        </row>
        <row r="2100">
          <cell r="B2100" t="str">
            <v>TRANSPORTE</v>
          </cell>
        </row>
        <row r="2102">
          <cell r="A2102">
            <v>0</v>
          </cell>
          <cell r="B2102">
            <v>0</v>
          </cell>
          <cell r="C2102">
            <v>0</v>
          </cell>
        </row>
        <row r="2103">
          <cell r="A2103">
            <v>0</v>
          </cell>
          <cell r="B2103">
            <v>0</v>
          </cell>
          <cell r="C2103">
            <v>0</v>
          </cell>
        </row>
        <row r="2104">
          <cell r="A2104">
            <v>0</v>
          </cell>
          <cell r="B2104">
            <v>0</v>
          </cell>
          <cell r="C2104">
            <v>0</v>
          </cell>
        </row>
        <row r="2109">
          <cell r="A2109" t="str">
            <v>CODIGO</v>
          </cell>
          <cell r="B2109" t="str">
            <v>ITEM</v>
          </cell>
          <cell r="C2109" t="str">
            <v>UNIDAD</v>
          </cell>
        </row>
        <row r="2110">
          <cell r="D2110">
            <v>0</v>
          </cell>
        </row>
        <row r="2111">
          <cell r="B2111" t="str">
            <v>CODIGO</v>
          </cell>
        </row>
        <row r="2112">
          <cell r="A2112" t="str">
            <v>CODIGO</v>
          </cell>
          <cell r="B2112" t="str">
            <v>RECURSOS</v>
          </cell>
          <cell r="C2112" t="str">
            <v>UNIDAD</v>
          </cell>
          <cell r="D2112" t="str">
            <v>CANT.</v>
          </cell>
        </row>
        <row r="2113">
          <cell r="B2113" t="str">
            <v>MATERIALES</v>
          </cell>
        </row>
        <row r="2114">
          <cell r="B2114">
            <v>0</v>
          </cell>
          <cell r="C2114">
            <v>0</v>
          </cell>
        </row>
        <row r="2115">
          <cell r="B2115">
            <v>0</v>
          </cell>
          <cell r="C2115">
            <v>0</v>
          </cell>
        </row>
        <row r="2116">
          <cell r="B2116">
            <v>0</v>
          </cell>
          <cell r="C2116">
            <v>0</v>
          </cell>
        </row>
        <row r="2117">
          <cell r="B2117">
            <v>0</v>
          </cell>
          <cell r="C2117">
            <v>0</v>
          </cell>
        </row>
        <row r="2119">
          <cell r="B2119" t="str">
            <v>EQUIPO</v>
          </cell>
        </row>
        <row r="2120">
          <cell r="B2120" t="str">
            <v>HTA MENOR (5% de M. de O.)</v>
          </cell>
        </row>
        <row r="2121">
          <cell r="A2121">
            <v>0</v>
          </cell>
          <cell r="B2121">
            <v>0</v>
          </cell>
          <cell r="C2121">
            <v>0</v>
          </cell>
        </row>
        <row r="2122">
          <cell r="A2122">
            <v>0</v>
          </cell>
          <cell r="B2122">
            <v>0</v>
          </cell>
          <cell r="C2122">
            <v>0</v>
          </cell>
        </row>
        <row r="2123">
          <cell r="A2123">
            <v>0</v>
          </cell>
          <cell r="B2123">
            <v>0</v>
          </cell>
          <cell r="C2123">
            <v>0</v>
          </cell>
        </row>
        <row r="2125">
          <cell r="B2125" t="str">
            <v>MANO DE OBRA</v>
          </cell>
        </row>
        <row r="2126">
          <cell r="B2126">
            <v>0</v>
          </cell>
          <cell r="C2126">
            <v>0</v>
          </cell>
        </row>
        <row r="2127">
          <cell r="A2127">
            <v>0</v>
          </cell>
          <cell r="B2127">
            <v>0</v>
          </cell>
          <cell r="C2127">
            <v>0</v>
          </cell>
        </row>
        <row r="2128">
          <cell r="A2128">
            <v>0</v>
          </cell>
          <cell r="B2128">
            <v>0</v>
          </cell>
          <cell r="C2128">
            <v>0</v>
          </cell>
        </row>
        <row r="2129">
          <cell r="A2129">
            <v>0</v>
          </cell>
          <cell r="B2129">
            <v>0</v>
          </cell>
          <cell r="C2129">
            <v>0</v>
          </cell>
        </row>
        <row r="2131">
          <cell r="B2131" t="str">
            <v>TRANSPORTE</v>
          </cell>
        </row>
        <row r="2133">
          <cell r="A2133">
            <v>0</v>
          </cell>
          <cell r="B2133">
            <v>0</v>
          </cell>
          <cell r="C2133">
            <v>0</v>
          </cell>
        </row>
        <row r="2134">
          <cell r="A2134">
            <v>0</v>
          </cell>
          <cell r="B2134">
            <v>0</v>
          </cell>
          <cell r="C2134">
            <v>0</v>
          </cell>
        </row>
        <row r="2135">
          <cell r="A2135">
            <v>0</v>
          </cell>
          <cell r="B2135">
            <v>0</v>
          </cell>
          <cell r="C2135">
            <v>0</v>
          </cell>
        </row>
        <row r="2140">
          <cell r="A2140" t="str">
            <v>CODIGO</v>
          </cell>
          <cell r="B2140" t="str">
            <v>ITEM</v>
          </cell>
          <cell r="C2140" t="str">
            <v>UNIDAD</v>
          </cell>
        </row>
        <row r="2141">
          <cell r="D2141">
            <v>0</v>
          </cell>
        </row>
        <row r="2142">
          <cell r="B2142" t="str">
            <v>CODIGO</v>
          </cell>
        </row>
        <row r="2143">
          <cell r="A2143" t="str">
            <v>CODIGO</v>
          </cell>
          <cell r="B2143" t="str">
            <v>RECURSOS</v>
          </cell>
          <cell r="C2143" t="str">
            <v>UNIDAD</v>
          </cell>
          <cell r="D2143" t="str">
            <v>CANT.</v>
          </cell>
        </row>
        <row r="2144">
          <cell r="B2144" t="str">
            <v>MATERIALES</v>
          </cell>
        </row>
        <row r="2145">
          <cell r="B2145">
            <v>0</v>
          </cell>
          <cell r="C2145">
            <v>0</v>
          </cell>
        </row>
        <row r="2146">
          <cell r="B2146">
            <v>0</v>
          </cell>
          <cell r="C2146">
            <v>0</v>
          </cell>
        </row>
        <row r="2147">
          <cell r="B2147">
            <v>0</v>
          </cell>
          <cell r="C2147">
            <v>0</v>
          </cell>
        </row>
        <row r="2148">
          <cell r="B2148">
            <v>0</v>
          </cell>
          <cell r="C2148">
            <v>0</v>
          </cell>
        </row>
        <row r="2150">
          <cell r="B2150" t="str">
            <v>EQUIPO</v>
          </cell>
        </row>
        <row r="2151">
          <cell r="B2151" t="str">
            <v>HTA MENOR (5% de M. de O.)</v>
          </cell>
        </row>
        <row r="2152">
          <cell r="A2152">
            <v>0</v>
          </cell>
          <cell r="B2152">
            <v>0</v>
          </cell>
          <cell r="C2152">
            <v>0</v>
          </cell>
        </row>
        <row r="2153">
          <cell r="A2153">
            <v>0</v>
          </cell>
          <cell r="B2153">
            <v>0</v>
          </cell>
          <cell r="C2153">
            <v>0</v>
          </cell>
        </row>
        <row r="2154">
          <cell r="A2154">
            <v>0</v>
          </cell>
          <cell r="B2154">
            <v>0</v>
          </cell>
          <cell r="C2154">
            <v>0</v>
          </cell>
        </row>
        <row r="2156">
          <cell r="B2156" t="str">
            <v>MANO DE OBRA</v>
          </cell>
        </row>
        <row r="2157">
          <cell r="B2157">
            <v>0</v>
          </cell>
          <cell r="C2157">
            <v>0</v>
          </cell>
        </row>
        <row r="2158">
          <cell r="A2158">
            <v>0</v>
          </cell>
          <cell r="B2158">
            <v>0</v>
          </cell>
          <cell r="C2158">
            <v>0</v>
          </cell>
        </row>
        <row r="2159">
          <cell r="A2159">
            <v>0</v>
          </cell>
          <cell r="B2159">
            <v>0</v>
          </cell>
          <cell r="C2159">
            <v>0</v>
          </cell>
        </row>
        <row r="2160">
          <cell r="A2160">
            <v>0</v>
          </cell>
          <cell r="B2160">
            <v>0</v>
          </cell>
          <cell r="C2160">
            <v>0</v>
          </cell>
        </row>
        <row r="2162">
          <cell r="B2162" t="str">
            <v>TRANSPORTE</v>
          </cell>
        </row>
        <row r="2164">
          <cell r="A2164">
            <v>0</v>
          </cell>
          <cell r="B2164">
            <v>0</v>
          </cell>
          <cell r="C2164">
            <v>0</v>
          </cell>
        </row>
        <row r="2165">
          <cell r="A2165">
            <v>0</v>
          </cell>
          <cell r="B2165">
            <v>0</v>
          </cell>
          <cell r="C2165">
            <v>0</v>
          </cell>
        </row>
        <row r="2166">
          <cell r="A2166">
            <v>0</v>
          </cell>
          <cell r="B2166">
            <v>0</v>
          </cell>
          <cell r="C2166">
            <v>0</v>
          </cell>
        </row>
        <row r="2171">
          <cell r="A2171" t="str">
            <v>CODIGO</v>
          </cell>
          <cell r="B2171" t="str">
            <v>ITEM</v>
          </cell>
          <cell r="C2171" t="str">
            <v>UNIDAD</v>
          </cell>
        </row>
        <row r="2172">
          <cell r="D2172">
            <v>0</v>
          </cell>
        </row>
        <row r="2173">
          <cell r="B2173" t="str">
            <v>CODIGO</v>
          </cell>
        </row>
        <row r="2174">
          <cell r="A2174" t="str">
            <v>CODIGO</v>
          </cell>
          <cell r="B2174" t="str">
            <v>RECURSOS</v>
          </cell>
          <cell r="C2174" t="str">
            <v>UNIDAD</v>
          </cell>
          <cell r="D2174" t="str">
            <v>CANT.</v>
          </cell>
        </row>
        <row r="2175">
          <cell r="B2175" t="str">
            <v>MATERIALES</v>
          </cell>
        </row>
        <row r="2176">
          <cell r="B2176">
            <v>0</v>
          </cell>
          <cell r="C2176">
            <v>0</v>
          </cell>
        </row>
        <row r="2177">
          <cell r="B2177">
            <v>0</v>
          </cell>
          <cell r="C2177">
            <v>0</v>
          </cell>
        </row>
        <row r="2178">
          <cell r="B2178">
            <v>0</v>
          </cell>
          <cell r="C2178">
            <v>0</v>
          </cell>
        </row>
        <row r="2179">
          <cell r="B2179">
            <v>0</v>
          </cell>
          <cell r="C2179">
            <v>0</v>
          </cell>
        </row>
        <row r="2181">
          <cell r="B2181" t="str">
            <v>EQUIPO</v>
          </cell>
        </row>
        <row r="2182">
          <cell r="B2182" t="str">
            <v>HTA MENOR (5% de M. de O.)</v>
          </cell>
        </row>
        <row r="2183">
          <cell r="A2183">
            <v>0</v>
          </cell>
          <cell r="B2183">
            <v>0</v>
          </cell>
          <cell r="C2183">
            <v>0</v>
          </cell>
        </row>
        <row r="2184">
          <cell r="A2184">
            <v>0</v>
          </cell>
          <cell r="B2184">
            <v>0</v>
          </cell>
          <cell r="C2184">
            <v>0</v>
          </cell>
        </row>
        <row r="2185">
          <cell r="A2185">
            <v>0</v>
          </cell>
          <cell r="B2185">
            <v>0</v>
          </cell>
          <cell r="C2185">
            <v>0</v>
          </cell>
        </row>
        <row r="2187">
          <cell r="B2187" t="str">
            <v>MANO DE OBRA</v>
          </cell>
        </row>
        <row r="2188">
          <cell r="B2188">
            <v>0</v>
          </cell>
          <cell r="C2188">
            <v>0</v>
          </cell>
        </row>
        <row r="2189">
          <cell r="A2189">
            <v>0</v>
          </cell>
          <cell r="B2189">
            <v>0</v>
          </cell>
          <cell r="C2189">
            <v>0</v>
          </cell>
        </row>
        <row r="2190">
          <cell r="A2190">
            <v>0</v>
          </cell>
          <cell r="B2190">
            <v>0</v>
          </cell>
          <cell r="C2190">
            <v>0</v>
          </cell>
        </row>
        <row r="2191">
          <cell r="A2191">
            <v>0</v>
          </cell>
          <cell r="B2191">
            <v>0</v>
          </cell>
          <cell r="C2191">
            <v>0</v>
          </cell>
        </row>
        <row r="2193">
          <cell r="B2193" t="str">
            <v>TRANSPORTE</v>
          </cell>
        </row>
        <row r="2195">
          <cell r="A2195">
            <v>0</v>
          </cell>
          <cell r="B2195">
            <v>0</v>
          </cell>
          <cell r="C2195">
            <v>0</v>
          </cell>
        </row>
        <row r="2196">
          <cell r="A2196">
            <v>0</v>
          </cell>
          <cell r="B2196">
            <v>0</v>
          </cell>
          <cell r="C2196">
            <v>0</v>
          </cell>
        </row>
        <row r="2197">
          <cell r="A2197">
            <v>0</v>
          </cell>
          <cell r="B2197">
            <v>0</v>
          </cell>
          <cell r="C2197">
            <v>0</v>
          </cell>
        </row>
        <row r="2202">
          <cell r="A2202" t="str">
            <v>CODIGO</v>
          </cell>
          <cell r="B2202" t="str">
            <v>ITEM</v>
          </cell>
          <cell r="C2202" t="str">
            <v>UNIDAD</v>
          </cell>
        </row>
        <row r="2203">
          <cell r="D2203">
            <v>0</v>
          </cell>
        </row>
        <row r="2204">
          <cell r="B2204" t="str">
            <v>CODIGO</v>
          </cell>
        </row>
        <row r="2205">
          <cell r="A2205" t="str">
            <v>CODIGO</v>
          </cell>
          <cell r="B2205" t="str">
            <v>RECURSOS</v>
          </cell>
          <cell r="C2205" t="str">
            <v>UNIDAD</v>
          </cell>
          <cell r="D2205" t="str">
            <v>CANT.</v>
          </cell>
        </row>
        <row r="2206">
          <cell r="B2206" t="str">
            <v>MATERIALES</v>
          </cell>
        </row>
        <row r="2207">
          <cell r="B2207">
            <v>0</v>
          </cell>
          <cell r="C2207">
            <v>0</v>
          </cell>
        </row>
        <row r="2208">
          <cell r="B2208">
            <v>0</v>
          </cell>
          <cell r="C2208">
            <v>0</v>
          </cell>
        </row>
        <row r="2209">
          <cell r="B2209">
            <v>0</v>
          </cell>
          <cell r="C2209">
            <v>0</v>
          </cell>
        </row>
        <row r="2210">
          <cell r="B2210">
            <v>0</v>
          </cell>
          <cell r="C2210">
            <v>0</v>
          </cell>
        </row>
        <row r="2212">
          <cell r="B2212" t="str">
            <v>EQUIPO</v>
          </cell>
        </row>
        <row r="2213">
          <cell r="B2213" t="str">
            <v>HTA MENOR (5% de M. de O.)</v>
          </cell>
        </row>
        <row r="2214">
          <cell r="A2214">
            <v>0</v>
          </cell>
          <cell r="B2214">
            <v>0</v>
          </cell>
          <cell r="C2214">
            <v>0</v>
          </cell>
        </row>
        <row r="2215">
          <cell r="A2215">
            <v>0</v>
          </cell>
          <cell r="B2215">
            <v>0</v>
          </cell>
          <cell r="C2215">
            <v>0</v>
          </cell>
        </row>
        <row r="2216">
          <cell r="A2216">
            <v>0</v>
          </cell>
          <cell r="B2216">
            <v>0</v>
          </cell>
          <cell r="C2216">
            <v>0</v>
          </cell>
        </row>
        <row r="2218">
          <cell r="B2218" t="str">
            <v>MANO DE OBRA</v>
          </cell>
        </row>
        <row r="2219">
          <cell r="B2219">
            <v>0</v>
          </cell>
          <cell r="C2219">
            <v>0</v>
          </cell>
        </row>
        <row r="2220">
          <cell r="A2220">
            <v>0</v>
          </cell>
          <cell r="B2220">
            <v>0</v>
          </cell>
          <cell r="C2220">
            <v>0</v>
          </cell>
        </row>
        <row r="2221">
          <cell r="A2221">
            <v>0</v>
          </cell>
          <cell r="B2221">
            <v>0</v>
          </cell>
          <cell r="C2221">
            <v>0</v>
          </cell>
        </row>
        <row r="2222">
          <cell r="A2222">
            <v>0</v>
          </cell>
          <cell r="B2222">
            <v>0</v>
          </cell>
          <cell r="C2222">
            <v>0</v>
          </cell>
        </row>
        <row r="2224">
          <cell r="B2224" t="str">
            <v>TRANSPORTE</v>
          </cell>
        </row>
        <row r="2226">
          <cell r="A2226">
            <v>0</v>
          </cell>
          <cell r="B2226">
            <v>0</v>
          </cell>
          <cell r="C2226">
            <v>0</v>
          </cell>
        </row>
        <row r="2227">
          <cell r="A2227">
            <v>0</v>
          </cell>
          <cell r="B2227">
            <v>0</v>
          </cell>
          <cell r="C2227">
            <v>0</v>
          </cell>
        </row>
        <row r="2228">
          <cell r="A2228">
            <v>0</v>
          </cell>
          <cell r="B2228">
            <v>0</v>
          </cell>
          <cell r="C2228">
            <v>0</v>
          </cell>
        </row>
        <row r="2233">
          <cell r="A2233" t="str">
            <v>CODIGO</v>
          </cell>
          <cell r="B2233" t="str">
            <v>ITEM</v>
          </cell>
          <cell r="C2233" t="str">
            <v>UNIDAD</v>
          </cell>
        </row>
        <row r="2234">
          <cell r="D2234">
            <v>0</v>
          </cell>
        </row>
        <row r="2235">
          <cell r="B2235" t="str">
            <v>CODIGO</v>
          </cell>
        </row>
        <row r="2236">
          <cell r="A2236" t="str">
            <v>CODIGO</v>
          </cell>
          <cell r="B2236" t="str">
            <v>RECURSOS</v>
          </cell>
          <cell r="C2236" t="str">
            <v>UNIDAD</v>
          </cell>
          <cell r="D2236" t="str">
            <v>CANT.</v>
          </cell>
        </row>
        <row r="2237">
          <cell r="B2237" t="str">
            <v>MATERIALES</v>
          </cell>
        </row>
        <row r="2238">
          <cell r="B2238">
            <v>0</v>
          </cell>
          <cell r="C2238">
            <v>0</v>
          </cell>
        </row>
        <row r="2239">
          <cell r="B2239">
            <v>0</v>
          </cell>
          <cell r="C2239">
            <v>0</v>
          </cell>
        </row>
        <row r="2240">
          <cell r="B2240">
            <v>0</v>
          </cell>
          <cell r="C2240">
            <v>0</v>
          </cell>
        </row>
        <row r="2241">
          <cell r="B2241">
            <v>0</v>
          </cell>
          <cell r="C2241">
            <v>0</v>
          </cell>
        </row>
        <row r="2243">
          <cell r="B2243" t="str">
            <v>EQUIPO</v>
          </cell>
        </row>
        <row r="2244">
          <cell r="B2244" t="str">
            <v>HTA MENOR (5% de M. de O.)</v>
          </cell>
        </row>
        <row r="2245">
          <cell r="A2245">
            <v>0</v>
          </cell>
          <cell r="B2245">
            <v>0</v>
          </cell>
          <cell r="C2245">
            <v>0</v>
          </cell>
        </row>
        <row r="2246">
          <cell r="A2246">
            <v>0</v>
          </cell>
          <cell r="B2246">
            <v>0</v>
          </cell>
          <cell r="C2246">
            <v>0</v>
          </cell>
        </row>
        <row r="2247">
          <cell r="A2247">
            <v>0</v>
          </cell>
          <cell r="B2247">
            <v>0</v>
          </cell>
          <cell r="C2247">
            <v>0</v>
          </cell>
        </row>
        <row r="2249">
          <cell r="B2249" t="str">
            <v>MANO DE OBRA</v>
          </cell>
        </row>
        <row r="2250">
          <cell r="B2250">
            <v>0</v>
          </cell>
          <cell r="C2250">
            <v>0</v>
          </cell>
        </row>
        <row r="2251">
          <cell r="A2251">
            <v>0</v>
          </cell>
          <cell r="B2251">
            <v>0</v>
          </cell>
          <cell r="C2251">
            <v>0</v>
          </cell>
        </row>
        <row r="2252">
          <cell r="A2252">
            <v>0</v>
          </cell>
          <cell r="B2252">
            <v>0</v>
          </cell>
          <cell r="C2252">
            <v>0</v>
          </cell>
        </row>
        <row r="2253">
          <cell r="A2253">
            <v>0</v>
          </cell>
          <cell r="B2253">
            <v>0</v>
          </cell>
          <cell r="C2253">
            <v>0</v>
          </cell>
        </row>
        <row r="2255">
          <cell r="B2255" t="str">
            <v>TRANSPORTE</v>
          </cell>
        </row>
        <row r="2257">
          <cell r="A2257">
            <v>0</v>
          </cell>
          <cell r="B2257">
            <v>0</v>
          </cell>
          <cell r="C2257">
            <v>0</v>
          </cell>
        </row>
        <row r="2258">
          <cell r="A2258">
            <v>0</v>
          </cell>
          <cell r="B2258">
            <v>0</v>
          </cell>
          <cell r="C2258">
            <v>0</v>
          </cell>
        </row>
        <row r="2259">
          <cell r="A2259">
            <v>0</v>
          </cell>
          <cell r="B2259">
            <v>0</v>
          </cell>
          <cell r="C2259">
            <v>0</v>
          </cell>
        </row>
        <row r="2264">
          <cell r="A2264" t="str">
            <v>CODIGO</v>
          </cell>
          <cell r="B2264" t="str">
            <v>ITEM</v>
          </cell>
          <cell r="C2264" t="str">
            <v>UNIDAD</v>
          </cell>
        </row>
        <row r="2265">
          <cell r="D2265">
            <v>0</v>
          </cell>
        </row>
        <row r="2266">
          <cell r="B2266" t="str">
            <v>CODIGO</v>
          </cell>
        </row>
        <row r="2267">
          <cell r="A2267" t="str">
            <v>CODIGO</v>
          </cell>
          <cell r="B2267" t="str">
            <v>RECURSOS</v>
          </cell>
          <cell r="C2267" t="str">
            <v>UNIDAD</v>
          </cell>
          <cell r="D2267" t="str">
            <v>CANT.</v>
          </cell>
        </row>
        <row r="2268">
          <cell r="B2268" t="str">
            <v>MATERIALES</v>
          </cell>
        </row>
        <row r="2269">
          <cell r="B2269">
            <v>0</v>
          </cell>
          <cell r="C2269">
            <v>0</v>
          </cell>
        </row>
        <row r="2270">
          <cell r="B2270">
            <v>0</v>
          </cell>
          <cell r="C2270">
            <v>0</v>
          </cell>
        </row>
        <row r="2271">
          <cell r="B2271">
            <v>0</v>
          </cell>
          <cell r="C2271">
            <v>0</v>
          </cell>
        </row>
        <row r="2272">
          <cell r="B2272">
            <v>0</v>
          </cell>
          <cell r="C2272">
            <v>0</v>
          </cell>
        </row>
        <row r="2274">
          <cell r="B2274" t="str">
            <v>EQUIPO</v>
          </cell>
        </row>
        <row r="2275">
          <cell r="B2275" t="str">
            <v>HTA MENOR (5% de M. de O.)</v>
          </cell>
        </row>
        <row r="2276">
          <cell r="A2276">
            <v>0</v>
          </cell>
          <cell r="B2276">
            <v>0</v>
          </cell>
          <cell r="C2276">
            <v>0</v>
          </cell>
        </row>
        <row r="2277">
          <cell r="A2277">
            <v>0</v>
          </cell>
          <cell r="B2277">
            <v>0</v>
          </cell>
          <cell r="C2277">
            <v>0</v>
          </cell>
        </row>
        <row r="2278">
          <cell r="A2278">
            <v>0</v>
          </cell>
          <cell r="B2278">
            <v>0</v>
          </cell>
          <cell r="C2278">
            <v>0</v>
          </cell>
        </row>
        <row r="2280">
          <cell r="B2280" t="str">
            <v>MANO DE OBRA</v>
          </cell>
        </row>
        <row r="2281">
          <cell r="B2281">
            <v>0</v>
          </cell>
          <cell r="C2281">
            <v>0</v>
          </cell>
        </row>
        <row r="2282">
          <cell r="A2282">
            <v>0</v>
          </cell>
          <cell r="B2282">
            <v>0</v>
          </cell>
          <cell r="C2282">
            <v>0</v>
          </cell>
        </row>
        <row r="2283">
          <cell r="A2283">
            <v>0</v>
          </cell>
          <cell r="B2283">
            <v>0</v>
          </cell>
          <cell r="C2283">
            <v>0</v>
          </cell>
        </row>
        <row r="2284">
          <cell r="A2284">
            <v>0</v>
          </cell>
          <cell r="B2284">
            <v>0</v>
          </cell>
          <cell r="C2284">
            <v>0</v>
          </cell>
        </row>
        <row r="2286">
          <cell r="B2286" t="str">
            <v>TRANSPORTE</v>
          </cell>
        </row>
        <row r="2288">
          <cell r="A2288">
            <v>0</v>
          </cell>
          <cell r="B2288">
            <v>0</v>
          </cell>
          <cell r="C2288">
            <v>0</v>
          </cell>
        </row>
        <row r="2289">
          <cell r="A2289">
            <v>0</v>
          </cell>
          <cell r="B2289">
            <v>0</v>
          </cell>
          <cell r="C2289">
            <v>0</v>
          </cell>
        </row>
        <row r="2290">
          <cell r="A2290">
            <v>0</v>
          </cell>
          <cell r="B2290">
            <v>0</v>
          </cell>
          <cell r="C2290">
            <v>0</v>
          </cell>
        </row>
        <row r="2295">
          <cell r="A2295" t="str">
            <v>CODIGO</v>
          </cell>
          <cell r="B2295" t="str">
            <v>ITEM</v>
          </cell>
          <cell r="C2295" t="str">
            <v>UNIDAD</v>
          </cell>
        </row>
        <row r="2296">
          <cell r="D2296">
            <v>0</v>
          </cell>
        </row>
        <row r="2297">
          <cell r="B2297" t="str">
            <v>CODIGO</v>
          </cell>
        </row>
        <row r="2298">
          <cell r="A2298" t="str">
            <v>CODIGO</v>
          </cell>
          <cell r="B2298" t="str">
            <v>RECURSOS</v>
          </cell>
          <cell r="C2298" t="str">
            <v>UNIDAD</v>
          </cell>
          <cell r="D2298" t="str">
            <v>CANT.</v>
          </cell>
        </row>
        <row r="2299">
          <cell r="B2299" t="str">
            <v>MATERIALES</v>
          </cell>
        </row>
        <row r="2300">
          <cell r="B2300">
            <v>0</v>
          </cell>
          <cell r="C2300">
            <v>0</v>
          </cell>
        </row>
        <row r="2301">
          <cell r="B2301">
            <v>0</v>
          </cell>
          <cell r="C2301">
            <v>0</v>
          </cell>
        </row>
        <row r="2302">
          <cell r="B2302">
            <v>0</v>
          </cell>
          <cell r="C2302">
            <v>0</v>
          </cell>
        </row>
        <row r="2303">
          <cell r="B2303">
            <v>0</v>
          </cell>
          <cell r="C2303">
            <v>0</v>
          </cell>
        </row>
        <row r="2305">
          <cell r="B2305" t="str">
            <v>EQUIPO</v>
          </cell>
        </row>
        <row r="2306">
          <cell r="B2306" t="str">
            <v>HTA MENOR (5% de M. de O.)</v>
          </cell>
        </row>
        <row r="2307">
          <cell r="A2307">
            <v>0</v>
          </cell>
          <cell r="B2307">
            <v>0</v>
          </cell>
          <cell r="C2307">
            <v>0</v>
          </cell>
        </row>
        <row r="2308">
          <cell r="A2308">
            <v>0</v>
          </cell>
          <cell r="B2308">
            <v>0</v>
          </cell>
          <cell r="C2308">
            <v>0</v>
          </cell>
        </row>
        <row r="2309">
          <cell r="A2309">
            <v>0</v>
          </cell>
          <cell r="B2309">
            <v>0</v>
          </cell>
          <cell r="C2309">
            <v>0</v>
          </cell>
        </row>
        <row r="2311">
          <cell r="B2311" t="str">
            <v>MANO DE OBRA</v>
          </cell>
        </row>
        <row r="2312">
          <cell r="B2312">
            <v>0</v>
          </cell>
          <cell r="C2312">
            <v>0</v>
          </cell>
        </row>
        <row r="2313">
          <cell r="A2313">
            <v>0</v>
          </cell>
          <cell r="B2313">
            <v>0</v>
          </cell>
          <cell r="C2313">
            <v>0</v>
          </cell>
        </row>
        <row r="2314">
          <cell r="A2314">
            <v>0</v>
          </cell>
          <cell r="B2314">
            <v>0</v>
          </cell>
          <cell r="C2314">
            <v>0</v>
          </cell>
        </row>
        <row r="2315">
          <cell r="A2315">
            <v>0</v>
          </cell>
          <cell r="B2315">
            <v>0</v>
          </cell>
          <cell r="C2315">
            <v>0</v>
          </cell>
        </row>
        <row r="2317">
          <cell r="B2317" t="str">
            <v>TRANSPORTE</v>
          </cell>
        </row>
        <row r="2319">
          <cell r="A2319">
            <v>0</v>
          </cell>
          <cell r="B2319">
            <v>0</v>
          </cell>
          <cell r="C2319">
            <v>0</v>
          </cell>
        </row>
        <row r="2320">
          <cell r="A2320">
            <v>0</v>
          </cell>
          <cell r="B2320">
            <v>0</v>
          </cell>
          <cell r="C2320">
            <v>0</v>
          </cell>
        </row>
        <row r="2321">
          <cell r="A2321">
            <v>0</v>
          </cell>
          <cell r="B2321">
            <v>0</v>
          </cell>
          <cell r="C2321">
            <v>0</v>
          </cell>
        </row>
        <row r="2326">
          <cell r="A2326" t="str">
            <v>CODIGO</v>
          </cell>
          <cell r="B2326" t="str">
            <v>ITEM</v>
          </cell>
          <cell r="C2326" t="str">
            <v>UNIDAD</v>
          </cell>
        </row>
        <row r="2327">
          <cell r="D2327">
            <v>0</v>
          </cell>
        </row>
        <row r="2328">
          <cell r="B2328" t="str">
            <v>CODIGO</v>
          </cell>
        </row>
        <row r="2329">
          <cell r="A2329" t="str">
            <v>CODIGO</v>
          </cell>
          <cell r="B2329" t="str">
            <v>RECURSOS</v>
          </cell>
          <cell r="C2329" t="str">
            <v>UNIDAD</v>
          </cell>
          <cell r="D2329" t="str">
            <v>CANT.</v>
          </cell>
        </row>
        <row r="2330">
          <cell r="B2330" t="str">
            <v>MATERIALES</v>
          </cell>
        </row>
        <row r="2331">
          <cell r="B2331">
            <v>0</v>
          </cell>
          <cell r="C2331">
            <v>0</v>
          </cell>
        </row>
        <row r="2332">
          <cell r="B2332">
            <v>0</v>
          </cell>
          <cell r="C2332">
            <v>0</v>
          </cell>
        </row>
        <row r="2333">
          <cell r="B2333">
            <v>0</v>
          </cell>
          <cell r="C2333">
            <v>0</v>
          </cell>
        </row>
        <row r="2334">
          <cell r="B2334">
            <v>0</v>
          </cell>
          <cell r="C2334">
            <v>0</v>
          </cell>
        </row>
        <row r="2336">
          <cell r="B2336" t="str">
            <v>EQUIPO</v>
          </cell>
        </row>
        <row r="2337">
          <cell r="B2337" t="str">
            <v>HTA MENOR (5% de M. de O.)</v>
          </cell>
        </row>
        <row r="2338">
          <cell r="A2338">
            <v>0</v>
          </cell>
          <cell r="B2338">
            <v>0</v>
          </cell>
          <cell r="C2338">
            <v>0</v>
          </cell>
        </row>
        <row r="2339">
          <cell r="A2339">
            <v>0</v>
          </cell>
          <cell r="B2339">
            <v>0</v>
          </cell>
          <cell r="C2339">
            <v>0</v>
          </cell>
        </row>
        <row r="2340">
          <cell r="A2340">
            <v>0</v>
          </cell>
          <cell r="B2340">
            <v>0</v>
          </cell>
          <cell r="C2340">
            <v>0</v>
          </cell>
        </row>
        <row r="2342">
          <cell r="B2342" t="str">
            <v>MANO DE OBRA</v>
          </cell>
        </row>
        <row r="2343">
          <cell r="B2343">
            <v>0</v>
          </cell>
          <cell r="C2343">
            <v>0</v>
          </cell>
        </row>
        <row r="2344">
          <cell r="A2344">
            <v>0</v>
          </cell>
          <cell r="B2344">
            <v>0</v>
          </cell>
          <cell r="C2344">
            <v>0</v>
          </cell>
        </row>
        <row r="2345">
          <cell r="A2345">
            <v>0</v>
          </cell>
          <cell r="B2345">
            <v>0</v>
          </cell>
          <cell r="C2345">
            <v>0</v>
          </cell>
        </row>
        <row r="2346">
          <cell r="A2346">
            <v>0</v>
          </cell>
          <cell r="B2346">
            <v>0</v>
          </cell>
          <cell r="C2346">
            <v>0</v>
          </cell>
        </row>
        <row r="2348">
          <cell r="B2348" t="str">
            <v>TRANSPORTE</v>
          </cell>
        </row>
        <row r="2350">
          <cell r="A2350">
            <v>0</v>
          </cell>
          <cell r="B2350">
            <v>0</v>
          </cell>
          <cell r="C2350">
            <v>0</v>
          </cell>
        </row>
        <row r="2351">
          <cell r="A2351">
            <v>0</v>
          </cell>
          <cell r="B2351">
            <v>0</v>
          </cell>
          <cell r="C2351">
            <v>0</v>
          </cell>
        </row>
        <row r="2352">
          <cell r="A2352">
            <v>0</v>
          </cell>
          <cell r="B2352">
            <v>0</v>
          </cell>
          <cell r="C2352">
            <v>0</v>
          </cell>
        </row>
        <row r="2357">
          <cell r="A2357" t="str">
            <v>CODIGO</v>
          </cell>
          <cell r="B2357" t="str">
            <v>ITEM</v>
          </cell>
          <cell r="C2357" t="str">
            <v>UNIDAD</v>
          </cell>
        </row>
        <row r="2358">
          <cell r="D2358">
            <v>0</v>
          </cell>
        </row>
        <row r="2359">
          <cell r="B2359" t="str">
            <v>CODIGO</v>
          </cell>
        </row>
        <row r="2360">
          <cell r="A2360" t="str">
            <v>CODIGO</v>
          </cell>
          <cell r="B2360" t="str">
            <v>RECURSOS</v>
          </cell>
          <cell r="C2360" t="str">
            <v>UNIDAD</v>
          </cell>
          <cell r="D2360" t="str">
            <v>CANT.</v>
          </cell>
        </row>
        <row r="2361">
          <cell r="B2361" t="str">
            <v>MATERIALES</v>
          </cell>
        </row>
        <row r="2362">
          <cell r="B2362">
            <v>0</v>
          </cell>
          <cell r="C2362">
            <v>0</v>
          </cell>
        </row>
        <row r="2363">
          <cell r="B2363">
            <v>0</v>
          </cell>
          <cell r="C2363">
            <v>0</v>
          </cell>
        </row>
        <row r="2364">
          <cell r="B2364">
            <v>0</v>
          </cell>
          <cell r="C2364">
            <v>0</v>
          </cell>
        </row>
        <row r="2365">
          <cell r="B2365">
            <v>0</v>
          </cell>
          <cell r="C2365">
            <v>0</v>
          </cell>
        </row>
        <row r="2367">
          <cell r="B2367" t="str">
            <v>EQUIPO</v>
          </cell>
        </row>
        <row r="2368">
          <cell r="B2368" t="str">
            <v>HTA MENOR (5% de M. de O.)</v>
          </cell>
        </row>
        <row r="2369">
          <cell r="A2369">
            <v>0</v>
          </cell>
          <cell r="B2369">
            <v>0</v>
          </cell>
          <cell r="C2369">
            <v>0</v>
          </cell>
        </row>
        <row r="2370">
          <cell r="A2370">
            <v>0</v>
          </cell>
          <cell r="B2370">
            <v>0</v>
          </cell>
          <cell r="C2370">
            <v>0</v>
          </cell>
        </row>
        <row r="2371">
          <cell r="A2371">
            <v>0</v>
          </cell>
          <cell r="B2371">
            <v>0</v>
          </cell>
          <cell r="C2371">
            <v>0</v>
          </cell>
        </row>
        <row r="2373">
          <cell r="B2373" t="str">
            <v>MANO DE OBRA</v>
          </cell>
        </row>
        <row r="2374">
          <cell r="B2374">
            <v>0</v>
          </cell>
          <cell r="C2374">
            <v>0</v>
          </cell>
        </row>
        <row r="2375">
          <cell r="A2375">
            <v>0</v>
          </cell>
          <cell r="B2375">
            <v>0</v>
          </cell>
          <cell r="C2375">
            <v>0</v>
          </cell>
        </row>
        <row r="2376">
          <cell r="A2376">
            <v>0</v>
          </cell>
          <cell r="B2376">
            <v>0</v>
          </cell>
          <cell r="C2376">
            <v>0</v>
          </cell>
        </row>
        <row r="2377">
          <cell r="A2377">
            <v>0</v>
          </cell>
          <cell r="B2377">
            <v>0</v>
          </cell>
          <cell r="C2377">
            <v>0</v>
          </cell>
        </row>
        <row r="2379">
          <cell r="B2379" t="str">
            <v>TRANSPORTE</v>
          </cell>
        </row>
        <row r="2381">
          <cell r="A2381">
            <v>0</v>
          </cell>
          <cell r="B2381">
            <v>0</v>
          </cell>
          <cell r="C2381">
            <v>0</v>
          </cell>
        </row>
        <row r="2382">
          <cell r="A2382">
            <v>0</v>
          </cell>
          <cell r="B2382">
            <v>0</v>
          </cell>
          <cell r="C2382">
            <v>0</v>
          </cell>
        </row>
        <row r="2383">
          <cell r="A2383">
            <v>0</v>
          </cell>
          <cell r="B2383">
            <v>0</v>
          </cell>
          <cell r="C2383">
            <v>0</v>
          </cell>
        </row>
        <row r="2388">
          <cell r="A2388" t="str">
            <v>CODIGO</v>
          </cell>
          <cell r="B2388" t="str">
            <v>ITEM</v>
          </cell>
          <cell r="C2388" t="str">
            <v>UNIDAD</v>
          </cell>
        </row>
        <row r="2389">
          <cell r="D2389">
            <v>0</v>
          </cell>
        </row>
        <row r="2390">
          <cell r="B2390" t="str">
            <v>CODIGO</v>
          </cell>
        </row>
        <row r="2391">
          <cell r="A2391" t="str">
            <v>CODIGO</v>
          </cell>
          <cell r="B2391" t="str">
            <v>RECURSOS</v>
          </cell>
          <cell r="C2391" t="str">
            <v>UNIDAD</v>
          </cell>
          <cell r="D2391" t="str">
            <v>CANT.</v>
          </cell>
        </row>
        <row r="2392">
          <cell r="B2392" t="str">
            <v>MATERIALES</v>
          </cell>
        </row>
        <row r="2393">
          <cell r="B2393">
            <v>0</v>
          </cell>
          <cell r="C2393">
            <v>0</v>
          </cell>
        </row>
        <row r="2394">
          <cell r="B2394">
            <v>0</v>
          </cell>
          <cell r="C2394">
            <v>0</v>
          </cell>
        </row>
        <row r="2395">
          <cell r="B2395">
            <v>0</v>
          </cell>
          <cell r="C2395">
            <v>0</v>
          </cell>
        </row>
        <row r="2396">
          <cell r="B2396">
            <v>0</v>
          </cell>
          <cell r="C2396">
            <v>0</v>
          </cell>
        </row>
        <row r="2398">
          <cell r="B2398" t="str">
            <v>EQUIPO</v>
          </cell>
        </row>
        <row r="2399">
          <cell r="B2399" t="str">
            <v>HTA MENOR (5% de M. de O.)</v>
          </cell>
        </row>
        <row r="2400">
          <cell r="A2400">
            <v>0</v>
          </cell>
          <cell r="B2400">
            <v>0</v>
          </cell>
          <cell r="C2400">
            <v>0</v>
          </cell>
        </row>
        <row r="2401">
          <cell r="A2401">
            <v>0</v>
          </cell>
          <cell r="B2401">
            <v>0</v>
          </cell>
          <cell r="C2401">
            <v>0</v>
          </cell>
        </row>
        <row r="2402">
          <cell r="A2402">
            <v>0</v>
          </cell>
          <cell r="B2402">
            <v>0</v>
          </cell>
          <cell r="C2402">
            <v>0</v>
          </cell>
        </row>
        <row r="2404">
          <cell r="B2404" t="str">
            <v>MANO DE OBRA</v>
          </cell>
        </row>
        <row r="2405">
          <cell r="B2405">
            <v>0</v>
          </cell>
          <cell r="C2405">
            <v>0</v>
          </cell>
        </row>
        <row r="2406">
          <cell r="A2406">
            <v>0</v>
          </cell>
          <cell r="B2406">
            <v>0</v>
          </cell>
          <cell r="C2406">
            <v>0</v>
          </cell>
        </row>
        <row r="2407">
          <cell r="A2407">
            <v>0</v>
          </cell>
          <cell r="B2407">
            <v>0</v>
          </cell>
          <cell r="C2407">
            <v>0</v>
          </cell>
        </row>
        <row r="2408">
          <cell r="A2408">
            <v>0</v>
          </cell>
          <cell r="B2408">
            <v>0</v>
          </cell>
          <cell r="C2408">
            <v>0</v>
          </cell>
        </row>
        <row r="2410">
          <cell r="B2410" t="str">
            <v>TRANSPORTE</v>
          </cell>
        </row>
        <row r="2412">
          <cell r="A2412">
            <v>0</v>
          </cell>
          <cell r="B2412">
            <v>0</v>
          </cell>
          <cell r="C2412">
            <v>0</v>
          </cell>
        </row>
        <row r="2413">
          <cell r="A2413">
            <v>0</v>
          </cell>
          <cell r="B2413">
            <v>0</v>
          </cell>
          <cell r="C2413">
            <v>0</v>
          </cell>
        </row>
        <row r="2414">
          <cell r="A2414">
            <v>0</v>
          </cell>
          <cell r="B2414">
            <v>0</v>
          </cell>
          <cell r="C2414">
            <v>0</v>
          </cell>
        </row>
        <row r="2419">
          <cell r="A2419" t="str">
            <v>CODIGO</v>
          </cell>
          <cell r="B2419" t="str">
            <v>ITEM</v>
          </cell>
          <cell r="C2419" t="str">
            <v>UNIDAD</v>
          </cell>
        </row>
        <row r="2420">
          <cell r="D2420">
            <v>0</v>
          </cell>
        </row>
        <row r="2421">
          <cell r="B2421" t="str">
            <v>CODIGO</v>
          </cell>
        </row>
        <row r="2422">
          <cell r="A2422" t="str">
            <v>CODIGO</v>
          </cell>
          <cell r="B2422" t="str">
            <v>RECURSOS</v>
          </cell>
          <cell r="C2422" t="str">
            <v>UNIDAD</v>
          </cell>
          <cell r="D2422" t="str">
            <v>CANT.</v>
          </cell>
        </row>
        <row r="2423">
          <cell r="B2423" t="str">
            <v>MATERIALES</v>
          </cell>
        </row>
        <row r="2424">
          <cell r="B2424">
            <v>0</v>
          </cell>
          <cell r="C2424">
            <v>0</v>
          </cell>
        </row>
        <row r="2425">
          <cell r="B2425">
            <v>0</v>
          </cell>
          <cell r="C2425">
            <v>0</v>
          </cell>
        </row>
        <row r="2426">
          <cell r="B2426">
            <v>0</v>
          </cell>
          <cell r="C2426">
            <v>0</v>
          </cell>
        </row>
        <row r="2427">
          <cell r="B2427">
            <v>0</v>
          </cell>
          <cell r="C2427">
            <v>0</v>
          </cell>
        </row>
        <row r="2429">
          <cell r="B2429" t="str">
            <v>EQUIPO</v>
          </cell>
        </row>
        <row r="2430">
          <cell r="B2430" t="str">
            <v>HTA MENOR (5% de M. de O.)</v>
          </cell>
        </row>
        <row r="2431">
          <cell r="A2431">
            <v>0</v>
          </cell>
          <cell r="B2431">
            <v>0</v>
          </cell>
          <cell r="C2431">
            <v>0</v>
          </cell>
        </row>
        <row r="2432">
          <cell r="A2432">
            <v>0</v>
          </cell>
          <cell r="B2432">
            <v>0</v>
          </cell>
          <cell r="C2432">
            <v>0</v>
          </cell>
        </row>
        <row r="2433">
          <cell r="A2433">
            <v>0</v>
          </cell>
          <cell r="B2433">
            <v>0</v>
          </cell>
          <cell r="C2433">
            <v>0</v>
          </cell>
        </row>
        <row r="2435">
          <cell r="B2435" t="str">
            <v>MANO DE OBRA</v>
          </cell>
        </row>
        <row r="2436">
          <cell r="B2436">
            <v>0</v>
          </cell>
          <cell r="C2436">
            <v>0</v>
          </cell>
        </row>
        <row r="2437">
          <cell r="A2437">
            <v>0</v>
          </cell>
          <cell r="B2437">
            <v>0</v>
          </cell>
          <cell r="C2437">
            <v>0</v>
          </cell>
        </row>
        <row r="2438">
          <cell r="A2438">
            <v>0</v>
          </cell>
          <cell r="B2438">
            <v>0</v>
          </cell>
          <cell r="C2438">
            <v>0</v>
          </cell>
        </row>
        <row r="2439">
          <cell r="A2439">
            <v>0</v>
          </cell>
          <cell r="B2439">
            <v>0</v>
          </cell>
          <cell r="C2439">
            <v>0</v>
          </cell>
        </row>
        <row r="2441">
          <cell r="B2441" t="str">
            <v>TRANSPORTE</v>
          </cell>
        </row>
        <row r="2443">
          <cell r="A2443">
            <v>0</v>
          </cell>
          <cell r="B2443">
            <v>0</v>
          </cell>
          <cell r="C2443">
            <v>0</v>
          </cell>
        </row>
        <row r="2444">
          <cell r="A2444">
            <v>0</v>
          </cell>
          <cell r="B2444">
            <v>0</v>
          </cell>
          <cell r="C2444">
            <v>0</v>
          </cell>
        </row>
        <row r="2445">
          <cell r="A2445">
            <v>0</v>
          </cell>
          <cell r="B2445">
            <v>0</v>
          </cell>
          <cell r="C2445">
            <v>0</v>
          </cell>
        </row>
        <row r="2451">
          <cell r="A2451" t="str">
            <v>CODIGO</v>
          </cell>
          <cell r="B2451" t="str">
            <v>ITEM</v>
          </cell>
          <cell r="C2451" t="str">
            <v>UNIDAD</v>
          </cell>
        </row>
        <row r="2452">
          <cell r="D2452">
            <v>0</v>
          </cell>
        </row>
        <row r="2453">
          <cell r="B2453" t="str">
            <v>CODIGO</v>
          </cell>
        </row>
        <row r="2454">
          <cell r="A2454" t="str">
            <v>CODIGO</v>
          </cell>
          <cell r="B2454" t="str">
            <v>RECURSOS</v>
          </cell>
          <cell r="C2454" t="str">
            <v>UNIDAD</v>
          </cell>
          <cell r="D2454" t="str">
            <v>CANT.</v>
          </cell>
        </row>
        <row r="2455">
          <cell r="B2455" t="str">
            <v>MATERIALES</v>
          </cell>
        </row>
        <row r="2456">
          <cell r="B2456">
            <v>0</v>
          </cell>
          <cell r="C2456">
            <v>0</v>
          </cell>
        </row>
        <row r="2457">
          <cell r="B2457">
            <v>0</v>
          </cell>
          <cell r="C2457">
            <v>0</v>
          </cell>
        </row>
        <row r="2458">
          <cell r="B2458">
            <v>0</v>
          </cell>
          <cell r="C2458">
            <v>0</v>
          </cell>
        </row>
        <row r="2459">
          <cell r="B2459">
            <v>0</v>
          </cell>
          <cell r="C2459">
            <v>0</v>
          </cell>
        </row>
        <row r="2461">
          <cell r="B2461" t="str">
            <v>EQUIPO</v>
          </cell>
        </row>
        <row r="2462">
          <cell r="B2462" t="str">
            <v>HTA MENOR (5% de M. de O.)</v>
          </cell>
        </row>
        <row r="2463">
          <cell r="A2463">
            <v>0</v>
          </cell>
          <cell r="B2463">
            <v>0</v>
          </cell>
          <cell r="C2463">
            <v>0</v>
          </cell>
        </row>
        <row r="2464">
          <cell r="A2464">
            <v>0</v>
          </cell>
          <cell r="B2464">
            <v>0</v>
          </cell>
          <cell r="C2464">
            <v>0</v>
          </cell>
        </row>
        <row r="2465">
          <cell r="A2465">
            <v>0</v>
          </cell>
          <cell r="B2465">
            <v>0</v>
          </cell>
          <cell r="C2465">
            <v>0</v>
          </cell>
        </row>
        <row r="2467">
          <cell r="B2467" t="str">
            <v>MANO DE OBRA</v>
          </cell>
        </row>
        <row r="2468">
          <cell r="B2468">
            <v>0</v>
          </cell>
          <cell r="C2468">
            <v>0</v>
          </cell>
        </row>
        <row r="2469">
          <cell r="A2469">
            <v>0</v>
          </cell>
          <cell r="B2469">
            <v>0</v>
          </cell>
          <cell r="C2469">
            <v>0</v>
          </cell>
        </row>
        <row r="2470">
          <cell r="A2470">
            <v>0</v>
          </cell>
          <cell r="B2470">
            <v>0</v>
          </cell>
          <cell r="C2470">
            <v>0</v>
          </cell>
        </row>
        <row r="2471">
          <cell r="A2471">
            <v>0</v>
          </cell>
          <cell r="B2471">
            <v>0</v>
          </cell>
          <cell r="C2471">
            <v>0</v>
          </cell>
        </row>
        <row r="2473">
          <cell r="B2473" t="str">
            <v>TRANSPORTE</v>
          </cell>
        </row>
        <row r="2475">
          <cell r="A2475">
            <v>0</v>
          </cell>
          <cell r="B2475">
            <v>0</v>
          </cell>
          <cell r="C2475">
            <v>0</v>
          </cell>
        </row>
        <row r="2476">
          <cell r="A2476">
            <v>0</v>
          </cell>
          <cell r="B2476">
            <v>0</v>
          </cell>
          <cell r="C2476">
            <v>0</v>
          </cell>
        </row>
        <row r="2477">
          <cell r="A2477">
            <v>0</v>
          </cell>
          <cell r="B2477">
            <v>0</v>
          </cell>
          <cell r="C2477">
            <v>0</v>
          </cell>
        </row>
        <row r="2482">
          <cell r="A2482" t="str">
            <v>CODIGO</v>
          </cell>
          <cell r="B2482" t="str">
            <v>ITEM</v>
          </cell>
          <cell r="C2482" t="str">
            <v>UNIDAD</v>
          </cell>
        </row>
        <row r="2483">
          <cell r="D2483">
            <v>0</v>
          </cell>
        </row>
        <row r="2484">
          <cell r="B2484" t="str">
            <v>CODIGO</v>
          </cell>
        </row>
        <row r="2485">
          <cell r="A2485" t="str">
            <v>CODIGO</v>
          </cell>
          <cell r="B2485" t="str">
            <v>RECURSOS</v>
          </cell>
          <cell r="C2485" t="str">
            <v>UNIDAD</v>
          </cell>
          <cell r="D2485" t="str">
            <v>CANT.</v>
          </cell>
        </row>
        <row r="2486">
          <cell r="B2486" t="str">
            <v>MATERIALES</v>
          </cell>
        </row>
        <row r="2487">
          <cell r="B2487">
            <v>0</v>
          </cell>
          <cell r="C2487">
            <v>0</v>
          </cell>
        </row>
        <row r="2488">
          <cell r="B2488">
            <v>0</v>
          </cell>
          <cell r="C2488">
            <v>0</v>
          </cell>
        </row>
        <row r="2489">
          <cell r="B2489">
            <v>0</v>
          </cell>
          <cell r="C2489">
            <v>0</v>
          </cell>
        </row>
        <row r="2490">
          <cell r="B2490">
            <v>0</v>
          </cell>
          <cell r="C2490">
            <v>0</v>
          </cell>
        </row>
        <row r="2492">
          <cell r="B2492" t="str">
            <v>EQUIPO</v>
          </cell>
        </row>
        <row r="2493">
          <cell r="B2493" t="str">
            <v>HTA MENOR (5% de M. de O.)</v>
          </cell>
        </row>
        <row r="2494">
          <cell r="A2494">
            <v>0</v>
          </cell>
          <cell r="B2494">
            <v>0</v>
          </cell>
          <cell r="C2494">
            <v>0</v>
          </cell>
        </row>
        <row r="2495">
          <cell r="A2495">
            <v>0</v>
          </cell>
          <cell r="B2495">
            <v>0</v>
          </cell>
          <cell r="C2495">
            <v>0</v>
          </cell>
        </row>
        <row r="2496">
          <cell r="A2496">
            <v>0</v>
          </cell>
          <cell r="B2496">
            <v>0</v>
          </cell>
          <cell r="C2496">
            <v>0</v>
          </cell>
        </row>
        <row r="2498">
          <cell r="B2498" t="str">
            <v>MANO DE OBRA</v>
          </cell>
        </row>
        <row r="2499">
          <cell r="B2499">
            <v>0</v>
          </cell>
          <cell r="C2499">
            <v>0</v>
          </cell>
        </row>
        <row r="2500">
          <cell r="A2500">
            <v>0</v>
          </cell>
          <cell r="B2500">
            <v>0</v>
          </cell>
          <cell r="C2500">
            <v>0</v>
          </cell>
        </row>
        <row r="2501">
          <cell r="A2501">
            <v>0</v>
          </cell>
          <cell r="B2501">
            <v>0</v>
          </cell>
          <cell r="C2501">
            <v>0</v>
          </cell>
        </row>
        <row r="2502">
          <cell r="A2502">
            <v>0</v>
          </cell>
          <cell r="B2502">
            <v>0</v>
          </cell>
          <cell r="C2502">
            <v>0</v>
          </cell>
        </row>
        <row r="2504">
          <cell r="B2504" t="str">
            <v>TRANSPORTE</v>
          </cell>
        </row>
        <row r="2506">
          <cell r="A2506">
            <v>0</v>
          </cell>
          <cell r="B2506">
            <v>0</v>
          </cell>
          <cell r="C2506">
            <v>0</v>
          </cell>
        </row>
        <row r="2507">
          <cell r="A2507">
            <v>0</v>
          </cell>
          <cell r="B2507">
            <v>0</v>
          </cell>
          <cell r="C2507">
            <v>0</v>
          </cell>
        </row>
        <row r="2508">
          <cell r="A2508">
            <v>0</v>
          </cell>
          <cell r="B2508">
            <v>0</v>
          </cell>
          <cell r="C2508">
            <v>0</v>
          </cell>
        </row>
        <row r="2513">
          <cell r="A2513" t="str">
            <v>CODIGO</v>
          </cell>
          <cell r="B2513" t="str">
            <v>ITEM</v>
          </cell>
          <cell r="C2513" t="str">
            <v>UNIDAD</v>
          </cell>
        </row>
        <row r="2514">
          <cell r="D2514">
            <v>0</v>
          </cell>
        </row>
        <row r="2515">
          <cell r="B2515" t="str">
            <v>CODIGO</v>
          </cell>
        </row>
        <row r="2516">
          <cell r="A2516" t="str">
            <v>CODIGO</v>
          </cell>
          <cell r="B2516" t="str">
            <v>RECURSOS</v>
          </cell>
          <cell r="C2516" t="str">
            <v>UNIDAD</v>
          </cell>
          <cell r="D2516" t="str">
            <v>CANT.</v>
          </cell>
        </row>
        <row r="2517">
          <cell r="B2517" t="str">
            <v>MATERIALES</v>
          </cell>
        </row>
        <row r="2518">
          <cell r="B2518">
            <v>0</v>
          </cell>
          <cell r="C2518">
            <v>0</v>
          </cell>
        </row>
        <row r="2519">
          <cell r="B2519">
            <v>0</v>
          </cell>
          <cell r="C2519">
            <v>0</v>
          </cell>
        </row>
        <row r="2520">
          <cell r="B2520">
            <v>0</v>
          </cell>
          <cell r="C2520">
            <v>0</v>
          </cell>
        </row>
        <row r="2521">
          <cell r="B2521">
            <v>0</v>
          </cell>
          <cell r="C2521">
            <v>0</v>
          </cell>
        </row>
        <row r="2523">
          <cell r="B2523" t="str">
            <v>EQUIPO</v>
          </cell>
        </row>
        <row r="2524">
          <cell r="B2524" t="str">
            <v>HTA MENOR (5% de M. de O.)</v>
          </cell>
        </row>
        <row r="2525">
          <cell r="A2525">
            <v>0</v>
          </cell>
          <cell r="B2525">
            <v>0</v>
          </cell>
          <cell r="C2525">
            <v>0</v>
          </cell>
        </row>
        <row r="2526">
          <cell r="A2526">
            <v>0</v>
          </cell>
          <cell r="B2526">
            <v>0</v>
          </cell>
          <cell r="C2526">
            <v>0</v>
          </cell>
        </row>
        <row r="2527">
          <cell r="A2527">
            <v>0</v>
          </cell>
          <cell r="B2527">
            <v>0</v>
          </cell>
          <cell r="C2527">
            <v>0</v>
          </cell>
        </row>
        <row r="2529">
          <cell r="B2529" t="str">
            <v>MANO DE OBRA</v>
          </cell>
        </row>
        <row r="2530">
          <cell r="B2530">
            <v>0</v>
          </cell>
          <cell r="C2530">
            <v>0</v>
          </cell>
        </row>
        <row r="2531">
          <cell r="A2531">
            <v>0</v>
          </cell>
          <cell r="B2531">
            <v>0</v>
          </cell>
          <cell r="C2531">
            <v>0</v>
          </cell>
        </row>
        <row r="2532">
          <cell r="A2532">
            <v>0</v>
          </cell>
          <cell r="B2532">
            <v>0</v>
          </cell>
          <cell r="C2532">
            <v>0</v>
          </cell>
        </row>
        <row r="2533">
          <cell r="A2533">
            <v>0</v>
          </cell>
          <cell r="B2533">
            <v>0</v>
          </cell>
          <cell r="C2533">
            <v>0</v>
          </cell>
        </row>
        <row r="2535">
          <cell r="B2535" t="str">
            <v>TRANSPORTE</v>
          </cell>
        </row>
        <row r="2537">
          <cell r="A2537">
            <v>0</v>
          </cell>
          <cell r="B2537">
            <v>0</v>
          </cell>
          <cell r="C2537">
            <v>0</v>
          </cell>
        </row>
        <row r="2538">
          <cell r="A2538">
            <v>0</v>
          </cell>
          <cell r="B2538">
            <v>0</v>
          </cell>
          <cell r="C2538">
            <v>0</v>
          </cell>
        </row>
        <row r="2539">
          <cell r="A2539">
            <v>0</v>
          </cell>
          <cell r="B2539">
            <v>0</v>
          </cell>
          <cell r="C2539">
            <v>0</v>
          </cell>
        </row>
        <row r="2544">
          <cell r="A2544" t="str">
            <v>CODIGO</v>
          </cell>
          <cell r="B2544" t="str">
            <v>ITEM</v>
          </cell>
          <cell r="C2544" t="str">
            <v>UNIDAD</v>
          </cell>
        </row>
        <row r="2545">
          <cell r="D2545">
            <v>0</v>
          </cell>
        </row>
        <row r="2546">
          <cell r="B2546" t="str">
            <v>CODIGO</v>
          </cell>
        </row>
        <row r="2547">
          <cell r="A2547" t="str">
            <v>CODIGO</v>
          </cell>
          <cell r="B2547" t="str">
            <v>RECURSOS</v>
          </cell>
          <cell r="C2547" t="str">
            <v>UNIDAD</v>
          </cell>
          <cell r="D2547" t="str">
            <v>CANT.</v>
          </cell>
        </row>
        <row r="2548">
          <cell r="B2548" t="str">
            <v>MATERIALES</v>
          </cell>
        </row>
        <row r="2549">
          <cell r="B2549">
            <v>0</v>
          </cell>
          <cell r="C2549">
            <v>0</v>
          </cell>
        </row>
        <row r="2550">
          <cell r="B2550">
            <v>0</v>
          </cell>
          <cell r="C2550">
            <v>0</v>
          </cell>
        </row>
        <row r="2551">
          <cell r="B2551">
            <v>0</v>
          </cell>
          <cell r="C2551">
            <v>0</v>
          </cell>
        </row>
        <row r="2552">
          <cell r="B2552">
            <v>0</v>
          </cell>
          <cell r="C2552">
            <v>0</v>
          </cell>
        </row>
        <row r="2554">
          <cell r="B2554" t="str">
            <v>EQUIPO</v>
          </cell>
        </row>
        <row r="2555">
          <cell r="B2555" t="str">
            <v>HTA MENOR (5% de M. de O.)</v>
          </cell>
        </row>
        <row r="2556">
          <cell r="A2556">
            <v>0</v>
          </cell>
          <cell r="B2556">
            <v>0</v>
          </cell>
          <cell r="C2556">
            <v>0</v>
          </cell>
        </row>
        <row r="2557">
          <cell r="A2557">
            <v>0</v>
          </cell>
          <cell r="B2557">
            <v>0</v>
          </cell>
          <cell r="C2557">
            <v>0</v>
          </cell>
        </row>
        <row r="2558">
          <cell r="A2558">
            <v>0</v>
          </cell>
          <cell r="B2558">
            <v>0</v>
          </cell>
          <cell r="C2558">
            <v>0</v>
          </cell>
        </row>
        <row r="2560">
          <cell r="B2560" t="str">
            <v>MANO DE OBRA</v>
          </cell>
        </row>
        <row r="2561">
          <cell r="B2561">
            <v>0</v>
          </cell>
          <cell r="C2561">
            <v>0</v>
          </cell>
        </row>
        <row r="2562">
          <cell r="A2562">
            <v>0</v>
          </cell>
          <cell r="B2562">
            <v>0</v>
          </cell>
          <cell r="C2562">
            <v>0</v>
          </cell>
        </row>
        <row r="2563">
          <cell r="A2563">
            <v>0</v>
          </cell>
          <cell r="B2563">
            <v>0</v>
          </cell>
          <cell r="C2563">
            <v>0</v>
          </cell>
        </row>
        <row r="2564">
          <cell r="A2564">
            <v>0</v>
          </cell>
          <cell r="B2564">
            <v>0</v>
          </cell>
          <cell r="C2564">
            <v>0</v>
          </cell>
        </row>
        <row r="2566">
          <cell r="B2566" t="str">
            <v>TRANSPORTE</v>
          </cell>
        </row>
        <row r="2568">
          <cell r="A2568">
            <v>0</v>
          </cell>
          <cell r="B2568">
            <v>0</v>
          </cell>
          <cell r="C2568">
            <v>0</v>
          </cell>
        </row>
        <row r="2569">
          <cell r="A2569">
            <v>0</v>
          </cell>
          <cell r="B2569">
            <v>0</v>
          </cell>
          <cell r="C2569">
            <v>0</v>
          </cell>
        </row>
        <row r="2570">
          <cell r="A2570">
            <v>0</v>
          </cell>
          <cell r="B2570">
            <v>0</v>
          </cell>
          <cell r="C2570">
            <v>0</v>
          </cell>
        </row>
        <row r="2575">
          <cell r="A2575" t="str">
            <v>CODIGO</v>
          </cell>
          <cell r="B2575" t="str">
            <v>ITEM</v>
          </cell>
          <cell r="C2575" t="str">
            <v>UNIDAD</v>
          </cell>
        </row>
        <row r="2576">
          <cell r="D2576">
            <v>0</v>
          </cell>
        </row>
        <row r="2577">
          <cell r="B2577" t="str">
            <v>CODIGO</v>
          </cell>
        </row>
        <row r="2578">
          <cell r="A2578" t="str">
            <v>CODIGO</v>
          </cell>
          <cell r="B2578" t="str">
            <v>RECURSOS</v>
          </cell>
          <cell r="C2578" t="str">
            <v>UNIDAD</v>
          </cell>
          <cell r="D2578" t="str">
            <v>CANT.</v>
          </cell>
        </row>
        <row r="2579">
          <cell r="B2579" t="str">
            <v>MATERIALES</v>
          </cell>
        </row>
        <row r="2580">
          <cell r="B2580">
            <v>0</v>
          </cell>
          <cell r="C2580">
            <v>0</v>
          </cell>
        </row>
        <row r="2581">
          <cell r="B2581">
            <v>0</v>
          </cell>
          <cell r="C2581">
            <v>0</v>
          </cell>
        </row>
        <row r="2582">
          <cell r="B2582">
            <v>0</v>
          </cell>
          <cell r="C2582">
            <v>0</v>
          </cell>
        </row>
        <row r="2583">
          <cell r="B2583">
            <v>0</v>
          </cell>
          <cell r="C2583">
            <v>0</v>
          </cell>
        </row>
        <row r="2585">
          <cell r="B2585" t="str">
            <v>EQUIPO</v>
          </cell>
        </row>
        <row r="2586">
          <cell r="B2586" t="str">
            <v>HTA MENOR (5% de M. de O.)</v>
          </cell>
        </row>
        <row r="2587">
          <cell r="A2587">
            <v>0</v>
          </cell>
          <cell r="B2587">
            <v>0</v>
          </cell>
          <cell r="C2587">
            <v>0</v>
          </cell>
        </row>
        <row r="2588">
          <cell r="A2588">
            <v>0</v>
          </cell>
          <cell r="B2588">
            <v>0</v>
          </cell>
          <cell r="C2588">
            <v>0</v>
          </cell>
        </row>
        <row r="2589">
          <cell r="A2589">
            <v>0</v>
          </cell>
          <cell r="B2589">
            <v>0</v>
          </cell>
          <cell r="C2589">
            <v>0</v>
          </cell>
        </row>
        <row r="2591">
          <cell r="B2591" t="str">
            <v>MANO DE OBRA</v>
          </cell>
        </row>
        <row r="2592">
          <cell r="B2592">
            <v>0</v>
          </cell>
          <cell r="C2592">
            <v>0</v>
          </cell>
        </row>
        <row r="2593">
          <cell r="A2593">
            <v>0</v>
          </cell>
          <cell r="B2593">
            <v>0</v>
          </cell>
          <cell r="C2593">
            <v>0</v>
          </cell>
        </row>
        <row r="2594">
          <cell r="A2594">
            <v>0</v>
          </cell>
          <cell r="B2594">
            <v>0</v>
          </cell>
          <cell r="C2594">
            <v>0</v>
          </cell>
        </row>
        <row r="2595">
          <cell r="A2595">
            <v>0</v>
          </cell>
          <cell r="B2595">
            <v>0</v>
          </cell>
          <cell r="C2595">
            <v>0</v>
          </cell>
        </row>
        <row r="2597">
          <cell r="B2597" t="str">
            <v>TRANSPORTE</v>
          </cell>
        </row>
        <row r="2599">
          <cell r="A2599">
            <v>0</v>
          </cell>
          <cell r="B2599">
            <v>0</v>
          </cell>
          <cell r="C2599">
            <v>0</v>
          </cell>
        </row>
        <row r="2600">
          <cell r="A2600">
            <v>0</v>
          </cell>
          <cell r="B2600">
            <v>0</v>
          </cell>
          <cell r="C2600">
            <v>0</v>
          </cell>
        </row>
        <row r="2601">
          <cell r="A2601">
            <v>0</v>
          </cell>
          <cell r="B2601">
            <v>0</v>
          </cell>
          <cell r="C2601">
            <v>0</v>
          </cell>
        </row>
        <row r="2606">
          <cell r="A2606" t="str">
            <v>CODIGO</v>
          </cell>
          <cell r="B2606" t="str">
            <v>ITEM</v>
          </cell>
          <cell r="C2606" t="str">
            <v>UNIDAD</v>
          </cell>
        </row>
        <row r="2607">
          <cell r="D2607">
            <v>0</v>
          </cell>
        </row>
        <row r="2608">
          <cell r="B2608" t="str">
            <v>CODIGO</v>
          </cell>
        </row>
        <row r="2609">
          <cell r="A2609" t="str">
            <v>CODIGO</v>
          </cell>
          <cell r="B2609" t="str">
            <v>RECURSOS</v>
          </cell>
          <cell r="C2609" t="str">
            <v>UNIDAD</v>
          </cell>
          <cell r="D2609" t="str">
            <v>CANT.</v>
          </cell>
        </row>
        <row r="2610">
          <cell r="B2610" t="str">
            <v>MATERIALES</v>
          </cell>
        </row>
        <row r="2611">
          <cell r="B2611">
            <v>0</v>
          </cell>
          <cell r="C2611">
            <v>0</v>
          </cell>
        </row>
        <row r="2612">
          <cell r="B2612">
            <v>0</v>
          </cell>
          <cell r="C2612">
            <v>0</v>
          </cell>
        </row>
        <row r="2613">
          <cell r="B2613">
            <v>0</v>
          </cell>
          <cell r="C2613">
            <v>0</v>
          </cell>
        </row>
        <row r="2614">
          <cell r="B2614">
            <v>0</v>
          </cell>
          <cell r="C2614">
            <v>0</v>
          </cell>
        </row>
        <row r="2616">
          <cell r="B2616" t="str">
            <v>EQUIPO</v>
          </cell>
        </row>
        <row r="2617">
          <cell r="B2617" t="str">
            <v>HTA MENOR (5% de M. de O.)</v>
          </cell>
        </row>
        <row r="2618">
          <cell r="A2618">
            <v>0</v>
          </cell>
          <cell r="B2618">
            <v>0</v>
          </cell>
          <cell r="C2618">
            <v>0</v>
          </cell>
        </row>
        <row r="2619">
          <cell r="A2619">
            <v>0</v>
          </cell>
          <cell r="B2619">
            <v>0</v>
          </cell>
          <cell r="C2619">
            <v>0</v>
          </cell>
        </row>
        <row r="2620">
          <cell r="A2620">
            <v>0</v>
          </cell>
          <cell r="B2620">
            <v>0</v>
          </cell>
          <cell r="C2620">
            <v>0</v>
          </cell>
        </row>
        <row r="2622">
          <cell r="B2622" t="str">
            <v>MANO DE OBRA</v>
          </cell>
        </row>
        <row r="2623">
          <cell r="B2623">
            <v>0</v>
          </cell>
          <cell r="C2623">
            <v>0</v>
          </cell>
        </row>
        <row r="2624">
          <cell r="A2624">
            <v>0</v>
          </cell>
          <cell r="B2624">
            <v>0</v>
          </cell>
          <cell r="C2624">
            <v>0</v>
          </cell>
        </row>
        <row r="2625">
          <cell r="A2625">
            <v>0</v>
          </cell>
          <cell r="B2625">
            <v>0</v>
          </cell>
          <cell r="C2625">
            <v>0</v>
          </cell>
        </row>
        <row r="2626">
          <cell r="A2626">
            <v>0</v>
          </cell>
          <cell r="B2626">
            <v>0</v>
          </cell>
          <cell r="C2626">
            <v>0</v>
          </cell>
        </row>
        <row r="2628">
          <cell r="B2628" t="str">
            <v>TRANSPORTE</v>
          </cell>
        </row>
        <row r="2630">
          <cell r="A2630">
            <v>0</v>
          </cell>
          <cell r="B2630">
            <v>0</v>
          </cell>
          <cell r="C2630">
            <v>0</v>
          </cell>
        </row>
        <row r="2631">
          <cell r="A2631">
            <v>0</v>
          </cell>
          <cell r="B2631">
            <v>0</v>
          </cell>
          <cell r="C2631">
            <v>0</v>
          </cell>
        </row>
        <row r="2632">
          <cell r="A2632">
            <v>0</v>
          </cell>
          <cell r="B2632">
            <v>0</v>
          </cell>
          <cell r="C2632">
            <v>0</v>
          </cell>
        </row>
        <row r="2637">
          <cell r="A2637" t="str">
            <v>CODIGO</v>
          </cell>
          <cell r="B2637" t="str">
            <v>ITEM</v>
          </cell>
          <cell r="C2637" t="str">
            <v>UNIDAD</v>
          </cell>
        </row>
        <row r="2638">
          <cell r="D2638">
            <v>0</v>
          </cell>
        </row>
        <row r="2639">
          <cell r="B2639" t="str">
            <v>CODIGO</v>
          </cell>
        </row>
        <row r="2640">
          <cell r="A2640" t="str">
            <v>CODIGO</v>
          </cell>
          <cell r="B2640" t="str">
            <v>RECURSOS</v>
          </cell>
          <cell r="C2640" t="str">
            <v>UNIDAD</v>
          </cell>
          <cell r="D2640" t="str">
            <v>CANT.</v>
          </cell>
        </row>
        <row r="2641">
          <cell r="B2641" t="str">
            <v>MATERIALES</v>
          </cell>
        </row>
        <row r="2642">
          <cell r="B2642">
            <v>0</v>
          </cell>
          <cell r="C2642">
            <v>0</v>
          </cell>
        </row>
        <row r="2643">
          <cell r="B2643">
            <v>0</v>
          </cell>
          <cell r="C2643">
            <v>0</v>
          </cell>
        </row>
        <row r="2644">
          <cell r="B2644">
            <v>0</v>
          </cell>
          <cell r="C2644">
            <v>0</v>
          </cell>
        </row>
        <row r="2645">
          <cell r="B2645">
            <v>0</v>
          </cell>
          <cell r="C2645">
            <v>0</v>
          </cell>
        </row>
        <row r="2647">
          <cell r="B2647" t="str">
            <v>EQUIPO</v>
          </cell>
        </row>
        <row r="2648">
          <cell r="B2648" t="str">
            <v>HTA MENOR (5% de M. de O.)</v>
          </cell>
        </row>
        <row r="2649">
          <cell r="A2649">
            <v>0</v>
          </cell>
          <cell r="B2649">
            <v>0</v>
          </cell>
          <cell r="C2649">
            <v>0</v>
          </cell>
        </row>
        <row r="2650">
          <cell r="A2650">
            <v>0</v>
          </cell>
          <cell r="B2650">
            <v>0</v>
          </cell>
          <cell r="C2650">
            <v>0</v>
          </cell>
        </row>
        <row r="2651">
          <cell r="A2651">
            <v>0</v>
          </cell>
          <cell r="B2651">
            <v>0</v>
          </cell>
          <cell r="C2651">
            <v>0</v>
          </cell>
        </row>
        <row r="2653">
          <cell r="B2653" t="str">
            <v>MANO DE OBRA</v>
          </cell>
        </row>
        <row r="2654">
          <cell r="B2654">
            <v>0</v>
          </cell>
          <cell r="C2654">
            <v>0</v>
          </cell>
        </row>
        <row r="2655">
          <cell r="A2655">
            <v>0</v>
          </cell>
          <cell r="B2655">
            <v>0</v>
          </cell>
          <cell r="C2655">
            <v>0</v>
          </cell>
        </row>
        <row r="2656">
          <cell r="A2656">
            <v>0</v>
          </cell>
          <cell r="B2656">
            <v>0</v>
          </cell>
          <cell r="C2656">
            <v>0</v>
          </cell>
        </row>
        <row r="2657">
          <cell r="A2657">
            <v>0</v>
          </cell>
          <cell r="B2657">
            <v>0</v>
          </cell>
          <cell r="C2657">
            <v>0</v>
          </cell>
        </row>
        <row r="2659">
          <cell r="B2659" t="str">
            <v>TRANSPORTE</v>
          </cell>
        </row>
        <row r="2661">
          <cell r="A2661">
            <v>0</v>
          </cell>
          <cell r="B2661">
            <v>0</v>
          </cell>
          <cell r="C2661">
            <v>0</v>
          </cell>
        </row>
        <row r="2662">
          <cell r="A2662">
            <v>0</v>
          </cell>
          <cell r="B2662">
            <v>0</v>
          </cell>
          <cell r="C2662">
            <v>0</v>
          </cell>
        </row>
        <row r="2663">
          <cell r="A2663">
            <v>0</v>
          </cell>
          <cell r="B2663">
            <v>0</v>
          </cell>
          <cell r="C2663">
            <v>0</v>
          </cell>
        </row>
        <row r="2668">
          <cell r="A2668" t="str">
            <v>CODIGO</v>
          </cell>
          <cell r="B2668" t="str">
            <v>ITEM</v>
          </cell>
          <cell r="C2668" t="str">
            <v>UNIDAD</v>
          </cell>
        </row>
        <row r="2669">
          <cell r="D2669">
            <v>0</v>
          </cell>
        </row>
        <row r="2670">
          <cell r="B2670" t="str">
            <v>CODIGO</v>
          </cell>
        </row>
        <row r="2671">
          <cell r="A2671" t="str">
            <v>CODIGO</v>
          </cell>
          <cell r="B2671" t="str">
            <v>RECURSOS</v>
          </cell>
          <cell r="C2671" t="str">
            <v>UNIDAD</v>
          </cell>
          <cell r="D2671" t="str">
            <v>CANT.</v>
          </cell>
        </row>
        <row r="2672">
          <cell r="B2672" t="str">
            <v>MATERIALES</v>
          </cell>
        </row>
        <row r="2673">
          <cell r="B2673">
            <v>0</v>
          </cell>
          <cell r="C2673">
            <v>0</v>
          </cell>
        </row>
        <row r="2674">
          <cell r="B2674">
            <v>0</v>
          </cell>
          <cell r="C2674">
            <v>0</v>
          </cell>
        </row>
        <row r="2675">
          <cell r="B2675">
            <v>0</v>
          </cell>
          <cell r="C2675">
            <v>0</v>
          </cell>
        </row>
        <row r="2676">
          <cell r="B2676">
            <v>0</v>
          </cell>
          <cell r="C2676">
            <v>0</v>
          </cell>
        </row>
        <row r="2678">
          <cell r="B2678" t="str">
            <v>EQUIPO</v>
          </cell>
        </row>
        <row r="2679">
          <cell r="B2679" t="str">
            <v>HTA MENOR (5% de M. de O.)</v>
          </cell>
        </row>
        <row r="2680">
          <cell r="A2680">
            <v>0</v>
          </cell>
          <cell r="B2680">
            <v>0</v>
          </cell>
          <cell r="C2680">
            <v>0</v>
          </cell>
        </row>
        <row r="2681">
          <cell r="A2681">
            <v>0</v>
          </cell>
          <cell r="B2681">
            <v>0</v>
          </cell>
          <cell r="C2681">
            <v>0</v>
          </cell>
        </row>
        <row r="2682">
          <cell r="A2682">
            <v>0</v>
          </cell>
          <cell r="B2682">
            <v>0</v>
          </cell>
          <cell r="C2682">
            <v>0</v>
          </cell>
        </row>
        <row r="2684">
          <cell r="B2684" t="str">
            <v>MANO DE OBRA</v>
          </cell>
        </row>
        <row r="2685">
          <cell r="B2685">
            <v>0</v>
          </cell>
          <cell r="C2685">
            <v>0</v>
          </cell>
        </row>
        <row r="2686">
          <cell r="A2686">
            <v>0</v>
          </cell>
          <cell r="B2686">
            <v>0</v>
          </cell>
          <cell r="C2686">
            <v>0</v>
          </cell>
        </row>
        <row r="2687">
          <cell r="A2687">
            <v>0</v>
          </cell>
          <cell r="B2687">
            <v>0</v>
          </cell>
          <cell r="C2687">
            <v>0</v>
          </cell>
        </row>
        <row r="2688">
          <cell r="A2688">
            <v>0</v>
          </cell>
          <cell r="B2688">
            <v>0</v>
          </cell>
          <cell r="C2688">
            <v>0</v>
          </cell>
        </row>
        <row r="2690">
          <cell r="B2690" t="str">
            <v>TRANSPORTE</v>
          </cell>
        </row>
        <row r="2692">
          <cell r="A2692">
            <v>0</v>
          </cell>
          <cell r="B2692">
            <v>0</v>
          </cell>
          <cell r="C2692">
            <v>0</v>
          </cell>
        </row>
        <row r="2693">
          <cell r="A2693">
            <v>0</v>
          </cell>
          <cell r="B2693">
            <v>0</v>
          </cell>
          <cell r="C2693">
            <v>0</v>
          </cell>
        </row>
        <row r="2694">
          <cell r="A2694">
            <v>0</v>
          </cell>
          <cell r="B2694">
            <v>0</v>
          </cell>
          <cell r="C2694">
            <v>0</v>
          </cell>
        </row>
        <row r="2699">
          <cell r="A2699" t="str">
            <v>CODIGO</v>
          </cell>
          <cell r="B2699" t="str">
            <v>ITEM</v>
          </cell>
          <cell r="C2699" t="str">
            <v>UNIDAD</v>
          </cell>
        </row>
        <row r="2700">
          <cell r="D2700">
            <v>0</v>
          </cell>
        </row>
        <row r="2701">
          <cell r="B2701" t="str">
            <v>CODIGO</v>
          </cell>
        </row>
        <row r="2702">
          <cell r="A2702" t="str">
            <v>CODIGO</v>
          </cell>
          <cell r="B2702" t="str">
            <v>RECURSOS</v>
          </cell>
          <cell r="C2702" t="str">
            <v>UNIDAD</v>
          </cell>
          <cell r="D2702" t="str">
            <v>CANT.</v>
          </cell>
        </row>
        <row r="2703">
          <cell r="B2703" t="str">
            <v>MATERIALES</v>
          </cell>
        </row>
        <row r="2704">
          <cell r="B2704">
            <v>0</v>
          </cell>
          <cell r="C2704">
            <v>0</v>
          </cell>
        </row>
        <row r="2705">
          <cell r="B2705">
            <v>0</v>
          </cell>
          <cell r="C2705">
            <v>0</v>
          </cell>
        </row>
        <row r="2706">
          <cell r="B2706">
            <v>0</v>
          </cell>
          <cell r="C2706">
            <v>0</v>
          </cell>
        </row>
        <row r="2707">
          <cell r="B2707">
            <v>0</v>
          </cell>
          <cell r="C2707">
            <v>0</v>
          </cell>
        </row>
        <row r="2709">
          <cell r="B2709" t="str">
            <v>EQUIPO</v>
          </cell>
        </row>
        <row r="2710">
          <cell r="B2710" t="str">
            <v>HTA MENOR (5% de M. de O.)</v>
          </cell>
        </row>
        <row r="2711">
          <cell r="A2711">
            <v>0</v>
          </cell>
          <cell r="B2711">
            <v>0</v>
          </cell>
          <cell r="C2711">
            <v>0</v>
          </cell>
        </row>
        <row r="2712">
          <cell r="A2712">
            <v>0</v>
          </cell>
          <cell r="B2712">
            <v>0</v>
          </cell>
          <cell r="C2712">
            <v>0</v>
          </cell>
        </row>
        <row r="2713">
          <cell r="A2713">
            <v>0</v>
          </cell>
          <cell r="B2713">
            <v>0</v>
          </cell>
          <cell r="C2713">
            <v>0</v>
          </cell>
        </row>
        <row r="2715">
          <cell r="B2715" t="str">
            <v>MANO DE OBRA</v>
          </cell>
        </row>
        <row r="2716">
          <cell r="B2716">
            <v>0</v>
          </cell>
          <cell r="C2716">
            <v>0</v>
          </cell>
        </row>
        <row r="2717">
          <cell r="A2717">
            <v>0</v>
          </cell>
          <cell r="B2717">
            <v>0</v>
          </cell>
          <cell r="C2717">
            <v>0</v>
          </cell>
        </row>
        <row r="2718">
          <cell r="A2718">
            <v>0</v>
          </cell>
          <cell r="B2718">
            <v>0</v>
          </cell>
          <cell r="C2718">
            <v>0</v>
          </cell>
        </row>
        <row r="2719">
          <cell r="A2719">
            <v>0</v>
          </cell>
          <cell r="B2719">
            <v>0</v>
          </cell>
          <cell r="C2719">
            <v>0</v>
          </cell>
        </row>
        <row r="2721">
          <cell r="B2721" t="str">
            <v>TRANSPORTE</v>
          </cell>
        </row>
        <row r="2723">
          <cell r="A2723">
            <v>0</v>
          </cell>
          <cell r="B2723">
            <v>0</v>
          </cell>
          <cell r="C2723">
            <v>0</v>
          </cell>
        </row>
        <row r="2724">
          <cell r="A2724">
            <v>0</v>
          </cell>
          <cell r="B2724">
            <v>0</v>
          </cell>
          <cell r="C2724">
            <v>0</v>
          </cell>
        </row>
        <row r="2725">
          <cell r="A2725">
            <v>0</v>
          </cell>
          <cell r="B2725">
            <v>0</v>
          </cell>
          <cell r="C2725">
            <v>0</v>
          </cell>
        </row>
        <row r="2730">
          <cell r="A2730" t="str">
            <v>CODIGO</v>
          </cell>
          <cell r="B2730" t="str">
            <v>ITEM</v>
          </cell>
          <cell r="C2730" t="str">
            <v>UNIDAD</v>
          </cell>
        </row>
        <row r="2731">
          <cell r="D2731">
            <v>0</v>
          </cell>
        </row>
        <row r="2732">
          <cell r="B2732" t="str">
            <v>CODIGO</v>
          </cell>
        </row>
        <row r="2733">
          <cell r="A2733" t="str">
            <v>CODIGO</v>
          </cell>
          <cell r="B2733" t="str">
            <v>RECURSOS</v>
          </cell>
          <cell r="C2733" t="str">
            <v>UNIDAD</v>
          </cell>
          <cell r="D2733" t="str">
            <v>CANT.</v>
          </cell>
        </row>
        <row r="2734">
          <cell r="B2734" t="str">
            <v>MATERIALES</v>
          </cell>
        </row>
        <row r="2735">
          <cell r="B2735">
            <v>0</v>
          </cell>
          <cell r="C2735">
            <v>0</v>
          </cell>
        </row>
        <row r="2736">
          <cell r="B2736">
            <v>0</v>
          </cell>
          <cell r="C2736">
            <v>0</v>
          </cell>
        </row>
        <row r="2737">
          <cell r="B2737">
            <v>0</v>
          </cell>
          <cell r="C2737">
            <v>0</v>
          </cell>
        </row>
        <row r="2738">
          <cell r="B2738">
            <v>0</v>
          </cell>
          <cell r="C2738">
            <v>0</v>
          </cell>
        </row>
        <row r="2740">
          <cell r="B2740" t="str">
            <v>EQUIPO</v>
          </cell>
        </row>
        <row r="2741">
          <cell r="B2741" t="str">
            <v>HTA MENOR (5% de M. de O.)</v>
          </cell>
        </row>
        <row r="2742">
          <cell r="A2742">
            <v>0</v>
          </cell>
          <cell r="B2742">
            <v>0</v>
          </cell>
          <cell r="C2742">
            <v>0</v>
          </cell>
        </row>
        <row r="2743">
          <cell r="A2743">
            <v>0</v>
          </cell>
          <cell r="B2743">
            <v>0</v>
          </cell>
          <cell r="C2743">
            <v>0</v>
          </cell>
        </row>
        <row r="2744">
          <cell r="A2744">
            <v>0</v>
          </cell>
          <cell r="B2744">
            <v>0</v>
          </cell>
          <cell r="C2744">
            <v>0</v>
          </cell>
        </row>
        <row r="2746">
          <cell r="B2746" t="str">
            <v>MANO DE OBRA</v>
          </cell>
        </row>
        <row r="2747">
          <cell r="B2747">
            <v>0</v>
          </cell>
          <cell r="C2747">
            <v>0</v>
          </cell>
        </row>
        <row r="2748">
          <cell r="A2748">
            <v>0</v>
          </cell>
          <cell r="B2748">
            <v>0</v>
          </cell>
          <cell r="C2748">
            <v>0</v>
          </cell>
        </row>
        <row r="2749">
          <cell r="A2749">
            <v>0</v>
          </cell>
          <cell r="B2749">
            <v>0</v>
          </cell>
          <cell r="C2749">
            <v>0</v>
          </cell>
        </row>
        <row r="2750">
          <cell r="A2750">
            <v>0</v>
          </cell>
          <cell r="B2750">
            <v>0</v>
          </cell>
          <cell r="C2750">
            <v>0</v>
          </cell>
        </row>
        <row r="2752">
          <cell r="B2752" t="str">
            <v>TRANSPORTE</v>
          </cell>
        </row>
        <row r="2754">
          <cell r="A2754">
            <v>0</v>
          </cell>
          <cell r="B2754">
            <v>0</v>
          </cell>
          <cell r="C2754">
            <v>0</v>
          </cell>
        </row>
        <row r="2755">
          <cell r="A2755">
            <v>0</v>
          </cell>
          <cell r="B2755">
            <v>0</v>
          </cell>
          <cell r="C2755">
            <v>0</v>
          </cell>
        </row>
        <row r="2756">
          <cell r="A2756">
            <v>0</v>
          </cell>
          <cell r="B2756">
            <v>0</v>
          </cell>
          <cell r="C2756">
            <v>0</v>
          </cell>
        </row>
        <row r="2761">
          <cell r="A2761" t="str">
            <v>CODIGO</v>
          </cell>
          <cell r="B2761" t="str">
            <v>ITEM</v>
          </cell>
          <cell r="C2761" t="str">
            <v>UNIDAD</v>
          </cell>
        </row>
        <row r="2762">
          <cell r="D2762">
            <v>0</v>
          </cell>
        </row>
        <row r="2763">
          <cell r="B2763" t="str">
            <v>CODIGO</v>
          </cell>
        </row>
        <row r="2764">
          <cell r="A2764" t="str">
            <v>CODIGO</v>
          </cell>
          <cell r="B2764" t="str">
            <v>RECURSOS</v>
          </cell>
          <cell r="C2764" t="str">
            <v>UNIDAD</v>
          </cell>
          <cell r="D2764" t="str">
            <v>CANT.</v>
          </cell>
        </row>
        <row r="2765">
          <cell r="B2765" t="str">
            <v>MATERIALES</v>
          </cell>
        </row>
        <row r="2766">
          <cell r="B2766">
            <v>0</v>
          </cell>
          <cell r="C2766">
            <v>0</v>
          </cell>
        </row>
        <row r="2767">
          <cell r="B2767">
            <v>0</v>
          </cell>
          <cell r="C2767">
            <v>0</v>
          </cell>
        </row>
        <row r="2768">
          <cell r="B2768">
            <v>0</v>
          </cell>
          <cell r="C2768">
            <v>0</v>
          </cell>
        </row>
        <row r="2769">
          <cell r="B2769">
            <v>0</v>
          </cell>
          <cell r="C2769">
            <v>0</v>
          </cell>
        </row>
        <row r="2771">
          <cell r="B2771" t="str">
            <v>EQUIPO</v>
          </cell>
        </row>
        <row r="2772">
          <cell r="B2772" t="str">
            <v>HTA MENOR (5% de M. de O.)</v>
          </cell>
        </row>
        <row r="2773">
          <cell r="A2773">
            <v>0</v>
          </cell>
          <cell r="B2773">
            <v>0</v>
          </cell>
          <cell r="C2773">
            <v>0</v>
          </cell>
        </row>
        <row r="2774">
          <cell r="A2774">
            <v>0</v>
          </cell>
          <cell r="B2774">
            <v>0</v>
          </cell>
          <cell r="C2774">
            <v>0</v>
          </cell>
        </row>
        <row r="2775">
          <cell r="A2775">
            <v>0</v>
          </cell>
          <cell r="B2775">
            <v>0</v>
          </cell>
          <cell r="C2775">
            <v>0</v>
          </cell>
        </row>
        <row r="2777">
          <cell r="B2777" t="str">
            <v>MANO DE OBRA</v>
          </cell>
        </row>
        <row r="2778">
          <cell r="B2778">
            <v>0</v>
          </cell>
          <cell r="C2778">
            <v>0</v>
          </cell>
        </row>
        <row r="2779">
          <cell r="A2779">
            <v>0</v>
          </cell>
          <cell r="B2779">
            <v>0</v>
          </cell>
          <cell r="C2779">
            <v>0</v>
          </cell>
        </row>
        <row r="2780">
          <cell r="A2780">
            <v>0</v>
          </cell>
          <cell r="B2780">
            <v>0</v>
          </cell>
          <cell r="C2780">
            <v>0</v>
          </cell>
        </row>
        <row r="2781">
          <cell r="A2781">
            <v>0</v>
          </cell>
          <cell r="B2781">
            <v>0</v>
          </cell>
          <cell r="C2781">
            <v>0</v>
          </cell>
        </row>
        <row r="2783">
          <cell r="B2783" t="str">
            <v>TRANSPORTE</v>
          </cell>
        </row>
        <row r="2785">
          <cell r="A2785">
            <v>0</v>
          </cell>
          <cell r="B2785">
            <v>0</v>
          </cell>
          <cell r="C2785">
            <v>0</v>
          </cell>
        </row>
        <row r="2786">
          <cell r="A2786">
            <v>0</v>
          </cell>
          <cell r="B2786">
            <v>0</v>
          </cell>
          <cell r="C2786">
            <v>0</v>
          </cell>
        </row>
        <row r="2787">
          <cell r="A2787">
            <v>0</v>
          </cell>
          <cell r="B2787">
            <v>0</v>
          </cell>
          <cell r="C2787">
            <v>0</v>
          </cell>
        </row>
        <row r="2792">
          <cell r="A2792" t="str">
            <v>CODIGO</v>
          </cell>
          <cell r="B2792" t="str">
            <v>ITEM</v>
          </cell>
          <cell r="C2792" t="str">
            <v>UNIDAD</v>
          </cell>
        </row>
        <row r="2793">
          <cell r="D2793">
            <v>0</v>
          </cell>
        </row>
        <row r="2794">
          <cell r="B2794" t="str">
            <v>CODIGO</v>
          </cell>
        </row>
        <row r="2795">
          <cell r="A2795" t="str">
            <v>CODIGO</v>
          </cell>
          <cell r="B2795" t="str">
            <v>RECURSOS</v>
          </cell>
          <cell r="C2795" t="str">
            <v>UNIDAD</v>
          </cell>
          <cell r="D2795" t="str">
            <v>CANT.</v>
          </cell>
        </row>
        <row r="2796">
          <cell r="B2796" t="str">
            <v>MATERIALES</v>
          </cell>
        </row>
        <row r="2797">
          <cell r="B2797">
            <v>0</v>
          </cell>
          <cell r="C2797">
            <v>0</v>
          </cell>
        </row>
        <row r="2798">
          <cell r="B2798">
            <v>0</v>
          </cell>
          <cell r="C2798">
            <v>0</v>
          </cell>
        </row>
        <row r="2799">
          <cell r="B2799">
            <v>0</v>
          </cell>
          <cell r="C2799">
            <v>0</v>
          </cell>
        </row>
        <row r="2800">
          <cell r="B2800">
            <v>0</v>
          </cell>
          <cell r="C2800">
            <v>0</v>
          </cell>
        </row>
        <row r="2802">
          <cell r="B2802" t="str">
            <v>EQUIPO</v>
          </cell>
        </row>
        <row r="2803">
          <cell r="B2803" t="str">
            <v>HTA MENOR (5% de M. de O.)</v>
          </cell>
        </row>
        <row r="2804">
          <cell r="A2804">
            <v>0</v>
          </cell>
          <cell r="B2804">
            <v>0</v>
          </cell>
          <cell r="C2804">
            <v>0</v>
          </cell>
        </row>
        <row r="2805">
          <cell r="A2805">
            <v>0</v>
          </cell>
          <cell r="B2805">
            <v>0</v>
          </cell>
          <cell r="C2805">
            <v>0</v>
          </cell>
        </row>
        <row r="2806">
          <cell r="A2806">
            <v>0</v>
          </cell>
          <cell r="B2806">
            <v>0</v>
          </cell>
          <cell r="C2806">
            <v>0</v>
          </cell>
        </row>
        <row r="2808">
          <cell r="B2808" t="str">
            <v>MANO DE OBRA</v>
          </cell>
        </row>
        <row r="2809">
          <cell r="B2809">
            <v>0</v>
          </cell>
          <cell r="C2809">
            <v>0</v>
          </cell>
        </row>
        <row r="2810">
          <cell r="A2810">
            <v>0</v>
          </cell>
          <cell r="B2810">
            <v>0</v>
          </cell>
          <cell r="C2810">
            <v>0</v>
          </cell>
        </row>
        <row r="2811">
          <cell r="A2811">
            <v>0</v>
          </cell>
          <cell r="B2811">
            <v>0</v>
          </cell>
          <cell r="C2811">
            <v>0</v>
          </cell>
        </row>
        <row r="2812">
          <cell r="A2812">
            <v>0</v>
          </cell>
          <cell r="B2812">
            <v>0</v>
          </cell>
          <cell r="C2812">
            <v>0</v>
          </cell>
        </row>
        <row r="2814">
          <cell r="B2814" t="str">
            <v>TRANSPORTE</v>
          </cell>
        </row>
        <row r="2816">
          <cell r="A2816">
            <v>0</v>
          </cell>
          <cell r="B2816">
            <v>0</v>
          </cell>
          <cell r="C2816">
            <v>0</v>
          </cell>
        </row>
        <row r="2817">
          <cell r="A2817">
            <v>0</v>
          </cell>
          <cell r="B2817">
            <v>0</v>
          </cell>
          <cell r="C2817">
            <v>0</v>
          </cell>
        </row>
        <row r="2818">
          <cell r="A2818">
            <v>0</v>
          </cell>
          <cell r="B2818">
            <v>0</v>
          </cell>
          <cell r="C2818">
            <v>0</v>
          </cell>
        </row>
        <row r="2824">
          <cell r="A2824" t="str">
            <v>CODIGO</v>
          </cell>
          <cell r="B2824" t="str">
            <v>ITEM</v>
          </cell>
          <cell r="C2824" t="str">
            <v>UNIDAD</v>
          </cell>
        </row>
        <row r="2825">
          <cell r="D2825">
            <v>0</v>
          </cell>
        </row>
        <row r="2826">
          <cell r="B2826" t="str">
            <v>CODIGO</v>
          </cell>
        </row>
        <row r="2827">
          <cell r="A2827" t="str">
            <v>CODIGO</v>
          </cell>
          <cell r="B2827" t="str">
            <v>RECURSOS</v>
          </cell>
          <cell r="C2827" t="str">
            <v>UNIDAD</v>
          </cell>
          <cell r="D2827" t="str">
            <v>CANT.</v>
          </cell>
        </row>
        <row r="2828">
          <cell r="B2828" t="str">
            <v>MATERIALES</v>
          </cell>
        </row>
        <row r="2829">
          <cell r="B2829">
            <v>0</v>
          </cell>
          <cell r="C2829">
            <v>0</v>
          </cell>
        </row>
        <row r="2830">
          <cell r="B2830">
            <v>0</v>
          </cell>
          <cell r="C2830">
            <v>0</v>
          </cell>
        </row>
        <row r="2831">
          <cell r="B2831">
            <v>0</v>
          </cell>
          <cell r="C2831">
            <v>0</v>
          </cell>
        </row>
        <row r="2832">
          <cell r="B2832">
            <v>0</v>
          </cell>
          <cell r="C2832">
            <v>0</v>
          </cell>
        </row>
        <row r="2834">
          <cell r="B2834" t="str">
            <v>EQUIPO</v>
          </cell>
        </row>
        <row r="2835">
          <cell r="B2835" t="str">
            <v>HTA MENOR (5% de M. de O.)</v>
          </cell>
        </row>
        <row r="2836">
          <cell r="A2836">
            <v>0</v>
          </cell>
          <cell r="B2836">
            <v>0</v>
          </cell>
          <cell r="C2836">
            <v>0</v>
          </cell>
        </row>
        <row r="2837">
          <cell r="A2837">
            <v>0</v>
          </cell>
          <cell r="B2837">
            <v>0</v>
          </cell>
          <cell r="C2837">
            <v>0</v>
          </cell>
        </row>
        <row r="2838">
          <cell r="A2838">
            <v>0</v>
          </cell>
          <cell r="B2838">
            <v>0</v>
          </cell>
          <cell r="C2838">
            <v>0</v>
          </cell>
        </row>
        <row r="2840">
          <cell r="B2840" t="str">
            <v>MANO DE OBRA</v>
          </cell>
        </row>
        <row r="2841">
          <cell r="B2841">
            <v>0</v>
          </cell>
          <cell r="C2841">
            <v>0</v>
          </cell>
        </row>
        <row r="2842">
          <cell r="A2842">
            <v>0</v>
          </cell>
          <cell r="B2842">
            <v>0</v>
          </cell>
          <cell r="C2842">
            <v>0</v>
          </cell>
        </row>
        <row r="2843">
          <cell r="A2843">
            <v>0</v>
          </cell>
          <cell r="B2843">
            <v>0</v>
          </cell>
          <cell r="C2843">
            <v>0</v>
          </cell>
        </row>
        <row r="2844">
          <cell r="A2844">
            <v>0</v>
          </cell>
          <cell r="B2844">
            <v>0</v>
          </cell>
          <cell r="C2844">
            <v>0</v>
          </cell>
        </row>
        <row r="2846">
          <cell r="B2846" t="str">
            <v>TRANSPORTE</v>
          </cell>
        </row>
        <row r="2848">
          <cell r="A2848">
            <v>0</v>
          </cell>
          <cell r="B2848">
            <v>0</v>
          </cell>
          <cell r="C2848">
            <v>0</v>
          </cell>
        </row>
        <row r="2849">
          <cell r="A2849">
            <v>0</v>
          </cell>
          <cell r="B2849">
            <v>0</v>
          </cell>
          <cell r="C2849">
            <v>0</v>
          </cell>
        </row>
        <row r="2850">
          <cell r="A2850">
            <v>0</v>
          </cell>
          <cell r="B2850">
            <v>0</v>
          </cell>
          <cell r="C2850">
            <v>0</v>
          </cell>
        </row>
        <row r="2855">
          <cell r="A2855" t="str">
            <v>CODIGO</v>
          </cell>
          <cell r="B2855" t="str">
            <v>ITEM</v>
          </cell>
          <cell r="C2855" t="str">
            <v>UNIDAD</v>
          </cell>
        </row>
        <row r="2856">
          <cell r="D2856">
            <v>0</v>
          </cell>
        </row>
        <row r="2857">
          <cell r="B2857" t="str">
            <v>CODIGO</v>
          </cell>
        </row>
        <row r="2858">
          <cell r="A2858" t="str">
            <v>CODIGO</v>
          </cell>
          <cell r="B2858" t="str">
            <v>RECURSOS</v>
          </cell>
          <cell r="C2858" t="str">
            <v>UNIDAD</v>
          </cell>
          <cell r="D2858" t="str">
            <v>CANT.</v>
          </cell>
        </row>
        <row r="2859">
          <cell r="B2859" t="str">
            <v>MATERIALES</v>
          </cell>
        </row>
        <row r="2860">
          <cell r="B2860">
            <v>0</v>
          </cell>
          <cell r="C2860">
            <v>0</v>
          </cell>
        </row>
        <row r="2861">
          <cell r="B2861">
            <v>0</v>
          </cell>
          <cell r="C2861">
            <v>0</v>
          </cell>
        </row>
        <row r="2862">
          <cell r="B2862">
            <v>0</v>
          </cell>
          <cell r="C2862">
            <v>0</v>
          </cell>
        </row>
        <row r="2863">
          <cell r="B2863">
            <v>0</v>
          </cell>
          <cell r="C2863">
            <v>0</v>
          </cell>
        </row>
        <row r="2865">
          <cell r="B2865" t="str">
            <v>EQUIPO</v>
          </cell>
        </row>
        <row r="2866">
          <cell r="B2866" t="str">
            <v>HTA MENOR (5% de M. de O.)</v>
          </cell>
        </row>
        <row r="2867">
          <cell r="A2867">
            <v>0</v>
          </cell>
          <cell r="B2867">
            <v>0</v>
          </cell>
          <cell r="C2867">
            <v>0</v>
          </cell>
        </row>
        <row r="2868">
          <cell r="A2868">
            <v>0</v>
          </cell>
          <cell r="B2868">
            <v>0</v>
          </cell>
          <cell r="C2868">
            <v>0</v>
          </cell>
        </row>
        <row r="2869">
          <cell r="A2869">
            <v>0</v>
          </cell>
          <cell r="B2869">
            <v>0</v>
          </cell>
          <cell r="C2869">
            <v>0</v>
          </cell>
        </row>
        <row r="2871">
          <cell r="B2871" t="str">
            <v>MANO DE OBRA</v>
          </cell>
        </row>
        <row r="2872">
          <cell r="B2872">
            <v>0</v>
          </cell>
          <cell r="C2872">
            <v>0</v>
          </cell>
        </row>
        <row r="2873">
          <cell r="A2873">
            <v>0</v>
          </cell>
          <cell r="B2873">
            <v>0</v>
          </cell>
          <cell r="C2873">
            <v>0</v>
          </cell>
        </row>
        <row r="2874">
          <cell r="A2874">
            <v>0</v>
          </cell>
          <cell r="B2874">
            <v>0</v>
          </cell>
          <cell r="C2874">
            <v>0</v>
          </cell>
        </row>
        <row r="2875">
          <cell r="A2875">
            <v>0</v>
          </cell>
          <cell r="B2875">
            <v>0</v>
          </cell>
          <cell r="C2875">
            <v>0</v>
          </cell>
        </row>
        <row r="2877">
          <cell r="B2877" t="str">
            <v>TRANSPORTE</v>
          </cell>
        </row>
        <row r="2879">
          <cell r="A2879">
            <v>0</v>
          </cell>
          <cell r="B2879">
            <v>0</v>
          </cell>
          <cell r="C2879">
            <v>0</v>
          </cell>
        </row>
        <row r="2880">
          <cell r="A2880">
            <v>0</v>
          </cell>
          <cell r="B2880">
            <v>0</v>
          </cell>
          <cell r="C2880">
            <v>0</v>
          </cell>
        </row>
        <row r="2881">
          <cell r="A2881">
            <v>0</v>
          </cell>
          <cell r="B2881">
            <v>0</v>
          </cell>
          <cell r="C2881">
            <v>0</v>
          </cell>
        </row>
        <row r="2886">
          <cell r="A2886" t="str">
            <v>CODIGO</v>
          </cell>
          <cell r="B2886" t="str">
            <v>ITEM</v>
          </cell>
          <cell r="C2886" t="str">
            <v>UNIDAD</v>
          </cell>
        </row>
        <row r="2887">
          <cell r="D2887">
            <v>0</v>
          </cell>
        </row>
        <row r="2888">
          <cell r="B2888" t="str">
            <v>CODIGO</v>
          </cell>
        </row>
        <row r="2889">
          <cell r="A2889" t="str">
            <v>CODIGO</v>
          </cell>
          <cell r="B2889" t="str">
            <v>RECURSOS</v>
          </cell>
          <cell r="C2889" t="str">
            <v>UNIDAD</v>
          </cell>
          <cell r="D2889" t="str">
            <v>CANT.</v>
          </cell>
        </row>
        <row r="2890">
          <cell r="B2890" t="str">
            <v>MATERIALES</v>
          </cell>
        </row>
        <row r="2891">
          <cell r="B2891">
            <v>0</v>
          </cell>
          <cell r="C2891">
            <v>0</v>
          </cell>
        </row>
        <row r="2892">
          <cell r="B2892">
            <v>0</v>
          </cell>
          <cell r="C2892">
            <v>0</v>
          </cell>
        </row>
        <row r="2893">
          <cell r="B2893">
            <v>0</v>
          </cell>
          <cell r="C2893">
            <v>0</v>
          </cell>
        </row>
        <row r="2894">
          <cell r="B2894">
            <v>0</v>
          </cell>
          <cell r="C2894">
            <v>0</v>
          </cell>
        </row>
        <row r="2896">
          <cell r="B2896" t="str">
            <v>EQUIPO</v>
          </cell>
        </row>
        <row r="2897">
          <cell r="B2897" t="str">
            <v>HTA MENOR (5% de M. de O.)</v>
          </cell>
        </row>
        <row r="2898">
          <cell r="A2898">
            <v>0</v>
          </cell>
          <cell r="B2898">
            <v>0</v>
          </cell>
          <cell r="C2898">
            <v>0</v>
          </cell>
        </row>
        <row r="2899">
          <cell r="A2899">
            <v>0</v>
          </cell>
          <cell r="B2899">
            <v>0</v>
          </cell>
          <cell r="C2899">
            <v>0</v>
          </cell>
        </row>
        <row r="2900">
          <cell r="A2900">
            <v>0</v>
          </cell>
          <cell r="B2900">
            <v>0</v>
          </cell>
          <cell r="C2900">
            <v>0</v>
          </cell>
        </row>
        <row r="2902">
          <cell r="B2902" t="str">
            <v>MANO DE OBRA</v>
          </cell>
        </row>
        <row r="2903">
          <cell r="B2903">
            <v>0</v>
          </cell>
          <cell r="C2903">
            <v>0</v>
          </cell>
        </row>
        <row r="2904">
          <cell r="A2904">
            <v>0</v>
          </cell>
          <cell r="B2904">
            <v>0</v>
          </cell>
          <cell r="C2904">
            <v>0</v>
          </cell>
        </row>
        <row r="2905">
          <cell r="A2905">
            <v>0</v>
          </cell>
          <cell r="B2905">
            <v>0</v>
          </cell>
          <cell r="C2905">
            <v>0</v>
          </cell>
        </row>
        <row r="2906">
          <cell r="A2906">
            <v>0</v>
          </cell>
          <cell r="B2906">
            <v>0</v>
          </cell>
          <cell r="C2906">
            <v>0</v>
          </cell>
        </row>
        <row r="2908">
          <cell r="B2908" t="str">
            <v>TRANSPORTE</v>
          </cell>
        </row>
        <row r="2910">
          <cell r="A2910">
            <v>0</v>
          </cell>
          <cell r="B2910">
            <v>0</v>
          </cell>
          <cell r="C2910">
            <v>0</v>
          </cell>
        </row>
        <row r="2911">
          <cell r="A2911">
            <v>0</v>
          </cell>
          <cell r="B2911">
            <v>0</v>
          </cell>
          <cell r="C2911">
            <v>0</v>
          </cell>
        </row>
        <row r="2912">
          <cell r="A2912">
            <v>0</v>
          </cell>
          <cell r="B2912">
            <v>0</v>
          </cell>
          <cell r="C2912">
            <v>0</v>
          </cell>
        </row>
        <row r="2917">
          <cell r="A2917" t="str">
            <v>CODIGO</v>
          </cell>
          <cell r="B2917" t="str">
            <v>ITEM</v>
          </cell>
          <cell r="C2917" t="str">
            <v>UNIDAD</v>
          </cell>
        </row>
        <row r="2918">
          <cell r="D2918">
            <v>0</v>
          </cell>
        </row>
        <row r="2919">
          <cell r="B2919" t="str">
            <v>CODIGO</v>
          </cell>
        </row>
        <row r="2920">
          <cell r="A2920" t="str">
            <v>CODIGO</v>
          </cell>
          <cell r="B2920" t="str">
            <v>RECURSOS</v>
          </cell>
          <cell r="C2920" t="str">
            <v>UNIDAD</v>
          </cell>
          <cell r="D2920" t="str">
            <v>CANT.</v>
          </cell>
        </row>
        <row r="2921">
          <cell r="B2921" t="str">
            <v>MATERIALES</v>
          </cell>
        </row>
        <row r="2922">
          <cell r="B2922">
            <v>0</v>
          </cell>
          <cell r="C2922">
            <v>0</v>
          </cell>
        </row>
        <row r="2923">
          <cell r="B2923">
            <v>0</v>
          </cell>
          <cell r="C2923">
            <v>0</v>
          </cell>
        </row>
        <row r="2924">
          <cell r="B2924">
            <v>0</v>
          </cell>
          <cell r="C2924">
            <v>0</v>
          </cell>
        </row>
        <row r="2925">
          <cell r="B2925">
            <v>0</v>
          </cell>
          <cell r="C2925">
            <v>0</v>
          </cell>
        </row>
        <row r="2927">
          <cell r="B2927" t="str">
            <v>EQUIPO</v>
          </cell>
        </row>
        <row r="2928">
          <cell r="B2928" t="str">
            <v>HTA MENOR (5% de M. de O.)</v>
          </cell>
        </row>
        <row r="2929">
          <cell r="A2929">
            <v>0</v>
          </cell>
          <cell r="B2929">
            <v>0</v>
          </cell>
          <cell r="C2929">
            <v>0</v>
          </cell>
        </row>
        <row r="2930">
          <cell r="A2930">
            <v>0</v>
          </cell>
          <cell r="B2930">
            <v>0</v>
          </cell>
          <cell r="C2930">
            <v>0</v>
          </cell>
        </row>
        <row r="2931">
          <cell r="A2931">
            <v>0</v>
          </cell>
          <cell r="B2931">
            <v>0</v>
          </cell>
          <cell r="C2931">
            <v>0</v>
          </cell>
        </row>
        <row r="2933">
          <cell r="B2933" t="str">
            <v>MANO DE OBRA</v>
          </cell>
        </row>
        <row r="2934">
          <cell r="B2934">
            <v>0</v>
          </cell>
          <cell r="C2934">
            <v>0</v>
          </cell>
        </row>
        <row r="2935">
          <cell r="A2935">
            <v>0</v>
          </cell>
          <cell r="B2935">
            <v>0</v>
          </cell>
          <cell r="C2935">
            <v>0</v>
          </cell>
        </row>
        <row r="2936">
          <cell r="A2936">
            <v>0</v>
          </cell>
          <cell r="B2936">
            <v>0</v>
          </cell>
          <cell r="C2936">
            <v>0</v>
          </cell>
        </row>
        <row r="2937">
          <cell r="A2937">
            <v>0</v>
          </cell>
          <cell r="B2937">
            <v>0</v>
          </cell>
          <cell r="C2937">
            <v>0</v>
          </cell>
        </row>
        <row r="2939">
          <cell r="B2939" t="str">
            <v>TRANSPORTE</v>
          </cell>
        </row>
        <row r="2941">
          <cell r="A2941">
            <v>0</v>
          </cell>
          <cell r="B2941">
            <v>0</v>
          </cell>
          <cell r="C2941">
            <v>0</v>
          </cell>
        </row>
        <row r="2942">
          <cell r="A2942">
            <v>0</v>
          </cell>
          <cell r="B2942">
            <v>0</v>
          </cell>
          <cell r="C2942">
            <v>0</v>
          </cell>
        </row>
        <row r="2943">
          <cell r="A2943">
            <v>0</v>
          </cell>
          <cell r="B2943">
            <v>0</v>
          </cell>
          <cell r="C2943">
            <v>0</v>
          </cell>
        </row>
        <row r="2948">
          <cell r="A2948" t="str">
            <v>CODIGO</v>
          </cell>
          <cell r="B2948" t="str">
            <v>ITEM</v>
          </cell>
          <cell r="C2948" t="str">
            <v>UNIDAD</v>
          </cell>
        </row>
        <row r="2949">
          <cell r="D2949">
            <v>0</v>
          </cell>
        </row>
        <row r="2950">
          <cell r="B2950" t="str">
            <v>CODIGO</v>
          </cell>
        </row>
        <row r="2951">
          <cell r="A2951" t="str">
            <v>CODIGO</v>
          </cell>
          <cell r="B2951" t="str">
            <v>RECURSOS</v>
          </cell>
          <cell r="C2951" t="str">
            <v>UNIDAD</v>
          </cell>
          <cell r="D2951" t="str">
            <v>CANT.</v>
          </cell>
        </row>
        <row r="2952">
          <cell r="B2952" t="str">
            <v>MATERIALES</v>
          </cell>
        </row>
        <row r="2953">
          <cell r="B2953">
            <v>0</v>
          </cell>
          <cell r="C2953">
            <v>0</v>
          </cell>
        </row>
        <row r="2954">
          <cell r="B2954">
            <v>0</v>
          </cell>
          <cell r="C2954">
            <v>0</v>
          </cell>
        </row>
        <row r="2955">
          <cell r="B2955">
            <v>0</v>
          </cell>
          <cell r="C2955">
            <v>0</v>
          </cell>
        </row>
        <row r="2956">
          <cell r="B2956">
            <v>0</v>
          </cell>
          <cell r="C2956">
            <v>0</v>
          </cell>
        </row>
        <row r="2958">
          <cell r="B2958" t="str">
            <v>EQUIPO</v>
          </cell>
        </row>
        <row r="2959">
          <cell r="B2959" t="str">
            <v>HTA MENOR (5% de M. de O.)</v>
          </cell>
        </row>
        <row r="2960">
          <cell r="A2960">
            <v>0</v>
          </cell>
          <cell r="B2960">
            <v>0</v>
          </cell>
          <cell r="C2960">
            <v>0</v>
          </cell>
        </row>
        <row r="2961">
          <cell r="A2961">
            <v>0</v>
          </cell>
          <cell r="B2961">
            <v>0</v>
          </cell>
          <cell r="C2961">
            <v>0</v>
          </cell>
        </row>
        <row r="2962">
          <cell r="A2962">
            <v>0</v>
          </cell>
          <cell r="B2962">
            <v>0</v>
          </cell>
          <cell r="C2962">
            <v>0</v>
          </cell>
        </row>
        <row r="2964">
          <cell r="B2964" t="str">
            <v>MANO DE OBRA</v>
          </cell>
        </row>
        <row r="2965">
          <cell r="B2965">
            <v>0</v>
          </cell>
          <cell r="C2965">
            <v>0</v>
          </cell>
        </row>
        <row r="2966">
          <cell r="A2966">
            <v>0</v>
          </cell>
          <cell r="B2966">
            <v>0</v>
          </cell>
          <cell r="C2966">
            <v>0</v>
          </cell>
        </row>
        <row r="2967">
          <cell r="A2967">
            <v>0</v>
          </cell>
          <cell r="B2967">
            <v>0</v>
          </cell>
          <cell r="C2967">
            <v>0</v>
          </cell>
        </row>
        <row r="2968">
          <cell r="A2968">
            <v>0</v>
          </cell>
          <cell r="B2968">
            <v>0</v>
          </cell>
          <cell r="C2968">
            <v>0</v>
          </cell>
        </row>
        <row r="2970">
          <cell r="B2970" t="str">
            <v>TRANSPORTE</v>
          </cell>
        </row>
        <row r="2972">
          <cell r="A2972">
            <v>0</v>
          </cell>
          <cell r="B2972">
            <v>0</v>
          </cell>
          <cell r="C2972">
            <v>0</v>
          </cell>
        </row>
        <row r="2973">
          <cell r="A2973">
            <v>0</v>
          </cell>
          <cell r="B2973">
            <v>0</v>
          </cell>
          <cell r="C2973">
            <v>0</v>
          </cell>
        </row>
        <row r="2974">
          <cell r="A2974">
            <v>0</v>
          </cell>
          <cell r="B2974">
            <v>0</v>
          </cell>
          <cell r="C2974">
            <v>0</v>
          </cell>
        </row>
        <row r="2979">
          <cell r="A2979" t="str">
            <v>CODIGO</v>
          </cell>
          <cell r="B2979" t="str">
            <v>ITEM</v>
          </cell>
          <cell r="C2979" t="str">
            <v>UNIDAD</v>
          </cell>
        </row>
        <row r="2980">
          <cell r="D2980">
            <v>0</v>
          </cell>
        </row>
        <row r="2981">
          <cell r="B2981" t="str">
            <v>CODIGO</v>
          </cell>
        </row>
        <row r="2982">
          <cell r="A2982" t="str">
            <v>CODIGO</v>
          </cell>
          <cell r="B2982" t="str">
            <v>RECURSOS</v>
          </cell>
          <cell r="C2982" t="str">
            <v>UNIDAD</v>
          </cell>
          <cell r="D2982" t="str">
            <v>CANT.</v>
          </cell>
        </row>
        <row r="2983">
          <cell r="B2983" t="str">
            <v>MATERIALES</v>
          </cell>
        </row>
        <row r="2984">
          <cell r="B2984">
            <v>0</v>
          </cell>
          <cell r="C2984">
            <v>0</v>
          </cell>
        </row>
        <row r="2985">
          <cell r="B2985">
            <v>0</v>
          </cell>
          <cell r="C2985">
            <v>0</v>
          </cell>
        </row>
        <row r="2986">
          <cell r="B2986">
            <v>0</v>
          </cell>
          <cell r="C2986">
            <v>0</v>
          </cell>
        </row>
        <row r="2987">
          <cell r="B2987">
            <v>0</v>
          </cell>
          <cell r="C2987">
            <v>0</v>
          </cell>
        </row>
        <row r="2989">
          <cell r="B2989" t="str">
            <v>EQUIPO</v>
          </cell>
        </row>
        <row r="2990">
          <cell r="B2990" t="str">
            <v>HTA MENOR (5% de M. de O.)</v>
          </cell>
        </row>
        <row r="2991">
          <cell r="A2991">
            <v>0</v>
          </cell>
          <cell r="B2991">
            <v>0</v>
          </cell>
          <cell r="C2991">
            <v>0</v>
          </cell>
        </row>
        <row r="2992">
          <cell r="A2992">
            <v>0</v>
          </cell>
          <cell r="B2992">
            <v>0</v>
          </cell>
          <cell r="C2992">
            <v>0</v>
          </cell>
        </row>
        <row r="2993">
          <cell r="A2993">
            <v>0</v>
          </cell>
          <cell r="B2993">
            <v>0</v>
          </cell>
          <cell r="C2993">
            <v>0</v>
          </cell>
        </row>
        <row r="2995">
          <cell r="B2995" t="str">
            <v>MANO DE OBRA</v>
          </cell>
        </row>
        <row r="2996">
          <cell r="B2996">
            <v>0</v>
          </cell>
          <cell r="C2996">
            <v>0</v>
          </cell>
        </row>
        <row r="2997">
          <cell r="A2997">
            <v>0</v>
          </cell>
          <cell r="B2997">
            <v>0</v>
          </cell>
          <cell r="C2997">
            <v>0</v>
          </cell>
        </row>
        <row r="2998">
          <cell r="A2998">
            <v>0</v>
          </cell>
          <cell r="B2998">
            <v>0</v>
          </cell>
          <cell r="C2998">
            <v>0</v>
          </cell>
        </row>
        <row r="2999">
          <cell r="A2999">
            <v>0</v>
          </cell>
          <cell r="B2999">
            <v>0</v>
          </cell>
          <cell r="C2999">
            <v>0</v>
          </cell>
        </row>
        <row r="3001">
          <cell r="B3001" t="str">
            <v>TRANSPORTE</v>
          </cell>
        </row>
        <row r="3003">
          <cell r="A3003">
            <v>0</v>
          </cell>
          <cell r="B3003">
            <v>0</v>
          </cell>
          <cell r="C3003">
            <v>0</v>
          </cell>
        </row>
        <row r="3004">
          <cell r="A3004">
            <v>0</v>
          </cell>
          <cell r="B3004">
            <v>0</v>
          </cell>
          <cell r="C3004">
            <v>0</v>
          </cell>
        </row>
        <row r="3005">
          <cell r="A3005">
            <v>0</v>
          </cell>
          <cell r="B3005">
            <v>0</v>
          </cell>
          <cell r="C3005">
            <v>0</v>
          </cell>
        </row>
        <row r="3010">
          <cell r="A3010" t="str">
            <v>CODIGO</v>
          </cell>
          <cell r="B3010" t="str">
            <v>ITEM</v>
          </cell>
          <cell r="C3010" t="str">
            <v>UNIDAD</v>
          </cell>
        </row>
        <row r="3011">
          <cell r="D3011">
            <v>0</v>
          </cell>
        </row>
        <row r="3012">
          <cell r="B3012" t="str">
            <v>CODIGO</v>
          </cell>
        </row>
        <row r="3013">
          <cell r="A3013" t="str">
            <v>CODIGO</v>
          </cell>
          <cell r="B3013" t="str">
            <v>RECURSOS</v>
          </cell>
          <cell r="C3013" t="str">
            <v>UNIDAD</v>
          </cell>
          <cell r="D3013" t="str">
            <v>CANT.</v>
          </cell>
        </row>
        <row r="3014">
          <cell r="B3014" t="str">
            <v>MATERIALES</v>
          </cell>
        </row>
        <row r="3015">
          <cell r="B3015">
            <v>0</v>
          </cell>
          <cell r="C3015">
            <v>0</v>
          </cell>
        </row>
        <row r="3016">
          <cell r="B3016">
            <v>0</v>
          </cell>
          <cell r="C3016">
            <v>0</v>
          </cell>
        </row>
        <row r="3017">
          <cell r="B3017">
            <v>0</v>
          </cell>
          <cell r="C3017">
            <v>0</v>
          </cell>
        </row>
        <row r="3018">
          <cell r="B3018">
            <v>0</v>
          </cell>
          <cell r="C3018">
            <v>0</v>
          </cell>
        </row>
        <row r="3020">
          <cell r="B3020" t="str">
            <v>EQUIPO</v>
          </cell>
        </row>
        <row r="3021">
          <cell r="B3021" t="str">
            <v>HTA MENOR (5% de M. de O.)</v>
          </cell>
        </row>
        <row r="3022">
          <cell r="A3022">
            <v>0</v>
          </cell>
          <cell r="B3022">
            <v>0</v>
          </cell>
          <cell r="C3022">
            <v>0</v>
          </cell>
        </row>
        <row r="3023">
          <cell r="A3023">
            <v>0</v>
          </cell>
          <cell r="B3023">
            <v>0</v>
          </cell>
          <cell r="C3023">
            <v>0</v>
          </cell>
        </row>
        <row r="3024">
          <cell r="A3024">
            <v>0</v>
          </cell>
          <cell r="B3024">
            <v>0</v>
          </cell>
          <cell r="C3024">
            <v>0</v>
          </cell>
        </row>
        <row r="3026">
          <cell r="B3026" t="str">
            <v>MANO DE OBRA</v>
          </cell>
        </row>
        <row r="3027">
          <cell r="B3027">
            <v>0</v>
          </cell>
          <cell r="C3027">
            <v>0</v>
          </cell>
        </row>
        <row r="3028">
          <cell r="A3028">
            <v>0</v>
          </cell>
          <cell r="B3028">
            <v>0</v>
          </cell>
          <cell r="C3028">
            <v>0</v>
          </cell>
        </row>
        <row r="3029">
          <cell r="A3029">
            <v>0</v>
          </cell>
          <cell r="B3029">
            <v>0</v>
          </cell>
          <cell r="C3029">
            <v>0</v>
          </cell>
        </row>
        <row r="3030">
          <cell r="A3030">
            <v>0</v>
          </cell>
          <cell r="B3030">
            <v>0</v>
          </cell>
          <cell r="C3030">
            <v>0</v>
          </cell>
        </row>
        <row r="3032">
          <cell r="B3032" t="str">
            <v>TRANSPORTE</v>
          </cell>
        </row>
        <row r="3034">
          <cell r="A3034">
            <v>0</v>
          </cell>
          <cell r="B3034">
            <v>0</v>
          </cell>
          <cell r="C3034">
            <v>0</v>
          </cell>
        </row>
        <row r="3035">
          <cell r="A3035">
            <v>0</v>
          </cell>
          <cell r="B3035">
            <v>0</v>
          </cell>
          <cell r="C3035">
            <v>0</v>
          </cell>
        </row>
        <row r="3036">
          <cell r="A3036">
            <v>0</v>
          </cell>
          <cell r="B3036">
            <v>0</v>
          </cell>
          <cell r="C3036">
            <v>0</v>
          </cell>
        </row>
        <row r="3041">
          <cell r="A3041" t="str">
            <v>CODIGO</v>
          </cell>
          <cell r="B3041" t="str">
            <v>ITEM</v>
          </cell>
          <cell r="C3041" t="str">
            <v>UNIDAD</v>
          </cell>
        </row>
        <row r="3042">
          <cell r="D3042">
            <v>0</v>
          </cell>
        </row>
        <row r="3043">
          <cell r="B3043" t="str">
            <v>CODIGO</v>
          </cell>
        </row>
        <row r="3044">
          <cell r="A3044" t="str">
            <v>CODIGO</v>
          </cell>
          <cell r="B3044" t="str">
            <v>RECURSOS</v>
          </cell>
          <cell r="C3044" t="str">
            <v>UNIDAD</v>
          </cell>
          <cell r="D3044" t="str">
            <v>CANT.</v>
          </cell>
        </row>
        <row r="3045">
          <cell r="B3045" t="str">
            <v>MATERIALES</v>
          </cell>
        </row>
        <row r="3046">
          <cell r="B3046">
            <v>0</v>
          </cell>
          <cell r="C3046">
            <v>0</v>
          </cell>
        </row>
        <row r="3047">
          <cell r="B3047">
            <v>0</v>
          </cell>
          <cell r="C3047">
            <v>0</v>
          </cell>
        </row>
        <row r="3048">
          <cell r="B3048">
            <v>0</v>
          </cell>
          <cell r="C3048">
            <v>0</v>
          </cell>
        </row>
        <row r="3049">
          <cell r="B3049">
            <v>0</v>
          </cell>
          <cell r="C3049">
            <v>0</v>
          </cell>
        </row>
        <row r="3051">
          <cell r="B3051" t="str">
            <v>EQUIPO</v>
          </cell>
        </row>
        <row r="3052">
          <cell r="B3052" t="str">
            <v>HTA MENOR (5% de M. de O.)</v>
          </cell>
        </row>
        <row r="3053">
          <cell r="A3053">
            <v>0</v>
          </cell>
          <cell r="B3053">
            <v>0</v>
          </cell>
          <cell r="C3053">
            <v>0</v>
          </cell>
        </row>
        <row r="3054">
          <cell r="A3054">
            <v>0</v>
          </cell>
          <cell r="B3054">
            <v>0</v>
          </cell>
          <cell r="C3054">
            <v>0</v>
          </cell>
        </row>
        <row r="3055">
          <cell r="A3055">
            <v>0</v>
          </cell>
          <cell r="B3055">
            <v>0</v>
          </cell>
          <cell r="C3055">
            <v>0</v>
          </cell>
        </row>
        <row r="3057">
          <cell r="B3057" t="str">
            <v>MANO DE OBRA</v>
          </cell>
        </row>
        <row r="3058">
          <cell r="B3058">
            <v>0</v>
          </cell>
          <cell r="C3058">
            <v>0</v>
          </cell>
        </row>
        <row r="3059">
          <cell r="A3059">
            <v>0</v>
          </cell>
          <cell r="B3059">
            <v>0</v>
          </cell>
          <cell r="C3059">
            <v>0</v>
          </cell>
        </row>
        <row r="3060">
          <cell r="A3060">
            <v>0</v>
          </cell>
          <cell r="B3060">
            <v>0</v>
          </cell>
          <cell r="C3060">
            <v>0</v>
          </cell>
        </row>
        <row r="3061">
          <cell r="A3061">
            <v>0</v>
          </cell>
          <cell r="B3061">
            <v>0</v>
          </cell>
          <cell r="C3061">
            <v>0</v>
          </cell>
        </row>
        <row r="3063">
          <cell r="B3063" t="str">
            <v>TRANSPORTE</v>
          </cell>
        </row>
        <row r="3065">
          <cell r="A3065">
            <v>0</v>
          </cell>
          <cell r="B3065">
            <v>0</v>
          </cell>
          <cell r="C3065">
            <v>0</v>
          </cell>
        </row>
        <row r="3066">
          <cell r="A3066">
            <v>0</v>
          </cell>
          <cell r="B3066">
            <v>0</v>
          </cell>
          <cell r="C3066">
            <v>0</v>
          </cell>
        </row>
        <row r="3067">
          <cell r="A3067">
            <v>0</v>
          </cell>
          <cell r="B3067">
            <v>0</v>
          </cell>
          <cell r="C3067">
            <v>0</v>
          </cell>
        </row>
        <row r="3072">
          <cell r="A3072" t="str">
            <v>CODIGO</v>
          </cell>
          <cell r="B3072" t="str">
            <v>ITEM</v>
          </cell>
          <cell r="C3072" t="str">
            <v>UNIDAD</v>
          </cell>
        </row>
        <row r="3073">
          <cell r="D3073">
            <v>0</v>
          </cell>
        </row>
        <row r="3074">
          <cell r="B3074" t="str">
            <v>CODIGO</v>
          </cell>
        </row>
        <row r="3075">
          <cell r="A3075" t="str">
            <v>CODIGO</v>
          </cell>
          <cell r="B3075" t="str">
            <v>RECURSOS</v>
          </cell>
          <cell r="C3075" t="str">
            <v>UNIDAD</v>
          </cell>
          <cell r="D3075" t="str">
            <v>CANT.</v>
          </cell>
        </row>
        <row r="3076">
          <cell r="B3076" t="str">
            <v>MATERIALES</v>
          </cell>
        </row>
        <row r="3077">
          <cell r="B3077">
            <v>0</v>
          </cell>
          <cell r="C3077">
            <v>0</v>
          </cell>
        </row>
        <row r="3078">
          <cell r="B3078">
            <v>0</v>
          </cell>
          <cell r="C3078">
            <v>0</v>
          </cell>
        </row>
        <row r="3079">
          <cell r="B3079">
            <v>0</v>
          </cell>
          <cell r="C3079">
            <v>0</v>
          </cell>
        </row>
        <row r="3080">
          <cell r="B3080">
            <v>0</v>
          </cell>
          <cell r="C3080">
            <v>0</v>
          </cell>
        </row>
        <row r="3082">
          <cell r="B3082" t="str">
            <v>EQUIPO</v>
          </cell>
        </row>
        <row r="3083">
          <cell r="B3083" t="str">
            <v>HTA MENOR (5% de M. de O.)</v>
          </cell>
        </row>
        <row r="3084">
          <cell r="A3084">
            <v>0</v>
          </cell>
          <cell r="B3084">
            <v>0</v>
          </cell>
          <cell r="C3084">
            <v>0</v>
          </cell>
        </row>
        <row r="3085">
          <cell r="A3085">
            <v>0</v>
          </cell>
          <cell r="B3085">
            <v>0</v>
          </cell>
          <cell r="C3085">
            <v>0</v>
          </cell>
        </row>
        <row r="3086">
          <cell r="A3086">
            <v>0</v>
          </cell>
          <cell r="B3086">
            <v>0</v>
          </cell>
          <cell r="C3086">
            <v>0</v>
          </cell>
        </row>
        <row r="3088">
          <cell r="B3088" t="str">
            <v>MANO DE OBRA</v>
          </cell>
        </row>
        <row r="3089">
          <cell r="B3089">
            <v>0</v>
          </cell>
          <cell r="C3089">
            <v>0</v>
          </cell>
        </row>
        <row r="3090">
          <cell r="A3090">
            <v>0</v>
          </cell>
          <cell r="B3090">
            <v>0</v>
          </cell>
          <cell r="C3090">
            <v>0</v>
          </cell>
        </row>
        <row r="3091">
          <cell r="A3091">
            <v>0</v>
          </cell>
          <cell r="B3091">
            <v>0</v>
          </cell>
          <cell r="C3091">
            <v>0</v>
          </cell>
        </row>
        <row r="3092">
          <cell r="A3092">
            <v>0</v>
          </cell>
          <cell r="B3092">
            <v>0</v>
          </cell>
          <cell r="C3092">
            <v>0</v>
          </cell>
        </row>
        <row r="3094">
          <cell r="B3094" t="str">
            <v>TRANSPORTE</v>
          </cell>
        </row>
        <row r="3096">
          <cell r="A3096">
            <v>0</v>
          </cell>
          <cell r="B3096">
            <v>0</v>
          </cell>
          <cell r="C3096">
            <v>0</v>
          </cell>
        </row>
        <row r="3097">
          <cell r="A3097">
            <v>0</v>
          </cell>
          <cell r="B3097">
            <v>0</v>
          </cell>
          <cell r="C3097">
            <v>0</v>
          </cell>
        </row>
        <row r="3098">
          <cell r="A3098">
            <v>0</v>
          </cell>
          <cell r="B3098">
            <v>0</v>
          </cell>
          <cell r="C3098">
            <v>0</v>
          </cell>
        </row>
        <row r="3103">
          <cell r="A3103" t="str">
            <v>CODIGO</v>
          </cell>
          <cell r="B3103" t="str">
            <v>ITEM</v>
          </cell>
          <cell r="C3103" t="str">
            <v>UNIDAD</v>
          </cell>
        </row>
        <row r="3104">
          <cell r="D3104">
            <v>0</v>
          </cell>
        </row>
        <row r="3105">
          <cell r="B3105" t="str">
            <v>CODIGO</v>
          </cell>
        </row>
        <row r="3106">
          <cell r="A3106" t="str">
            <v>CODIGO</v>
          </cell>
          <cell r="B3106" t="str">
            <v>RECURSOS</v>
          </cell>
          <cell r="C3106" t="str">
            <v>UNIDAD</v>
          </cell>
          <cell r="D3106" t="str">
            <v>CANT.</v>
          </cell>
        </row>
        <row r="3107">
          <cell r="B3107" t="str">
            <v>MATERIALES</v>
          </cell>
        </row>
        <row r="3108">
          <cell r="B3108">
            <v>0</v>
          </cell>
          <cell r="C3108">
            <v>0</v>
          </cell>
        </row>
        <row r="3109">
          <cell r="B3109">
            <v>0</v>
          </cell>
          <cell r="C3109">
            <v>0</v>
          </cell>
        </row>
        <row r="3110">
          <cell r="B3110">
            <v>0</v>
          </cell>
          <cell r="C3110">
            <v>0</v>
          </cell>
        </row>
        <row r="3111">
          <cell r="B3111">
            <v>0</v>
          </cell>
          <cell r="C3111">
            <v>0</v>
          </cell>
        </row>
        <row r="3113">
          <cell r="B3113" t="str">
            <v>EQUIPO</v>
          </cell>
        </row>
        <row r="3114">
          <cell r="B3114" t="str">
            <v>HTA MENOR (5% de M. de O.)</v>
          </cell>
        </row>
        <row r="3115">
          <cell r="A3115">
            <v>0</v>
          </cell>
          <cell r="B3115">
            <v>0</v>
          </cell>
          <cell r="C3115">
            <v>0</v>
          </cell>
        </row>
        <row r="3116">
          <cell r="A3116">
            <v>0</v>
          </cell>
          <cell r="B3116">
            <v>0</v>
          </cell>
          <cell r="C3116">
            <v>0</v>
          </cell>
        </row>
        <row r="3117">
          <cell r="A3117">
            <v>0</v>
          </cell>
          <cell r="B3117">
            <v>0</v>
          </cell>
          <cell r="C3117">
            <v>0</v>
          </cell>
        </row>
        <row r="3119">
          <cell r="B3119" t="str">
            <v>MANO DE OBRA</v>
          </cell>
        </row>
        <row r="3120">
          <cell r="B3120">
            <v>0</v>
          </cell>
          <cell r="C3120">
            <v>0</v>
          </cell>
        </row>
        <row r="3121">
          <cell r="A3121">
            <v>0</v>
          </cell>
          <cell r="B3121">
            <v>0</v>
          </cell>
          <cell r="C3121">
            <v>0</v>
          </cell>
        </row>
        <row r="3122">
          <cell r="A3122">
            <v>0</v>
          </cell>
          <cell r="B3122">
            <v>0</v>
          </cell>
          <cell r="C3122">
            <v>0</v>
          </cell>
        </row>
        <row r="3123">
          <cell r="A3123">
            <v>0</v>
          </cell>
          <cell r="B3123">
            <v>0</v>
          </cell>
          <cell r="C3123">
            <v>0</v>
          </cell>
        </row>
        <row r="3125">
          <cell r="B3125" t="str">
            <v>TRANSPORTE</v>
          </cell>
        </row>
        <row r="3127">
          <cell r="A3127">
            <v>0</v>
          </cell>
          <cell r="B3127">
            <v>0</v>
          </cell>
          <cell r="C3127">
            <v>0</v>
          </cell>
        </row>
        <row r="3128">
          <cell r="A3128">
            <v>0</v>
          </cell>
          <cell r="B3128">
            <v>0</v>
          </cell>
          <cell r="C3128">
            <v>0</v>
          </cell>
        </row>
        <row r="3129">
          <cell r="A3129">
            <v>0</v>
          </cell>
          <cell r="B3129">
            <v>0</v>
          </cell>
          <cell r="C3129">
            <v>0</v>
          </cell>
        </row>
        <row r="3134">
          <cell r="A3134" t="str">
            <v>CODIGO</v>
          </cell>
          <cell r="B3134" t="str">
            <v>ITEM</v>
          </cell>
          <cell r="C3134" t="str">
            <v>UNIDAD</v>
          </cell>
        </row>
        <row r="3135">
          <cell r="D3135">
            <v>0</v>
          </cell>
        </row>
        <row r="3136">
          <cell r="B3136" t="str">
            <v>CODIGO</v>
          </cell>
        </row>
        <row r="3137">
          <cell r="A3137" t="str">
            <v>CODIGO</v>
          </cell>
          <cell r="B3137" t="str">
            <v>RECURSOS</v>
          </cell>
          <cell r="C3137" t="str">
            <v>UNIDAD</v>
          </cell>
          <cell r="D3137" t="str">
            <v>CANT.</v>
          </cell>
        </row>
        <row r="3138">
          <cell r="B3138" t="str">
            <v>MATERIALES</v>
          </cell>
        </row>
        <row r="3139">
          <cell r="B3139">
            <v>0</v>
          </cell>
          <cell r="C3139">
            <v>0</v>
          </cell>
        </row>
        <row r="3140">
          <cell r="B3140">
            <v>0</v>
          </cell>
          <cell r="C3140">
            <v>0</v>
          </cell>
        </row>
        <row r="3141">
          <cell r="B3141">
            <v>0</v>
          </cell>
          <cell r="C3141">
            <v>0</v>
          </cell>
        </row>
        <row r="3142">
          <cell r="B3142">
            <v>0</v>
          </cell>
          <cell r="C3142">
            <v>0</v>
          </cell>
        </row>
        <row r="3144">
          <cell r="B3144" t="str">
            <v>EQUIPO</v>
          </cell>
        </row>
        <row r="3145">
          <cell r="B3145" t="str">
            <v>HTA MENOR (5% de M. de O.)</v>
          </cell>
        </row>
        <row r="3146">
          <cell r="A3146">
            <v>0</v>
          </cell>
          <cell r="B3146">
            <v>0</v>
          </cell>
          <cell r="C3146">
            <v>0</v>
          </cell>
        </row>
        <row r="3147">
          <cell r="A3147">
            <v>0</v>
          </cell>
          <cell r="B3147">
            <v>0</v>
          </cell>
          <cell r="C3147">
            <v>0</v>
          </cell>
        </row>
        <row r="3148">
          <cell r="A3148">
            <v>0</v>
          </cell>
          <cell r="B3148">
            <v>0</v>
          </cell>
          <cell r="C3148">
            <v>0</v>
          </cell>
        </row>
        <row r="3150">
          <cell r="B3150" t="str">
            <v>MANO DE OBRA</v>
          </cell>
        </row>
        <row r="3151">
          <cell r="B3151">
            <v>0</v>
          </cell>
          <cell r="C3151">
            <v>0</v>
          </cell>
        </row>
        <row r="3152">
          <cell r="A3152">
            <v>0</v>
          </cell>
          <cell r="B3152">
            <v>0</v>
          </cell>
          <cell r="C3152">
            <v>0</v>
          </cell>
        </row>
        <row r="3153">
          <cell r="A3153">
            <v>0</v>
          </cell>
          <cell r="B3153">
            <v>0</v>
          </cell>
          <cell r="C3153">
            <v>0</v>
          </cell>
        </row>
        <row r="3154">
          <cell r="A3154">
            <v>0</v>
          </cell>
          <cell r="B3154">
            <v>0</v>
          </cell>
          <cell r="C3154">
            <v>0</v>
          </cell>
        </row>
        <row r="3156">
          <cell r="B3156" t="str">
            <v>TRANSPORTE</v>
          </cell>
        </row>
        <row r="3158">
          <cell r="A3158">
            <v>0</v>
          </cell>
          <cell r="B3158">
            <v>0</v>
          </cell>
          <cell r="C3158">
            <v>0</v>
          </cell>
        </row>
        <row r="3159">
          <cell r="A3159">
            <v>0</v>
          </cell>
          <cell r="B3159">
            <v>0</v>
          </cell>
          <cell r="C3159">
            <v>0</v>
          </cell>
        </row>
        <row r="3160">
          <cell r="A3160">
            <v>0</v>
          </cell>
          <cell r="B3160">
            <v>0</v>
          </cell>
          <cell r="C3160">
            <v>0</v>
          </cell>
        </row>
        <row r="3165">
          <cell r="A3165" t="str">
            <v>CODIGO</v>
          </cell>
          <cell r="B3165" t="str">
            <v>ITEM</v>
          </cell>
          <cell r="C3165" t="str">
            <v>UNIDAD</v>
          </cell>
        </row>
        <row r="3166">
          <cell r="D3166">
            <v>0</v>
          </cell>
        </row>
        <row r="3167">
          <cell r="B3167" t="str">
            <v>CODIGO</v>
          </cell>
        </row>
        <row r="3168">
          <cell r="A3168" t="str">
            <v>CODIGO</v>
          </cell>
          <cell r="B3168" t="str">
            <v>RECURSOS</v>
          </cell>
          <cell r="C3168" t="str">
            <v>UNIDAD</v>
          </cell>
          <cell r="D3168" t="str">
            <v>CANT.</v>
          </cell>
        </row>
        <row r="3169">
          <cell r="B3169" t="str">
            <v>MATERIALES</v>
          </cell>
        </row>
        <row r="3170">
          <cell r="B3170">
            <v>0</v>
          </cell>
          <cell r="C3170">
            <v>0</v>
          </cell>
        </row>
        <row r="3171">
          <cell r="B3171">
            <v>0</v>
          </cell>
          <cell r="C3171">
            <v>0</v>
          </cell>
        </row>
        <row r="3172">
          <cell r="B3172">
            <v>0</v>
          </cell>
          <cell r="C3172">
            <v>0</v>
          </cell>
        </row>
        <row r="3173">
          <cell r="B3173">
            <v>0</v>
          </cell>
          <cell r="C3173">
            <v>0</v>
          </cell>
        </row>
        <row r="3175">
          <cell r="B3175" t="str">
            <v>EQUIPO</v>
          </cell>
        </row>
        <row r="3176">
          <cell r="B3176" t="str">
            <v>HTA MENOR (5% de M. de O.)</v>
          </cell>
        </row>
        <row r="3177">
          <cell r="A3177">
            <v>0</v>
          </cell>
          <cell r="B3177">
            <v>0</v>
          </cell>
          <cell r="C3177">
            <v>0</v>
          </cell>
        </row>
        <row r="3178">
          <cell r="A3178">
            <v>0</v>
          </cell>
          <cell r="B3178">
            <v>0</v>
          </cell>
          <cell r="C3178">
            <v>0</v>
          </cell>
        </row>
        <row r="3179">
          <cell r="A3179">
            <v>0</v>
          </cell>
          <cell r="B3179">
            <v>0</v>
          </cell>
          <cell r="C3179">
            <v>0</v>
          </cell>
        </row>
        <row r="3181">
          <cell r="B3181" t="str">
            <v>MANO DE OBRA</v>
          </cell>
        </row>
        <row r="3182">
          <cell r="B3182">
            <v>0</v>
          </cell>
          <cell r="C3182">
            <v>0</v>
          </cell>
        </row>
        <row r="3183">
          <cell r="A3183">
            <v>0</v>
          </cell>
          <cell r="B3183">
            <v>0</v>
          </cell>
          <cell r="C3183">
            <v>0</v>
          </cell>
        </row>
        <row r="3184">
          <cell r="A3184">
            <v>0</v>
          </cell>
          <cell r="B3184">
            <v>0</v>
          </cell>
          <cell r="C3184">
            <v>0</v>
          </cell>
        </row>
        <row r="3185">
          <cell r="A3185">
            <v>0</v>
          </cell>
          <cell r="B3185">
            <v>0</v>
          </cell>
          <cell r="C3185">
            <v>0</v>
          </cell>
        </row>
        <row r="3187">
          <cell r="B3187" t="str">
            <v>TRANSPORTE</v>
          </cell>
        </row>
        <row r="3189">
          <cell r="A3189">
            <v>0</v>
          </cell>
          <cell r="B3189">
            <v>0</v>
          </cell>
          <cell r="C3189">
            <v>0</v>
          </cell>
        </row>
        <row r="3190">
          <cell r="A3190">
            <v>0</v>
          </cell>
          <cell r="B3190">
            <v>0</v>
          </cell>
          <cell r="C3190">
            <v>0</v>
          </cell>
        </row>
        <row r="3191">
          <cell r="A3191">
            <v>0</v>
          </cell>
          <cell r="B3191">
            <v>0</v>
          </cell>
          <cell r="C3191">
            <v>0</v>
          </cell>
        </row>
        <row r="3197">
          <cell r="A3197" t="str">
            <v>CODIGO</v>
          </cell>
          <cell r="B3197" t="str">
            <v>ITEM</v>
          </cell>
          <cell r="C3197" t="str">
            <v>UNIDAD</v>
          </cell>
        </row>
        <row r="3198">
          <cell r="D3198">
            <v>0</v>
          </cell>
        </row>
        <row r="3199">
          <cell r="B3199" t="str">
            <v>CODIGO</v>
          </cell>
        </row>
        <row r="3200">
          <cell r="A3200" t="str">
            <v>CODIGO</v>
          </cell>
          <cell r="B3200" t="str">
            <v>RECURSOS</v>
          </cell>
          <cell r="C3200" t="str">
            <v>UNIDAD</v>
          </cell>
          <cell r="D3200" t="str">
            <v>CANT.</v>
          </cell>
        </row>
        <row r="3201">
          <cell r="B3201" t="str">
            <v>MATERIALES</v>
          </cell>
        </row>
        <row r="3202">
          <cell r="B3202">
            <v>0</v>
          </cell>
          <cell r="C3202">
            <v>0</v>
          </cell>
        </row>
        <row r="3203">
          <cell r="B3203">
            <v>0</v>
          </cell>
          <cell r="C3203">
            <v>0</v>
          </cell>
        </row>
        <row r="3204">
          <cell r="B3204">
            <v>0</v>
          </cell>
          <cell r="C3204">
            <v>0</v>
          </cell>
        </row>
        <row r="3205">
          <cell r="B3205">
            <v>0</v>
          </cell>
          <cell r="C3205">
            <v>0</v>
          </cell>
        </row>
        <row r="3207">
          <cell r="B3207" t="str">
            <v>EQUIPO</v>
          </cell>
        </row>
        <row r="3208">
          <cell r="B3208" t="str">
            <v>HTA MENOR (5% de M. de O.)</v>
          </cell>
        </row>
        <row r="3209">
          <cell r="A3209">
            <v>0</v>
          </cell>
          <cell r="B3209">
            <v>0</v>
          </cell>
          <cell r="C3209">
            <v>0</v>
          </cell>
        </row>
        <row r="3210">
          <cell r="A3210">
            <v>0</v>
          </cell>
          <cell r="B3210">
            <v>0</v>
          </cell>
          <cell r="C3210">
            <v>0</v>
          </cell>
        </row>
        <row r="3211">
          <cell r="A3211">
            <v>0</v>
          </cell>
          <cell r="B3211">
            <v>0</v>
          </cell>
          <cell r="C3211">
            <v>0</v>
          </cell>
        </row>
        <row r="3213">
          <cell r="B3213" t="str">
            <v>MANO DE OBRA</v>
          </cell>
        </row>
        <row r="3214">
          <cell r="B3214">
            <v>0</v>
          </cell>
          <cell r="C3214">
            <v>0</v>
          </cell>
        </row>
        <row r="3215">
          <cell r="A3215">
            <v>0</v>
          </cell>
          <cell r="B3215">
            <v>0</v>
          </cell>
          <cell r="C3215">
            <v>0</v>
          </cell>
        </row>
        <row r="3216">
          <cell r="A3216">
            <v>0</v>
          </cell>
          <cell r="B3216">
            <v>0</v>
          </cell>
          <cell r="C3216">
            <v>0</v>
          </cell>
        </row>
        <row r="3217">
          <cell r="A3217">
            <v>0</v>
          </cell>
          <cell r="B3217">
            <v>0</v>
          </cell>
          <cell r="C3217">
            <v>0</v>
          </cell>
        </row>
        <row r="3219">
          <cell r="B3219" t="str">
            <v>TRANSPORTE</v>
          </cell>
        </row>
        <row r="3221">
          <cell r="A3221">
            <v>0</v>
          </cell>
          <cell r="B3221">
            <v>0</v>
          </cell>
          <cell r="C3221">
            <v>0</v>
          </cell>
        </row>
        <row r="3222">
          <cell r="A3222">
            <v>0</v>
          </cell>
          <cell r="B3222">
            <v>0</v>
          </cell>
          <cell r="C3222">
            <v>0</v>
          </cell>
        </row>
        <row r="3223">
          <cell r="A3223">
            <v>0</v>
          </cell>
          <cell r="B3223">
            <v>0</v>
          </cell>
          <cell r="C3223">
            <v>0</v>
          </cell>
        </row>
        <row r="3229">
          <cell r="A3229" t="str">
            <v>CODIGO</v>
          </cell>
          <cell r="B3229" t="str">
            <v>ITEM</v>
          </cell>
          <cell r="C3229" t="str">
            <v>UNIDAD</v>
          </cell>
        </row>
        <row r="3230">
          <cell r="D3230">
            <v>0</v>
          </cell>
        </row>
        <row r="3231">
          <cell r="B3231" t="str">
            <v>CODIGO</v>
          </cell>
        </row>
        <row r="3232">
          <cell r="A3232" t="str">
            <v>CODIGO</v>
          </cell>
          <cell r="B3232" t="str">
            <v>RECURSOS</v>
          </cell>
          <cell r="C3232" t="str">
            <v>UNIDAD</v>
          </cell>
          <cell r="D3232" t="str">
            <v>CANT.</v>
          </cell>
        </row>
        <row r="3233">
          <cell r="B3233" t="str">
            <v>MATERIALES</v>
          </cell>
        </row>
        <row r="3234">
          <cell r="B3234">
            <v>0</v>
          </cell>
          <cell r="C3234">
            <v>0</v>
          </cell>
        </row>
        <row r="3235">
          <cell r="B3235">
            <v>0</v>
          </cell>
          <cell r="C3235">
            <v>0</v>
          </cell>
        </row>
        <row r="3236">
          <cell r="B3236">
            <v>0</v>
          </cell>
          <cell r="C3236">
            <v>0</v>
          </cell>
        </row>
        <row r="3237">
          <cell r="B3237">
            <v>0</v>
          </cell>
          <cell r="C3237">
            <v>0</v>
          </cell>
        </row>
        <row r="3239">
          <cell r="B3239" t="str">
            <v>EQUIPO</v>
          </cell>
        </row>
        <row r="3240">
          <cell r="B3240" t="str">
            <v>HTA MENOR (5% de M. de O.)</v>
          </cell>
        </row>
        <row r="3241">
          <cell r="A3241">
            <v>0</v>
          </cell>
          <cell r="B3241">
            <v>0</v>
          </cell>
          <cell r="C3241">
            <v>0</v>
          </cell>
        </row>
        <row r="3242">
          <cell r="A3242">
            <v>0</v>
          </cell>
          <cell r="B3242">
            <v>0</v>
          </cell>
          <cell r="C3242">
            <v>0</v>
          </cell>
        </row>
        <row r="3243">
          <cell r="A3243">
            <v>0</v>
          </cell>
          <cell r="B3243">
            <v>0</v>
          </cell>
          <cell r="C3243">
            <v>0</v>
          </cell>
        </row>
        <row r="3245">
          <cell r="B3245" t="str">
            <v>MANO DE OBRA</v>
          </cell>
        </row>
        <row r="3246">
          <cell r="B3246">
            <v>0</v>
          </cell>
          <cell r="C3246">
            <v>0</v>
          </cell>
        </row>
        <row r="3247">
          <cell r="A3247">
            <v>0</v>
          </cell>
          <cell r="B3247">
            <v>0</v>
          </cell>
          <cell r="C3247">
            <v>0</v>
          </cell>
        </row>
        <row r="3248">
          <cell r="A3248">
            <v>0</v>
          </cell>
          <cell r="B3248">
            <v>0</v>
          </cell>
          <cell r="C3248">
            <v>0</v>
          </cell>
        </row>
        <row r="3249">
          <cell r="A3249">
            <v>0</v>
          </cell>
          <cell r="B3249">
            <v>0</v>
          </cell>
          <cell r="C3249">
            <v>0</v>
          </cell>
        </row>
        <row r="3251">
          <cell r="B3251" t="str">
            <v>TRANSPORTE</v>
          </cell>
        </row>
        <row r="3253">
          <cell r="A3253">
            <v>0</v>
          </cell>
          <cell r="B3253">
            <v>0</v>
          </cell>
          <cell r="C3253">
            <v>0</v>
          </cell>
        </row>
        <row r="3254">
          <cell r="A3254">
            <v>0</v>
          </cell>
          <cell r="B3254">
            <v>0</v>
          </cell>
          <cell r="C3254">
            <v>0</v>
          </cell>
        </row>
        <row r="3255">
          <cell r="A3255">
            <v>0</v>
          </cell>
          <cell r="B3255">
            <v>0</v>
          </cell>
          <cell r="C3255">
            <v>0</v>
          </cell>
        </row>
        <row r="3260">
          <cell r="A3260" t="str">
            <v>CODIGO</v>
          </cell>
          <cell r="B3260" t="str">
            <v>ITEM</v>
          </cell>
          <cell r="C3260" t="str">
            <v>UNIDAD</v>
          </cell>
        </row>
        <row r="3261">
          <cell r="D3261">
            <v>0</v>
          </cell>
        </row>
        <row r="3262">
          <cell r="B3262" t="str">
            <v>CODIGO</v>
          </cell>
        </row>
        <row r="3263">
          <cell r="A3263" t="str">
            <v>CODIGO</v>
          </cell>
          <cell r="B3263" t="str">
            <v>RECURSOS</v>
          </cell>
          <cell r="C3263" t="str">
            <v>UNIDAD</v>
          </cell>
          <cell r="D3263" t="str">
            <v>CANT.</v>
          </cell>
        </row>
        <row r="3264">
          <cell r="B3264" t="str">
            <v>MATERIALES</v>
          </cell>
        </row>
        <row r="3265">
          <cell r="B3265">
            <v>0</v>
          </cell>
          <cell r="C3265">
            <v>0</v>
          </cell>
        </row>
        <row r="3266">
          <cell r="B3266">
            <v>0</v>
          </cell>
          <cell r="C3266">
            <v>0</v>
          </cell>
        </row>
        <row r="3267">
          <cell r="B3267">
            <v>0</v>
          </cell>
          <cell r="C3267">
            <v>0</v>
          </cell>
        </row>
        <row r="3268">
          <cell r="B3268">
            <v>0</v>
          </cell>
          <cell r="C3268">
            <v>0</v>
          </cell>
        </row>
        <row r="3270">
          <cell r="B3270" t="str">
            <v>EQUIPO</v>
          </cell>
        </row>
        <row r="3271">
          <cell r="B3271" t="str">
            <v>HTA MENOR (5% de M. de O.)</v>
          </cell>
        </row>
        <row r="3272">
          <cell r="A3272">
            <v>0</v>
          </cell>
          <cell r="B3272">
            <v>0</v>
          </cell>
          <cell r="C3272">
            <v>0</v>
          </cell>
        </row>
        <row r="3273">
          <cell r="A3273">
            <v>0</v>
          </cell>
          <cell r="B3273">
            <v>0</v>
          </cell>
          <cell r="C3273">
            <v>0</v>
          </cell>
        </row>
        <row r="3274">
          <cell r="A3274">
            <v>0</v>
          </cell>
          <cell r="B3274">
            <v>0</v>
          </cell>
          <cell r="C3274">
            <v>0</v>
          </cell>
        </row>
        <row r="3276">
          <cell r="B3276" t="str">
            <v>MANO DE OBRA</v>
          </cell>
        </row>
        <row r="3277">
          <cell r="B3277">
            <v>0</v>
          </cell>
          <cell r="C3277">
            <v>0</v>
          </cell>
        </row>
        <row r="3278">
          <cell r="A3278">
            <v>0</v>
          </cell>
          <cell r="B3278">
            <v>0</v>
          </cell>
          <cell r="C3278">
            <v>0</v>
          </cell>
        </row>
        <row r="3279">
          <cell r="A3279">
            <v>0</v>
          </cell>
          <cell r="B3279">
            <v>0</v>
          </cell>
          <cell r="C3279">
            <v>0</v>
          </cell>
        </row>
        <row r="3280">
          <cell r="A3280">
            <v>0</v>
          </cell>
          <cell r="B3280">
            <v>0</v>
          </cell>
          <cell r="C3280">
            <v>0</v>
          </cell>
        </row>
        <row r="3282">
          <cell r="B3282" t="str">
            <v>TRANSPORTE</v>
          </cell>
        </row>
        <row r="3284">
          <cell r="A3284">
            <v>0</v>
          </cell>
          <cell r="B3284">
            <v>0</v>
          </cell>
          <cell r="C3284">
            <v>0</v>
          </cell>
        </row>
        <row r="3285">
          <cell r="A3285">
            <v>0</v>
          </cell>
          <cell r="B3285">
            <v>0</v>
          </cell>
          <cell r="C3285">
            <v>0</v>
          </cell>
        </row>
        <row r="3286">
          <cell r="A3286">
            <v>0</v>
          </cell>
          <cell r="B3286">
            <v>0</v>
          </cell>
          <cell r="C3286">
            <v>0</v>
          </cell>
        </row>
        <row r="3291">
          <cell r="A3291" t="str">
            <v>CODIGO</v>
          </cell>
          <cell r="B3291" t="str">
            <v>ITEM</v>
          </cell>
          <cell r="C3291" t="str">
            <v>UNIDAD</v>
          </cell>
        </row>
        <row r="3292">
          <cell r="D3292">
            <v>0</v>
          </cell>
        </row>
        <row r="3293">
          <cell r="B3293" t="str">
            <v>CODIGO</v>
          </cell>
        </row>
        <row r="3294">
          <cell r="A3294" t="str">
            <v>CODIGO</v>
          </cell>
          <cell r="B3294" t="str">
            <v>RECURSOS</v>
          </cell>
          <cell r="C3294" t="str">
            <v>UNIDAD</v>
          </cell>
          <cell r="D3294" t="str">
            <v>CANT.</v>
          </cell>
        </row>
        <row r="3295">
          <cell r="B3295" t="str">
            <v>MATERIALES</v>
          </cell>
        </row>
        <row r="3296">
          <cell r="B3296">
            <v>0</v>
          </cell>
          <cell r="C3296">
            <v>0</v>
          </cell>
        </row>
        <row r="3297">
          <cell r="B3297">
            <v>0</v>
          </cell>
          <cell r="C3297">
            <v>0</v>
          </cell>
        </row>
        <row r="3298">
          <cell r="B3298">
            <v>0</v>
          </cell>
          <cell r="C3298">
            <v>0</v>
          </cell>
        </row>
        <row r="3299">
          <cell r="B3299">
            <v>0</v>
          </cell>
          <cell r="C3299">
            <v>0</v>
          </cell>
        </row>
        <row r="3301">
          <cell r="B3301" t="str">
            <v>EQUIPO</v>
          </cell>
        </row>
        <row r="3302">
          <cell r="B3302" t="str">
            <v>HTA MENOR (5% de M. de O.)</v>
          </cell>
        </row>
        <row r="3303">
          <cell r="A3303">
            <v>0</v>
          </cell>
          <cell r="B3303">
            <v>0</v>
          </cell>
          <cell r="C3303">
            <v>0</v>
          </cell>
        </row>
        <row r="3304">
          <cell r="A3304">
            <v>0</v>
          </cell>
          <cell r="B3304">
            <v>0</v>
          </cell>
          <cell r="C3304">
            <v>0</v>
          </cell>
        </row>
        <row r="3305">
          <cell r="A3305">
            <v>0</v>
          </cell>
          <cell r="B3305">
            <v>0</v>
          </cell>
          <cell r="C3305">
            <v>0</v>
          </cell>
        </row>
        <row r="3307">
          <cell r="B3307" t="str">
            <v>MANO DE OBRA</v>
          </cell>
        </row>
        <row r="3308">
          <cell r="B3308">
            <v>0</v>
          </cell>
          <cell r="C3308">
            <v>0</v>
          </cell>
        </row>
        <row r="3309">
          <cell r="A3309">
            <v>0</v>
          </cell>
          <cell r="B3309">
            <v>0</v>
          </cell>
          <cell r="C3309">
            <v>0</v>
          </cell>
        </row>
        <row r="3310">
          <cell r="A3310">
            <v>0</v>
          </cell>
          <cell r="B3310">
            <v>0</v>
          </cell>
          <cell r="C3310">
            <v>0</v>
          </cell>
        </row>
        <row r="3311">
          <cell r="A3311">
            <v>0</v>
          </cell>
          <cell r="B3311">
            <v>0</v>
          </cell>
          <cell r="C3311">
            <v>0</v>
          </cell>
        </row>
        <row r="3313">
          <cell r="B3313" t="str">
            <v>TRANSPORTE</v>
          </cell>
        </row>
        <row r="3315">
          <cell r="A3315">
            <v>0</v>
          </cell>
          <cell r="B3315">
            <v>0</v>
          </cell>
          <cell r="C3315">
            <v>0</v>
          </cell>
        </row>
        <row r="3316">
          <cell r="A3316">
            <v>0</v>
          </cell>
          <cell r="B3316">
            <v>0</v>
          </cell>
          <cell r="C3316">
            <v>0</v>
          </cell>
        </row>
        <row r="3317">
          <cell r="A3317">
            <v>0</v>
          </cell>
          <cell r="B3317">
            <v>0</v>
          </cell>
          <cell r="C3317">
            <v>0</v>
          </cell>
        </row>
        <row r="3322">
          <cell r="A3322" t="str">
            <v>CODIGO</v>
          </cell>
          <cell r="B3322" t="str">
            <v>ITEM</v>
          </cell>
          <cell r="C3322" t="str">
            <v>UNIDAD</v>
          </cell>
        </row>
        <row r="3323">
          <cell r="D3323">
            <v>0</v>
          </cell>
        </row>
        <row r="3324">
          <cell r="B3324" t="str">
            <v>CODIGO</v>
          </cell>
        </row>
        <row r="3325">
          <cell r="A3325" t="str">
            <v>CODIGO</v>
          </cell>
          <cell r="B3325" t="str">
            <v>RECURSOS</v>
          </cell>
          <cell r="C3325" t="str">
            <v>UNIDAD</v>
          </cell>
          <cell r="D3325" t="str">
            <v>CANT.</v>
          </cell>
        </row>
        <row r="3326">
          <cell r="B3326" t="str">
            <v>MATERIALES</v>
          </cell>
        </row>
        <row r="3327">
          <cell r="B3327">
            <v>0</v>
          </cell>
          <cell r="C3327">
            <v>0</v>
          </cell>
        </row>
        <row r="3328">
          <cell r="B3328">
            <v>0</v>
          </cell>
          <cell r="C3328">
            <v>0</v>
          </cell>
        </row>
        <row r="3329">
          <cell r="B3329">
            <v>0</v>
          </cell>
          <cell r="C3329">
            <v>0</v>
          </cell>
        </row>
        <row r="3330">
          <cell r="B3330">
            <v>0</v>
          </cell>
          <cell r="C3330">
            <v>0</v>
          </cell>
        </row>
        <row r="3332">
          <cell r="B3332" t="str">
            <v>EQUIPO</v>
          </cell>
        </row>
        <row r="3333">
          <cell r="B3333" t="str">
            <v>HTA MENOR (5% de M. de O.)</v>
          </cell>
        </row>
        <row r="3334">
          <cell r="A3334">
            <v>0</v>
          </cell>
          <cell r="B3334">
            <v>0</v>
          </cell>
          <cell r="C3334">
            <v>0</v>
          </cell>
        </row>
        <row r="3335">
          <cell r="A3335">
            <v>0</v>
          </cell>
          <cell r="B3335">
            <v>0</v>
          </cell>
          <cell r="C3335">
            <v>0</v>
          </cell>
        </row>
        <row r="3336">
          <cell r="A3336">
            <v>0</v>
          </cell>
          <cell r="B3336">
            <v>0</v>
          </cell>
          <cell r="C3336">
            <v>0</v>
          </cell>
        </row>
        <row r="3338">
          <cell r="B3338" t="str">
            <v>MANO DE OBRA</v>
          </cell>
        </row>
        <row r="3339">
          <cell r="B3339">
            <v>0</v>
          </cell>
          <cell r="C3339">
            <v>0</v>
          </cell>
        </row>
        <row r="3340">
          <cell r="A3340">
            <v>0</v>
          </cell>
          <cell r="B3340">
            <v>0</v>
          </cell>
          <cell r="C3340">
            <v>0</v>
          </cell>
        </row>
        <row r="3341">
          <cell r="A3341">
            <v>0</v>
          </cell>
          <cell r="B3341">
            <v>0</v>
          </cell>
          <cell r="C3341">
            <v>0</v>
          </cell>
        </row>
        <row r="3342">
          <cell r="A3342">
            <v>0</v>
          </cell>
          <cell r="B3342">
            <v>0</v>
          </cell>
          <cell r="C3342">
            <v>0</v>
          </cell>
        </row>
        <row r="3344">
          <cell r="B3344" t="str">
            <v>TRANSPORTE</v>
          </cell>
        </row>
        <row r="3346">
          <cell r="A3346">
            <v>0</v>
          </cell>
          <cell r="B3346">
            <v>0</v>
          </cell>
          <cell r="C3346">
            <v>0</v>
          </cell>
        </row>
        <row r="3347">
          <cell r="A3347">
            <v>0</v>
          </cell>
          <cell r="B3347">
            <v>0</v>
          </cell>
          <cell r="C3347">
            <v>0</v>
          </cell>
        </row>
        <row r="3348">
          <cell r="A3348">
            <v>0</v>
          </cell>
          <cell r="B3348">
            <v>0</v>
          </cell>
          <cell r="C3348">
            <v>0</v>
          </cell>
        </row>
        <row r="3353">
          <cell r="A3353" t="str">
            <v>CODIGO</v>
          </cell>
          <cell r="B3353" t="str">
            <v>ITEM</v>
          </cell>
          <cell r="C3353" t="str">
            <v>UNIDAD</v>
          </cell>
        </row>
        <row r="3354">
          <cell r="D3354">
            <v>0</v>
          </cell>
        </row>
        <row r="3355">
          <cell r="B3355" t="str">
            <v>CODIGO</v>
          </cell>
        </row>
        <row r="3356">
          <cell r="A3356" t="str">
            <v>CODIGO</v>
          </cell>
          <cell r="B3356" t="str">
            <v>RECURSOS</v>
          </cell>
          <cell r="C3356" t="str">
            <v>UNIDAD</v>
          </cell>
          <cell r="D3356" t="str">
            <v>CANT.</v>
          </cell>
        </row>
        <row r="3357">
          <cell r="B3357" t="str">
            <v>MATERIALES</v>
          </cell>
        </row>
        <row r="3358">
          <cell r="B3358">
            <v>0</v>
          </cell>
          <cell r="C3358">
            <v>0</v>
          </cell>
        </row>
        <row r="3359">
          <cell r="B3359">
            <v>0</v>
          </cell>
          <cell r="C3359">
            <v>0</v>
          </cell>
        </row>
        <row r="3360">
          <cell r="B3360">
            <v>0</v>
          </cell>
          <cell r="C3360">
            <v>0</v>
          </cell>
        </row>
        <row r="3361">
          <cell r="B3361">
            <v>0</v>
          </cell>
          <cell r="C3361">
            <v>0</v>
          </cell>
        </row>
        <row r="3363">
          <cell r="B3363" t="str">
            <v>EQUIPO</v>
          </cell>
        </row>
        <row r="3364">
          <cell r="B3364" t="str">
            <v>HTA MENOR (5% de M. de O.)</v>
          </cell>
        </row>
        <row r="3365">
          <cell r="A3365">
            <v>0</v>
          </cell>
          <cell r="B3365">
            <v>0</v>
          </cell>
          <cell r="C3365">
            <v>0</v>
          </cell>
        </row>
        <row r="3366">
          <cell r="A3366">
            <v>0</v>
          </cell>
          <cell r="B3366">
            <v>0</v>
          </cell>
          <cell r="C3366">
            <v>0</v>
          </cell>
        </row>
        <row r="3367">
          <cell r="A3367">
            <v>0</v>
          </cell>
          <cell r="B3367">
            <v>0</v>
          </cell>
          <cell r="C3367">
            <v>0</v>
          </cell>
        </row>
        <row r="3369">
          <cell r="B3369" t="str">
            <v>MANO DE OBRA</v>
          </cell>
        </row>
        <row r="3370">
          <cell r="B3370">
            <v>0</v>
          </cell>
          <cell r="C3370">
            <v>0</v>
          </cell>
        </row>
        <row r="3371">
          <cell r="A3371">
            <v>0</v>
          </cell>
          <cell r="B3371">
            <v>0</v>
          </cell>
          <cell r="C3371">
            <v>0</v>
          </cell>
        </row>
        <row r="3372">
          <cell r="A3372">
            <v>0</v>
          </cell>
          <cell r="B3372">
            <v>0</v>
          </cell>
          <cell r="C3372">
            <v>0</v>
          </cell>
        </row>
        <row r="3373">
          <cell r="A3373">
            <v>0</v>
          </cell>
          <cell r="B3373">
            <v>0</v>
          </cell>
          <cell r="C3373">
            <v>0</v>
          </cell>
        </row>
        <row r="3375">
          <cell r="B3375" t="str">
            <v>TRANSPORTE</v>
          </cell>
        </row>
        <row r="3377">
          <cell r="A3377">
            <v>0</v>
          </cell>
          <cell r="B3377">
            <v>0</v>
          </cell>
          <cell r="C3377">
            <v>0</v>
          </cell>
        </row>
        <row r="3378">
          <cell r="A3378">
            <v>0</v>
          </cell>
          <cell r="B3378">
            <v>0</v>
          </cell>
          <cell r="C3378">
            <v>0</v>
          </cell>
        </row>
        <row r="3379">
          <cell r="A3379">
            <v>0</v>
          </cell>
          <cell r="B3379">
            <v>0</v>
          </cell>
          <cell r="C3379">
            <v>0</v>
          </cell>
        </row>
        <row r="3384">
          <cell r="A3384" t="str">
            <v>CODIGO</v>
          </cell>
          <cell r="B3384" t="str">
            <v>ITEM</v>
          </cell>
          <cell r="C3384" t="str">
            <v>UNIDAD</v>
          </cell>
        </row>
        <row r="3385">
          <cell r="D3385">
            <v>0</v>
          </cell>
        </row>
        <row r="3386">
          <cell r="B3386" t="str">
            <v>CODIGO</v>
          </cell>
        </row>
        <row r="3387">
          <cell r="A3387" t="str">
            <v>CODIGO</v>
          </cell>
          <cell r="B3387" t="str">
            <v>RECURSOS</v>
          </cell>
          <cell r="C3387" t="str">
            <v>UNIDAD</v>
          </cell>
          <cell r="D3387" t="str">
            <v>CANT.</v>
          </cell>
        </row>
        <row r="3388">
          <cell r="B3388" t="str">
            <v>MATERIALES</v>
          </cell>
        </row>
        <row r="3389">
          <cell r="B3389">
            <v>0</v>
          </cell>
          <cell r="C3389">
            <v>0</v>
          </cell>
        </row>
        <row r="3390">
          <cell r="B3390">
            <v>0</v>
          </cell>
          <cell r="C3390">
            <v>0</v>
          </cell>
        </row>
        <row r="3391">
          <cell r="B3391">
            <v>0</v>
          </cell>
          <cell r="C3391">
            <v>0</v>
          </cell>
        </row>
        <row r="3392">
          <cell r="B3392">
            <v>0</v>
          </cell>
          <cell r="C3392">
            <v>0</v>
          </cell>
        </row>
        <row r="3394">
          <cell r="B3394" t="str">
            <v>EQUIPO</v>
          </cell>
        </row>
        <row r="3395">
          <cell r="B3395" t="str">
            <v>HTA MENOR (5% de M. de O.)</v>
          </cell>
        </row>
        <row r="3396">
          <cell r="A3396">
            <v>0</v>
          </cell>
          <cell r="B3396">
            <v>0</v>
          </cell>
          <cell r="C3396">
            <v>0</v>
          </cell>
        </row>
        <row r="3397">
          <cell r="A3397">
            <v>0</v>
          </cell>
          <cell r="B3397">
            <v>0</v>
          </cell>
          <cell r="C3397">
            <v>0</v>
          </cell>
        </row>
        <row r="3398">
          <cell r="A3398">
            <v>0</v>
          </cell>
          <cell r="B3398">
            <v>0</v>
          </cell>
          <cell r="C3398">
            <v>0</v>
          </cell>
        </row>
        <row r="3400">
          <cell r="B3400" t="str">
            <v>MANO DE OBRA</v>
          </cell>
        </row>
        <row r="3401">
          <cell r="B3401">
            <v>0</v>
          </cell>
          <cell r="C3401">
            <v>0</v>
          </cell>
        </row>
        <row r="3402">
          <cell r="A3402">
            <v>0</v>
          </cell>
          <cell r="B3402">
            <v>0</v>
          </cell>
          <cell r="C3402">
            <v>0</v>
          </cell>
        </row>
        <row r="3403">
          <cell r="A3403">
            <v>0</v>
          </cell>
          <cell r="B3403">
            <v>0</v>
          </cell>
          <cell r="C3403">
            <v>0</v>
          </cell>
        </row>
        <row r="3404">
          <cell r="A3404">
            <v>0</v>
          </cell>
          <cell r="B3404">
            <v>0</v>
          </cell>
          <cell r="C3404">
            <v>0</v>
          </cell>
        </row>
        <row r="3406">
          <cell r="B3406" t="str">
            <v>TRANSPORTE</v>
          </cell>
        </row>
        <row r="3408">
          <cell r="A3408">
            <v>0</v>
          </cell>
          <cell r="B3408">
            <v>0</v>
          </cell>
          <cell r="C3408">
            <v>0</v>
          </cell>
        </row>
        <row r="3409">
          <cell r="A3409">
            <v>0</v>
          </cell>
          <cell r="B3409">
            <v>0</v>
          </cell>
          <cell r="C3409">
            <v>0</v>
          </cell>
        </row>
        <row r="3410">
          <cell r="A3410">
            <v>0</v>
          </cell>
          <cell r="B3410">
            <v>0</v>
          </cell>
          <cell r="C3410">
            <v>0</v>
          </cell>
        </row>
        <row r="3415">
          <cell r="A3415" t="str">
            <v>CODIGO</v>
          </cell>
          <cell r="B3415" t="str">
            <v>ITEM</v>
          </cell>
          <cell r="C3415" t="str">
            <v>UNIDAD</v>
          </cell>
        </row>
        <row r="3416">
          <cell r="D3416">
            <v>0</v>
          </cell>
        </row>
        <row r="3417">
          <cell r="B3417" t="str">
            <v>CODIGO</v>
          </cell>
        </row>
        <row r="3418">
          <cell r="A3418" t="str">
            <v>CODIGO</v>
          </cell>
          <cell r="B3418" t="str">
            <v>RECURSOS</v>
          </cell>
          <cell r="C3418" t="str">
            <v>UNIDAD</v>
          </cell>
          <cell r="D3418" t="str">
            <v>CANT.</v>
          </cell>
        </row>
        <row r="3419">
          <cell r="B3419" t="str">
            <v>MATERIALES</v>
          </cell>
        </row>
        <row r="3420">
          <cell r="B3420">
            <v>0</v>
          </cell>
          <cell r="C3420">
            <v>0</v>
          </cell>
        </row>
        <row r="3421">
          <cell r="B3421">
            <v>0</v>
          </cell>
          <cell r="C3421">
            <v>0</v>
          </cell>
        </row>
        <row r="3422">
          <cell r="B3422">
            <v>0</v>
          </cell>
          <cell r="C3422">
            <v>0</v>
          </cell>
        </row>
        <row r="3423">
          <cell r="B3423">
            <v>0</v>
          </cell>
          <cell r="C3423">
            <v>0</v>
          </cell>
        </row>
        <row r="3425">
          <cell r="B3425" t="str">
            <v>EQUIPO</v>
          </cell>
        </row>
        <row r="3426">
          <cell r="B3426" t="str">
            <v>HTA MENOR (5% de M. de O.)</v>
          </cell>
        </row>
        <row r="3427">
          <cell r="A3427">
            <v>0</v>
          </cell>
          <cell r="B3427">
            <v>0</v>
          </cell>
          <cell r="C3427">
            <v>0</v>
          </cell>
        </row>
        <row r="3428">
          <cell r="A3428">
            <v>0</v>
          </cell>
          <cell r="B3428">
            <v>0</v>
          </cell>
          <cell r="C3428">
            <v>0</v>
          </cell>
        </row>
        <row r="3429">
          <cell r="A3429">
            <v>0</v>
          </cell>
          <cell r="B3429">
            <v>0</v>
          </cell>
          <cell r="C3429">
            <v>0</v>
          </cell>
        </row>
        <row r="3431">
          <cell r="B3431" t="str">
            <v>MANO DE OBRA</v>
          </cell>
        </row>
        <row r="3432">
          <cell r="B3432">
            <v>0</v>
          </cell>
          <cell r="C3432">
            <v>0</v>
          </cell>
        </row>
        <row r="3433">
          <cell r="A3433">
            <v>0</v>
          </cell>
          <cell r="B3433">
            <v>0</v>
          </cell>
          <cell r="C3433">
            <v>0</v>
          </cell>
        </row>
        <row r="3434">
          <cell r="A3434">
            <v>0</v>
          </cell>
          <cell r="B3434">
            <v>0</v>
          </cell>
          <cell r="C3434">
            <v>0</v>
          </cell>
        </row>
        <row r="3435">
          <cell r="A3435">
            <v>0</v>
          </cell>
          <cell r="B3435">
            <v>0</v>
          </cell>
          <cell r="C3435">
            <v>0</v>
          </cell>
        </row>
        <row r="3437">
          <cell r="B3437" t="str">
            <v>TRANSPORTE</v>
          </cell>
        </row>
        <row r="3439">
          <cell r="A3439">
            <v>0</v>
          </cell>
          <cell r="B3439">
            <v>0</v>
          </cell>
          <cell r="C3439">
            <v>0</v>
          </cell>
        </row>
        <row r="3440">
          <cell r="A3440">
            <v>0</v>
          </cell>
          <cell r="B3440">
            <v>0</v>
          </cell>
          <cell r="C3440">
            <v>0</v>
          </cell>
        </row>
        <row r="3441">
          <cell r="A3441">
            <v>0</v>
          </cell>
          <cell r="B3441">
            <v>0</v>
          </cell>
          <cell r="C3441">
            <v>0</v>
          </cell>
        </row>
        <row r="3446">
          <cell r="A3446" t="str">
            <v>CODIGO</v>
          </cell>
          <cell r="B3446" t="str">
            <v>ITEM</v>
          </cell>
          <cell r="C3446" t="str">
            <v>UNIDAD</v>
          </cell>
        </row>
        <row r="3447">
          <cell r="D3447">
            <v>0</v>
          </cell>
        </row>
        <row r="3448">
          <cell r="B3448" t="str">
            <v>CODIGO</v>
          </cell>
        </row>
        <row r="3449">
          <cell r="A3449" t="str">
            <v>CODIGO</v>
          </cell>
          <cell r="B3449" t="str">
            <v>RECURSOS</v>
          </cell>
          <cell r="C3449" t="str">
            <v>UNIDAD</v>
          </cell>
          <cell r="D3449" t="str">
            <v>CANT.</v>
          </cell>
        </row>
        <row r="3450">
          <cell r="B3450" t="str">
            <v>MATERIALES</v>
          </cell>
        </row>
        <row r="3451">
          <cell r="B3451">
            <v>0</v>
          </cell>
          <cell r="C3451">
            <v>0</v>
          </cell>
        </row>
        <row r="3452">
          <cell r="B3452">
            <v>0</v>
          </cell>
          <cell r="C3452">
            <v>0</v>
          </cell>
        </row>
        <row r="3453">
          <cell r="B3453">
            <v>0</v>
          </cell>
          <cell r="C3453">
            <v>0</v>
          </cell>
        </row>
        <row r="3454">
          <cell r="B3454">
            <v>0</v>
          </cell>
          <cell r="C3454">
            <v>0</v>
          </cell>
        </row>
        <row r="3456">
          <cell r="B3456" t="str">
            <v>EQUIPO</v>
          </cell>
        </row>
        <row r="3457">
          <cell r="B3457" t="str">
            <v>HTA MENOR (5% de M. de O.)</v>
          </cell>
        </row>
        <row r="3458">
          <cell r="A3458">
            <v>0</v>
          </cell>
          <cell r="B3458">
            <v>0</v>
          </cell>
          <cell r="C3458">
            <v>0</v>
          </cell>
        </row>
        <row r="3459">
          <cell r="A3459">
            <v>0</v>
          </cell>
          <cell r="B3459">
            <v>0</v>
          </cell>
          <cell r="C3459">
            <v>0</v>
          </cell>
        </row>
        <row r="3460">
          <cell r="A3460">
            <v>0</v>
          </cell>
          <cell r="B3460">
            <v>0</v>
          </cell>
          <cell r="C3460">
            <v>0</v>
          </cell>
        </row>
        <row r="3462">
          <cell r="B3462" t="str">
            <v>MANO DE OBRA</v>
          </cell>
        </row>
        <row r="3463">
          <cell r="B3463">
            <v>0</v>
          </cell>
          <cell r="C3463">
            <v>0</v>
          </cell>
        </row>
        <row r="3464">
          <cell r="A3464">
            <v>0</v>
          </cell>
          <cell r="B3464">
            <v>0</v>
          </cell>
          <cell r="C3464">
            <v>0</v>
          </cell>
        </row>
        <row r="3465">
          <cell r="A3465">
            <v>0</v>
          </cell>
          <cell r="B3465">
            <v>0</v>
          </cell>
          <cell r="C3465">
            <v>0</v>
          </cell>
        </row>
        <row r="3466">
          <cell r="A3466">
            <v>0</v>
          </cell>
          <cell r="B3466">
            <v>0</v>
          </cell>
          <cell r="C3466">
            <v>0</v>
          </cell>
        </row>
        <row r="3468">
          <cell r="B3468" t="str">
            <v>TRANSPORTE</v>
          </cell>
        </row>
        <row r="3470">
          <cell r="A3470">
            <v>0</v>
          </cell>
          <cell r="B3470">
            <v>0</v>
          </cell>
          <cell r="C3470">
            <v>0</v>
          </cell>
        </row>
        <row r="3471">
          <cell r="A3471">
            <v>0</v>
          </cell>
          <cell r="B3471">
            <v>0</v>
          </cell>
          <cell r="C3471">
            <v>0</v>
          </cell>
        </row>
        <row r="3472">
          <cell r="A3472">
            <v>0</v>
          </cell>
          <cell r="B3472">
            <v>0</v>
          </cell>
          <cell r="C3472">
            <v>0</v>
          </cell>
        </row>
        <row r="3477">
          <cell r="A3477" t="str">
            <v>CODIGO</v>
          </cell>
          <cell r="B3477" t="str">
            <v>ITEM</v>
          </cell>
          <cell r="C3477" t="str">
            <v>UNIDAD</v>
          </cell>
        </row>
        <row r="3478">
          <cell r="D3478">
            <v>0</v>
          </cell>
        </row>
        <row r="3479">
          <cell r="B3479" t="str">
            <v>CODIGO</v>
          </cell>
        </row>
        <row r="3480">
          <cell r="A3480" t="str">
            <v>CODIGO</v>
          </cell>
          <cell r="B3480" t="str">
            <v>RECURSOS</v>
          </cell>
          <cell r="C3480" t="str">
            <v>UNIDAD</v>
          </cell>
          <cell r="D3480" t="str">
            <v>CANT.</v>
          </cell>
        </row>
        <row r="3481">
          <cell r="B3481" t="str">
            <v>MATERIALES</v>
          </cell>
        </row>
        <row r="3482">
          <cell r="B3482">
            <v>0</v>
          </cell>
          <cell r="C3482">
            <v>0</v>
          </cell>
        </row>
        <row r="3483">
          <cell r="B3483">
            <v>0</v>
          </cell>
          <cell r="C3483">
            <v>0</v>
          </cell>
        </row>
        <row r="3484">
          <cell r="B3484">
            <v>0</v>
          </cell>
          <cell r="C3484">
            <v>0</v>
          </cell>
        </row>
        <row r="3485">
          <cell r="B3485">
            <v>0</v>
          </cell>
          <cell r="C3485">
            <v>0</v>
          </cell>
        </row>
        <row r="3487">
          <cell r="B3487" t="str">
            <v>EQUIPO</v>
          </cell>
        </row>
        <row r="3488">
          <cell r="B3488" t="str">
            <v>HTA MENOR (5% de M. de O.)</v>
          </cell>
        </row>
        <row r="3489">
          <cell r="A3489">
            <v>0</v>
          </cell>
          <cell r="B3489">
            <v>0</v>
          </cell>
          <cell r="C3489">
            <v>0</v>
          </cell>
        </row>
        <row r="3490">
          <cell r="A3490">
            <v>0</v>
          </cell>
          <cell r="B3490">
            <v>0</v>
          </cell>
          <cell r="C3490">
            <v>0</v>
          </cell>
        </row>
        <row r="3491">
          <cell r="A3491">
            <v>0</v>
          </cell>
          <cell r="B3491">
            <v>0</v>
          </cell>
          <cell r="C3491">
            <v>0</v>
          </cell>
        </row>
        <row r="3493">
          <cell r="B3493" t="str">
            <v>MANO DE OBRA</v>
          </cell>
        </row>
        <row r="3494">
          <cell r="B3494">
            <v>0</v>
          </cell>
          <cell r="C3494">
            <v>0</v>
          </cell>
        </row>
        <row r="3495">
          <cell r="A3495">
            <v>0</v>
          </cell>
          <cell r="B3495">
            <v>0</v>
          </cell>
          <cell r="C3495">
            <v>0</v>
          </cell>
        </row>
        <row r="3496">
          <cell r="A3496">
            <v>0</v>
          </cell>
          <cell r="B3496">
            <v>0</v>
          </cell>
          <cell r="C3496">
            <v>0</v>
          </cell>
        </row>
        <row r="3497">
          <cell r="A3497">
            <v>0</v>
          </cell>
          <cell r="B3497">
            <v>0</v>
          </cell>
          <cell r="C3497">
            <v>0</v>
          </cell>
        </row>
        <row r="3499">
          <cell r="B3499" t="str">
            <v>TRANSPORTE</v>
          </cell>
        </row>
        <row r="3501">
          <cell r="A3501">
            <v>0</v>
          </cell>
          <cell r="B3501">
            <v>0</v>
          </cell>
          <cell r="C3501">
            <v>0</v>
          </cell>
        </row>
        <row r="3502">
          <cell r="A3502">
            <v>0</v>
          </cell>
          <cell r="B3502">
            <v>0</v>
          </cell>
          <cell r="C3502">
            <v>0</v>
          </cell>
        </row>
        <row r="3503">
          <cell r="A3503">
            <v>0</v>
          </cell>
          <cell r="B3503">
            <v>0</v>
          </cell>
          <cell r="C3503">
            <v>0</v>
          </cell>
        </row>
        <row r="3508">
          <cell r="A3508" t="str">
            <v>CODIGO</v>
          </cell>
          <cell r="B3508" t="str">
            <v>ITEM</v>
          </cell>
          <cell r="C3508" t="str">
            <v>UNIDAD</v>
          </cell>
        </row>
        <row r="3509">
          <cell r="D3509">
            <v>0</v>
          </cell>
        </row>
        <row r="3510">
          <cell r="B3510" t="str">
            <v>CODIGO</v>
          </cell>
        </row>
        <row r="3511">
          <cell r="A3511" t="str">
            <v>CODIGO</v>
          </cell>
          <cell r="B3511" t="str">
            <v>RECURSOS</v>
          </cell>
          <cell r="C3511" t="str">
            <v>UNIDAD</v>
          </cell>
          <cell r="D3511" t="str">
            <v>CANT.</v>
          </cell>
        </row>
        <row r="3512">
          <cell r="B3512" t="str">
            <v>MATERIALES</v>
          </cell>
        </row>
        <row r="3513">
          <cell r="B3513">
            <v>0</v>
          </cell>
          <cell r="C3513">
            <v>0</v>
          </cell>
        </row>
        <row r="3514">
          <cell r="B3514">
            <v>0</v>
          </cell>
          <cell r="C3514">
            <v>0</v>
          </cell>
        </row>
        <row r="3515">
          <cell r="B3515">
            <v>0</v>
          </cell>
          <cell r="C3515">
            <v>0</v>
          </cell>
        </row>
        <row r="3516">
          <cell r="B3516">
            <v>0</v>
          </cell>
          <cell r="C3516">
            <v>0</v>
          </cell>
        </row>
        <row r="3518">
          <cell r="B3518" t="str">
            <v>EQUIPO</v>
          </cell>
        </row>
        <row r="3519">
          <cell r="B3519" t="str">
            <v>HTA MENOR (5% de M. de O.)</v>
          </cell>
        </row>
        <row r="3520">
          <cell r="A3520">
            <v>0</v>
          </cell>
          <cell r="B3520">
            <v>0</v>
          </cell>
          <cell r="C3520">
            <v>0</v>
          </cell>
        </row>
        <row r="3521">
          <cell r="A3521">
            <v>0</v>
          </cell>
          <cell r="B3521">
            <v>0</v>
          </cell>
          <cell r="C3521">
            <v>0</v>
          </cell>
        </row>
        <row r="3522">
          <cell r="A3522">
            <v>0</v>
          </cell>
          <cell r="B3522">
            <v>0</v>
          </cell>
          <cell r="C3522">
            <v>0</v>
          </cell>
        </row>
        <row r="3524">
          <cell r="B3524" t="str">
            <v>MANO DE OBRA</v>
          </cell>
        </row>
        <row r="3525">
          <cell r="B3525">
            <v>0</v>
          </cell>
          <cell r="C3525">
            <v>0</v>
          </cell>
        </row>
        <row r="3526">
          <cell r="A3526">
            <v>0</v>
          </cell>
          <cell r="B3526">
            <v>0</v>
          </cell>
          <cell r="C3526">
            <v>0</v>
          </cell>
        </row>
        <row r="3527">
          <cell r="A3527">
            <v>0</v>
          </cell>
          <cell r="B3527">
            <v>0</v>
          </cell>
          <cell r="C3527">
            <v>0</v>
          </cell>
        </row>
        <row r="3528">
          <cell r="A3528">
            <v>0</v>
          </cell>
          <cell r="B3528">
            <v>0</v>
          </cell>
          <cell r="C3528">
            <v>0</v>
          </cell>
        </row>
        <row r="3530">
          <cell r="B3530" t="str">
            <v>TRANSPORTE</v>
          </cell>
        </row>
        <row r="3532">
          <cell r="A3532">
            <v>0</v>
          </cell>
          <cell r="B3532">
            <v>0</v>
          </cell>
          <cell r="C3532">
            <v>0</v>
          </cell>
        </row>
        <row r="3533">
          <cell r="A3533">
            <v>0</v>
          </cell>
          <cell r="B3533">
            <v>0</v>
          </cell>
          <cell r="C3533">
            <v>0</v>
          </cell>
        </row>
        <row r="3534">
          <cell r="A3534">
            <v>0</v>
          </cell>
          <cell r="B3534">
            <v>0</v>
          </cell>
          <cell r="C3534">
            <v>0</v>
          </cell>
        </row>
        <row r="3539">
          <cell r="A3539" t="str">
            <v>CODIGO</v>
          </cell>
          <cell r="B3539" t="str">
            <v>ITEM</v>
          </cell>
          <cell r="C3539" t="str">
            <v>UNIDAD</v>
          </cell>
        </row>
        <row r="3540">
          <cell r="D3540">
            <v>0</v>
          </cell>
        </row>
        <row r="3541">
          <cell r="B3541" t="str">
            <v>CODIGO</v>
          </cell>
        </row>
        <row r="3542">
          <cell r="A3542" t="str">
            <v>CODIGO</v>
          </cell>
          <cell r="B3542" t="str">
            <v>RECURSOS</v>
          </cell>
          <cell r="C3542" t="str">
            <v>UNIDAD</v>
          </cell>
          <cell r="D3542" t="str">
            <v>CANT.</v>
          </cell>
        </row>
        <row r="3543">
          <cell r="B3543" t="str">
            <v>MATERIALES</v>
          </cell>
        </row>
        <row r="3544">
          <cell r="B3544">
            <v>0</v>
          </cell>
          <cell r="C3544">
            <v>0</v>
          </cell>
        </row>
        <row r="3545">
          <cell r="B3545">
            <v>0</v>
          </cell>
          <cell r="C3545">
            <v>0</v>
          </cell>
        </row>
        <row r="3546">
          <cell r="B3546">
            <v>0</v>
          </cell>
          <cell r="C3546">
            <v>0</v>
          </cell>
        </row>
        <row r="3547">
          <cell r="B3547">
            <v>0</v>
          </cell>
          <cell r="C3547">
            <v>0</v>
          </cell>
        </row>
        <row r="3549">
          <cell r="B3549" t="str">
            <v>EQUIPO</v>
          </cell>
        </row>
        <row r="3550">
          <cell r="B3550" t="str">
            <v>HTA MENOR (5% de M. de O.)</v>
          </cell>
        </row>
        <row r="3551">
          <cell r="A3551">
            <v>0</v>
          </cell>
          <cell r="B3551">
            <v>0</v>
          </cell>
          <cell r="C3551">
            <v>0</v>
          </cell>
        </row>
        <row r="3552">
          <cell r="A3552">
            <v>0</v>
          </cell>
          <cell r="B3552">
            <v>0</v>
          </cell>
          <cell r="C3552">
            <v>0</v>
          </cell>
        </row>
        <row r="3553">
          <cell r="A3553">
            <v>0</v>
          </cell>
          <cell r="B3553">
            <v>0</v>
          </cell>
          <cell r="C3553">
            <v>0</v>
          </cell>
        </row>
        <row r="3555">
          <cell r="B3555" t="str">
            <v>MANO DE OBRA</v>
          </cell>
        </row>
        <row r="3556">
          <cell r="B3556">
            <v>0</v>
          </cell>
          <cell r="C3556">
            <v>0</v>
          </cell>
        </row>
        <row r="3557">
          <cell r="A3557">
            <v>0</v>
          </cell>
          <cell r="B3557">
            <v>0</v>
          </cell>
          <cell r="C3557">
            <v>0</v>
          </cell>
        </row>
        <row r="3558">
          <cell r="A3558">
            <v>0</v>
          </cell>
          <cell r="B3558">
            <v>0</v>
          </cell>
          <cell r="C3558">
            <v>0</v>
          </cell>
        </row>
        <row r="3559">
          <cell r="A3559">
            <v>0</v>
          </cell>
          <cell r="B3559">
            <v>0</v>
          </cell>
          <cell r="C3559">
            <v>0</v>
          </cell>
        </row>
        <row r="3561">
          <cell r="B3561" t="str">
            <v>TRANSPORTE</v>
          </cell>
        </row>
        <row r="3563">
          <cell r="A3563">
            <v>0</v>
          </cell>
          <cell r="B3563">
            <v>0</v>
          </cell>
          <cell r="C3563">
            <v>0</v>
          </cell>
        </row>
        <row r="3564">
          <cell r="A3564">
            <v>0</v>
          </cell>
          <cell r="B3564">
            <v>0</v>
          </cell>
          <cell r="C3564">
            <v>0</v>
          </cell>
        </row>
        <row r="3565">
          <cell r="A3565">
            <v>0</v>
          </cell>
          <cell r="B3565">
            <v>0</v>
          </cell>
          <cell r="C3565">
            <v>0</v>
          </cell>
        </row>
        <row r="3571">
          <cell r="A3571" t="str">
            <v>CODIGO</v>
          </cell>
          <cell r="B3571" t="str">
            <v>ITEM</v>
          </cell>
          <cell r="C3571" t="str">
            <v>UNIDAD</v>
          </cell>
        </row>
        <row r="3572">
          <cell r="D3572">
            <v>0</v>
          </cell>
        </row>
        <row r="3573">
          <cell r="B3573" t="str">
            <v>CODIGO</v>
          </cell>
        </row>
        <row r="3574">
          <cell r="A3574" t="str">
            <v>CODIGO</v>
          </cell>
          <cell r="B3574" t="str">
            <v>RECURSOS</v>
          </cell>
          <cell r="C3574" t="str">
            <v>UNIDAD</v>
          </cell>
          <cell r="D3574" t="str">
            <v>CANT.</v>
          </cell>
        </row>
        <row r="3575">
          <cell r="B3575" t="str">
            <v>MATERIALES</v>
          </cell>
        </row>
        <row r="3576">
          <cell r="B3576">
            <v>0</v>
          </cell>
          <cell r="C3576">
            <v>0</v>
          </cell>
        </row>
        <row r="3577">
          <cell r="B3577">
            <v>0</v>
          </cell>
          <cell r="C3577">
            <v>0</v>
          </cell>
        </row>
        <row r="3578">
          <cell r="B3578">
            <v>0</v>
          </cell>
          <cell r="C3578">
            <v>0</v>
          </cell>
        </row>
        <row r="3579">
          <cell r="B3579">
            <v>0</v>
          </cell>
          <cell r="C3579">
            <v>0</v>
          </cell>
        </row>
        <row r="3581">
          <cell r="B3581" t="str">
            <v>EQUIPO</v>
          </cell>
        </row>
        <row r="3582">
          <cell r="B3582" t="str">
            <v>HTA MENOR (5% de M. de O.)</v>
          </cell>
        </row>
        <row r="3583">
          <cell r="A3583">
            <v>0</v>
          </cell>
          <cell r="B3583">
            <v>0</v>
          </cell>
          <cell r="C3583">
            <v>0</v>
          </cell>
        </row>
        <row r="3584">
          <cell r="A3584">
            <v>0</v>
          </cell>
          <cell r="B3584">
            <v>0</v>
          </cell>
          <cell r="C3584">
            <v>0</v>
          </cell>
        </row>
        <row r="3585">
          <cell r="A3585">
            <v>0</v>
          </cell>
          <cell r="B3585">
            <v>0</v>
          </cell>
          <cell r="C3585">
            <v>0</v>
          </cell>
        </row>
        <row r="3587">
          <cell r="B3587" t="str">
            <v>MANO DE OBRA</v>
          </cell>
        </row>
        <row r="3588">
          <cell r="B3588">
            <v>0</v>
          </cell>
          <cell r="C3588">
            <v>0</v>
          </cell>
        </row>
        <row r="3589">
          <cell r="A3589">
            <v>0</v>
          </cell>
          <cell r="B3589">
            <v>0</v>
          </cell>
          <cell r="C3589">
            <v>0</v>
          </cell>
        </row>
        <row r="3590">
          <cell r="A3590">
            <v>0</v>
          </cell>
          <cell r="B3590">
            <v>0</v>
          </cell>
          <cell r="C3590">
            <v>0</v>
          </cell>
        </row>
        <row r="3591">
          <cell r="A3591">
            <v>0</v>
          </cell>
          <cell r="B3591">
            <v>0</v>
          </cell>
          <cell r="C3591">
            <v>0</v>
          </cell>
        </row>
        <row r="3593">
          <cell r="B3593" t="str">
            <v>TRANSPORTE</v>
          </cell>
        </row>
        <row r="3595">
          <cell r="A3595">
            <v>0</v>
          </cell>
          <cell r="B3595">
            <v>0</v>
          </cell>
          <cell r="C3595">
            <v>0</v>
          </cell>
        </row>
        <row r="3596">
          <cell r="A3596">
            <v>0</v>
          </cell>
          <cell r="B3596">
            <v>0</v>
          </cell>
          <cell r="C3596">
            <v>0</v>
          </cell>
        </row>
        <row r="3597">
          <cell r="A3597">
            <v>0</v>
          </cell>
          <cell r="B3597">
            <v>0</v>
          </cell>
          <cell r="C3597">
            <v>0</v>
          </cell>
        </row>
        <row r="3602">
          <cell r="A3602" t="str">
            <v>CODIGO</v>
          </cell>
          <cell r="B3602" t="str">
            <v>ITEM</v>
          </cell>
          <cell r="C3602" t="str">
            <v>UNIDAD</v>
          </cell>
        </row>
        <row r="3603">
          <cell r="D3603">
            <v>0</v>
          </cell>
        </row>
        <row r="3604">
          <cell r="B3604" t="str">
            <v>CODIGO</v>
          </cell>
        </row>
        <row r="3605">
          <cell r="A3605" t="str">
            <v>CODIGO</v>
          </cell>
          <cell r="B3605" t="str">
            <v>RECURSOS</v>
          </cell>
          <cell r="C3605" t="str">
            <v>UNIDAD</v>
          </cell>
          <cell r="D3605" t="str">
            <v>CANT.</v>
          </cell>
        </row>
        <row r="3606">
          <cell r="B3606" t="str">
            <v>MATERIALES</v>
          </cell>
        </row>
        <row r="3607">
          <cell r="B3607">
            <v>0</v>
          </cell>
          <cell r="C3607">
            <v>0</v>
          </cell>
        </row>
        <row r="3608">
          <cell r="B3608">
            <v>0</v>
          </cell>
          <cell r="C3608">
            <v>0</v>
          </cell>
        </row>
        <row r="3609">
          <cell r="B3609">
            <v>0</v>
          </cell>
          <cell r="C3609">
            <v>0</v>
          </cell>
        </row>
        <row r="3610">
          <cell r="B3610">
            <v>0</v>
          </cell>
          <cell r="C3610">
            <v>0</v>
          </cell>
        </row>
        <row r="3612">
          <cell r="B3612" t="str">
            <v>EQUIPO</v>
          </cell>
        </row>
        <row r="3613">
          <cell r="B3613" t="str">
            <v>HTA MENOR (5% de M. de O.)</v>
          </cell>
        </row>
        <row r="3614">
          <cell r="A3614">
            <v>0</v>
          </cell>
          <cell r="B3614">
            <v>0</v>
          </cell>
          <cell r="C3614">
            <v>0</v>
          </cell>
        </row>
        <row r="3615">
          <cell r="A3615">
            <v>0</v>
          </cell>
          <cell r="B3615">
            <v>0</v>
          </cell>
          <cell r="C3615">
            <v>0</v>
          </cell>
        </row>
        <row r="3616">
          <cell r="A3616">
            <v>0</v>
          </cell>
          <cell r="B3616">
            <v>0</v>
          </cell>
          <cell r="C3616">
            <v>0</v>
          </cell>
        </row>
        <row r="3618">
          <cell r="B3618" t="str">
            <v>MANO DE OBRA</v>
          </cell>
        </row>
        <row r="3619">
          <cell r="B3619">
            <v>0</v>
          </cell>
          <cell r="C3619">
            <v>0</v>
          </cell>
        </row>
        <row r="3620">
          <cell r="A3620">
            <v>0</v>
          </cell>
          <cell r="B3620">
            <v>0</v>
          </cell>
          <cell r="C3620">
            <v>0</v>
          </cell>
        </row>
        <row r="3621">
          <cell r="A3621">
            <v>0</v>
          </cell>
          <cell r="B3621">
            <v>0</v>
          </cell>
          <cell r="C3621">
            <v>0</v>
          </cell>
        </row>
        <row r="3622">
          <cell r="A3622">
            <v>0</v>
          </cell>
          <cell r="B3622">
            <v>0</v>
          </cell>
          <cell r="C3622">
            <v>0</v>
          </cell>
        </row>
        <row r="3624">
          <cell r="B3624" t="str">
            <v>TRANSPORTE</v>
          </cell>
        </row>
        <row r="3626">
          <cell r="A3626">
            <v>0</v>
          </cell>
          <cell r="B3626">
            <v>0</v>
          </cell>
          <cell r="C3626">
            <v>0</v>
          </cell>
        </row>
        <row r="3627">
          <cell r="A3627">
            <v>0</v>
          </cell>
          <cell r="B3627">
            <v>0</v>
          </cell>
          <cell r="C3627">
            <v>0</v>
          </cell>
        </row>
        <row r="3628">
          <cell r="A3628">
            <v>0</v>
          </cell>
          <cell r="B3628">
            <v>0</v>
          </cell>
          <cell r="C3628">
            <v>0</v>
          </cell>
        </row>
        <row r="3633">
          <cell r="A3633" t="str">
            <v>CODIGO</v>
          </cell>
          <cell r="B3633" t="str">
            <v>ITEM</v>
          </cell>
          <cell r="C3633" t="str">
            <v>UNIDAD</v>
          </cell>
        </row>
        <row r="3634">
          <cell r="D3634">
            <v>0</v>
          </cell>
        </row>
        <row r="3635">
          <cell r="B3635" t="str">
            <v>CODIGO</v>
          </cell>
        </row>
        <row r="3636">
          <cell r="A3636" t="str">
            <v>CODIGO</v>
          </cell>
          <cell r="B3636" t="str">
            <v>RECURSOS</v>
          </cell>
          <cell r="C3636" t="str">
            <v>UNIDAD</v>
          </cell>
          <cell r="D3636" t="str">
            <v>CANT.</v>
          </cell>
        </row>
        <row r="3637">
          <cell r="B3637" t="str">
            <v>MATERIALES</v>
          </cell>
        </row>
        <row r="3638">
          <cell r="B3638">
            <v>0</v>
          </cell>
          <cell r="C3638">
            <v>0</v>
          </cell>
        </row>
        <row r="3639">
          <cell r="B3639">
            <v>0</v>
          </cell>
          <cell r="C3639">
            <v>0</v>
          </cell>
        </row>
        <row r="3640">
          <cell r="B3640">
            <v>0</v>
          </cell>
          <cell r="C3640">
            <v>0</v>
          </cell>
        </row>
        <row r="3641">
          <cell r="B3641">
            <v>0</v>
          </cell>
          <cell r="C3641">
            <v>0</v>
          </cell>
        </row>
        <row r="3643">
          <cell r="B3643" t="str">
            <v>EQUIPO</v>
          </cell>
        </row>
        <row r="3644">
          <cell r="B3644" t="str">
            <v>HTA MENOR (5% de M. de O.)</v>
          </cell>
        </row>
        <row r="3645">
          <cell r="A3645">
            <v>0</v>
          </cell>
          <cell r="B3645">
            <v>0</v>
          </cell>
          <cell r="C3645">
            <v>0</v>
          </cell>
        </row>
        <row r="3646">
          <cell r="A3646">
            <v>0</v>
          </cell>
          <cell r="B3646">
            <v>0</v>
          </cell>
          <cell r="C3646">
            <v>0</v>
          </cell>
        </row>
        <row r="3647">
          <cell r="A3647">
            <v>0</v>
          </cell>
          <cell r="B3647">
            <v>0</v>
          </cell>
          <cell r="C3647">
            <v>0</v>
          </cell>
        </row>
        <row r="3649">
          <cell r="B3649" t="str">
            <v>MANO DE OBRA</v>
          </cell>
        </row>
        <row r="3650">
          <cell r="B3650">
            <v>0</v>
          </cell>
          <cell r="C3650">
            <v>0</v>
          </cell>
        </row>
        <row r="3651">
          <cell r="A3651">
            <v>0</v>
          </cell>
          <cell r="B3651">
            <v>0</v>
          </cell>
          <cell r="C3651">
            <v>0</v>
          </cell>
        </row>
        <row r="3652">
          <cell r="A3652">
            <v>0</v>
          </cell>
          <cell r="B3652">
            <v>0</v>
          </cell>
          <cell r="C3652">
            <v>0</v>
          </cell>
        </row>
        <row r="3653">
          <cell r="A3653">
            <v>0</v>
          </cell>
          <cell r="B3653">
            <v>0</v>
          </cell>
          <cell r="C3653">
            <v>0</v>
          </cell>
        </row>
        <row r="3655">
          <cell r="B3655" t="str">
            <v>TRANSPORTE</v>
          </cell>
        </row>
        <row r="3657">
          <cell r="A3657">
            <v>0</v>
          </cell>
          <cell r="B3657">
            <v>0</v>
          </cell>
          <cell r="C3657">
            <v>0</v>
          </cell>
        </row>
        <row r="3658">
          <cell r="A3658">
            <v>0</v>
          </cell>
          <cell r="B3658">
            <v>0</v>
          </cell>
          <cell r="C3658">
            <v>0</v>
          </cell>
        </row>
        <row r="3659">
          <cell r="A3659">
            <v>0</v>
          </cell>
          <cell r="B3659">
            <v>0</v>
          </cell>
          <cell r="C3659">
            <v>0</v>
          </cell>
        </row>
        <row r="3664">
          <cell r="A3664" t="str">
            <v>CODIGO</v>
          </cell>
          <cell r="B3664" t="str">
            <v>ITEM</v>
          </cell>
          <cell r="C3664" t="str">
            <v>UNIDAD</v>
          </cell>
        </row>
        <row r="3665">
          <cell r="D3665">
            <v>0</v>
          </cell>
        </row>
        <row r="3666">
          <cell r="B3666" t="str">
            <v>CODIGO</v>
          </cell>
        </row>
        <row r="3667">
          <cell r="A3667" t="str">
            <v>CODIGO</v>
          </cell>
          <cell r="B3667" t="str">
            <v>RECURSOS</v>
          </cell>
          <cell r="C3667" t="str">
            <v>UNIDAD</v>
          </cell>
          <cell r="D3667" t="str">
            <v>CANT.</v>
          </cell>
        </row>
        <row r="3668">
          <cell r="B3668" t="str">
            <v>MATERIALES</v>
          </cell>
        </row>
        <row r="3669">
          <cell r="B3669">
            <v>0</v>
          </cell>
          <cell r="C3669">
            <v>0</v>
          </cell>
        </row>
        <row r="3670">
          <cell r="B3670">
            <v>0</v>
          </cell>
          <cell r="C3670">
            <v>0</v>
          </cell>
        </row>
        <row r="3671">
          <cell r="B3671">
            <v>0</v>
          </cell>
          <cell r="C3671">
            <v>0</v>
          </cell>
        </row>
        <row r="3672">
          <cell r="B3672">
            <v>0</v>
          </cell>
          <cell r="C3672">
            <v>0</v>
          </cell>
        </row>
        <row r="3674">
          <cell r="B3674" t="str">
            <v>EQUIPO</v>
          </cell>
        </row>
        <row r="3675">
          <cell r="B3675" t="str">
            <v>HTA MENOR (5% de M. de O.)</v>
          </cell>
        </row>
        <row r="3676">
          <cell r="A3676">
            <v>0</v>
          </cell>
          <cell r="B3676">
            <v>0</v>
          </cell>
          <cell r="C3676">
            <v>0</v>
          </cell>
        </row>
        <row r="3677">
          <cell r="A3677">
            <v>0</v>
          </cell>
          <cell r="B3677">
            <v>0</v>
          </cell>
          <cell r="C3677">
            <v>0</v>
          </cell>
        </row>
        <row r="3678">
          <cell r="A3678">
            <v>0</v>
          </cell>
          <cell r="B3678">
            <v>0</v>
          </cell>
          <cell r="C3678">
            <v>0</v>
          </cell>
        </row>
        <row r="3680">
          <cell r="B3680" t="str">
            <v>MANO DE OBRA</v>
          </cell>
        </row>
        <row r="3681">
          <cell r="B3681">
            <v>0</v>
          </cell>
          <cell r="C3681">
            <v>0</v>
          </cell>
        </row>
        <row r="3682">
          <cell r="A3682">
            <v>0</v>
          </cell>
          <cell r="B3682">
            <v>0</v>
          </cell>
          <cell r="C3682">
            <v>0</v>
          </cell>
        </row>
        <row r="3683">
          <cell r="A3683">
            <v>0</v>
          </cell>
          <cell r="B3683">
            <v>0</v>
          </cell>
          <cell r="C3683">
            <v>0</v>
          </cell>
        </row>
        <row r="3684">
          <cell r="A3684">
            <v>0</v>
          </cell>
          <cell r="B3684">
            <v>0</v>
          </cell>
          <cell r="C3684">
            <v>0</v>
          </cell>
        </row>
        <row r="3686">
          <cell r="B3686" t="str">
            <v>TRANSPORTE</v>
          </cell>
        </row>
        <row r="3688">
          <cell r="A3688">
            <v>0</v>
          </cell>
          <cell r="B3688">
            <v>0</v>
          </cell>
          <cell r="C3688">
            <v>0</v>
          </cell>
        </row>
        <row r="3689">
          <cell r="A3689">
            <v>0</v>
          </cell>
          <cell r="B3689">
            <v>0</v>
          </cell>
          <cell r="C3689">
            <v>0</v>
          </cell>
        </row>
        <row r="3690">
          <cell r="A3690">
            <v>0</v>
          </cell>
          <cell r="B3690">
            <v>0</v>
          </cell>
          <cell r="C3690">
            <v>0</v>
          </cell>
        </row>
        <row r="3695">
          <cell r="A3695" t="str">
            <v>CODIGO</v>
          </cell>
          <cell r="B3695" t="str">
            <v>ITEM</v>
          </cell>
          <cell r="C3695" t="str">
            <v>UNIDAD</v>
          </cell>
        </row>
        <row r="3696">
          <cell r="D3696">
            <v>0</v>
          </cell>
        </row>
        <row r="3697">
          <cell r="B3697" t="str">
            <v>CODIGO</v>
          </cell>
        </row>
        <row r="3698">
          <cell r="A3698" t="str">
            <v>CODIGO</v>
          </cell>
          <cell r="B3698" t="str">
            <v>RECURSOS</v>
          </cell>
          <cell r="C3698" t="str">
            <v>UNIDAD</v>
          </cell>
          <cell r="D3698" t="str">
            <v>CANT.</v>
          </cell>
        </row>
        <row r="3699">
          <cell r="B3699" t="str">
            <v>MATERIALES</v>
          </cell>
        </row>
        <row r="3700">
          <cell r="B3700">
            <v>0</v>
          </cell>
          <cell r="C3700">
            <v>0</v>
          </cell>
        </row>
        <row r="3701">
          <cell r="B3701">
            <v>0</v>
          </cell>
          <cell r="C3701">
            <v>0</v>
          </cell>
        </row>
        <row r="3702">
          <cell r="B3702">
            <v>0</v>
          </cell>
          <cell r="C3702">
            <v>0</v>
          </cell>
        </row>
        <row r="3703">
          <cell r="B3703">
            <v>0</v>
          </cell>
          <cell r="C3703">
            <v>0</v>
          </cell>
        </row>
        <row r="3705">
          <cell r="B3705" t="str">
            <v>EQUIPO</v>
          </cell>
        </row>
        <row r="3706">
          <cell r="B3706" t="str">
            <v>HTA MENOR (5% de M. de O.)</v>
          </cell>
        </row>
        <row r="3707">
          <cell r="A3707">
            <v>0</v>
          </cell>
          <cell r="B3707">
            <v>0</v>
          </cell>
          <cell r="C3707">
            <v>0</v>
          </cell>
        </row>
        <row r="3708">
          <cell r="A3708">
            <v>0</v>
          </cell>
          <cell r="B3708">
            <v>0</v>
          </cell>
          <cell r="C3708">
            <v>0</v>
          </cell>
        </row>
        <row r="3709">
          <cell r="A3709">
            <v>0</v>
          </cell>
          <cell r="B3709">
            <v>0</v>
          </cell>
          <cell r="C3709">
            <v>0</v>
          </cell>
        </row>
        <row r="3711">
          <cell r="B3711" t="str">
            <v>MANO DE OBRA</v>
          </cell>
        </row>
        <row r="3712">
          <cell r="B3712">
            <v>0</v>
          </cell>
          <cell r="C3712">
            <v>0</v>
          </cell>
        </row>
        <row r="3713">
          <cell r="A3713">
            <v>0</v>
          </cell>
          <cell r="B3713">
            <v>0</v>
          </cell>
          <cell r="C3713">
            <v>0</v>
          </cell>
        </row>
        <row r="3714">
          <cell r="A3714">
            <v>0</v>
          </cell>
          <cell r="B3714">
            <v>0</v>
          </cell>
          <cell r="C3714">
            <v>0</v>
          </cell>
        </row>
        <row r="3715">
          <cell r="A3715">
            <v>0</v>
          </cell>
          <cell r="B3715">
            <v>0</v>
          </cell>
          <cell r="C3715">
            <v>0</v>
          </cell>
        </row>
        <row r="3717">
          <cell r="B3717" t="str">
            <v>TRANSPORTE</v>
          </cell>
        </row>
        <row r="3719">
          <cell r="A3719">
            <v>0</v>
          </cell>
          <cell r="B3719">
            <v>0</v>
          </cell>
          <cell r="C3719">
            <v>0</v>
          </cell>
        </row>
        <row r="3720">
          <cell r="A3720">
            <v>0</v>
          </cell>
          <cell r="B3720">
            <v>0</v>
          </cell>
          <cell r="C3720">
            <v>0</v>
          </cell>
        </row>
        <row r="3721">
          <cell r="A3721">
            <v>0</v>
          </cell>
          <cell r="B3721">
            <v>0</v>
          </cell>
          <cell r="C3721">
            <v>0</v>
          </cell>
        </row>
        <row r="3726">
          <cell r="A3726" t="str">
            <v>CODIGO</v>
          </cell>
          <cell r="B3726" t="str">
            <v>ITEM</v>
          </cell>
          <cell r="C3726" t="str">
            <v>UNIDAD</v>
          </cell>
        </row>
        <row r="3727">
          <cell r="D3727">
            <v>0</v>
          </cell>
        </row>
        <row r="3728">
          <cell r="B3728" t="str">
            <v>CODIGO</v>
          </cell>
        </row>
        <row r="3729">
          <cell r="A3729" t="str">
            <v>CODIGO</v>
          </cell>
          <cell r="B3729" t="str">
            <v>RECURSOS</v>
          </cell>
          <cell r="C3729" t="str">
            <v>UNIDAD</v>
          </cell>
          <cell r="D3729" t="str">
            <v>CANT.</v>
          </cell>
        </row>
        <row r="3730">
          <cell r="B3730" t="str">
            <v>MATERIALES</v>
          </cell>
        </row>
        <row r="3731">
          <cell r="B3731">
            <v>0</v>
          </cell>
          <cell r="C3731">
            <v>0</v>
          </cell>
        </row>
        <row r="3732">
          <cell r="B3732">
            <v>0</v>
          </cell>
          <cell r="C3732">
            <v>0</v>
          </cell>
        </row>
        <row r="3733">
          <cell r="B3733">
            <v>0</v>
          </cell>
          <cell r="C3733">
            <v>0</v>
          </cell>
        </row>
        <row r="3734">
          <cell r="B3734">
            <v>0</v>
          </cell>
          <cell r="C3734">
            <v>0</v>
          </cell>
        </row>
        <row r="3736">
          <cell r="B3736" t="str">
            <v>EQUIPO</v>
          </cell>
        </row>
        <row r="3737">
          <cell r="B3737" t="str">
            <v>HTA MENOR (5% de M. de O.)</v>
          </cell>
        </row>
        <row r="3738">
          <cell r="A3738">
            <v>0</v>
          </cell>
          <cell r="B3738">
            <v>0</v>
          </cell>
          <cell r="C3738">
            <v>0</v>
          </cell>
        </row>
        <row r="3739">
          <cell r="A3739">
            <v>0</v>
          </cell>
          <cell r="B3739">
            <v>0</v>
          </cell>
          <cell r="C3739">
            <v>0</v>
          </cell>
        </row>
        <row r="3740">
          <cell r="A3740">
            <v>0</v>
          </cell>
          <cell r="B3740">
            <v>0</v>
          </cell>
          <cell r="C3740">
            <v>0</v>
          </cell>
        </row>
        <row r="3742">
          <cell r="B3742" t="str">
            <v>MANO DE OBRA</v>
          </cell>
        </row>
        <row r="3743">
          <cell r="B3743">
            <v>0</v>
          </cell>
          <cell r="C3743">
            <v>0</v>
          </cell>
        </row>
        <row r="3744">
          <cell r="A3744">
            <v>0</v>
          </cell>
          <cell r="B3744">
            <v>0</v>
          </cell>
          <cell r="C3744">
            <v>0</v>
          </cell>
        </row>
        <row r="3745">
          <cell r="A3745">
            <v>0</v>
          </cell>
          <cell r="B3745">
            <v>0</v>
          </cell>
          <cell r="C3745">
            <v>0</v>
          </cell>
        </row>
        <row r="3746">
          <cell r="A3746">
            <v>0</v>
          </cell>
          <cell r="B3746">
            <v>0</v>
          </cell>
          <cell r="C3746">
            <v>0</v>
          </cell>
        </row>
        <row r="3748">
          <cell r="B3748" t="str">
            <v>TRANSPORTE</v>
          </cell>
        </row>
        <row r="3750">
          <cell r="A3750">
            <v>0</v>
          </cell>
          <cell r="B3750">
            <v>0</v>
          </cell>
          <cell r="C3750">
            <v>0</v>
          </cell>
        </row>
        <row r="3751">
          <cell r="A3751">
            <v>0</v>
          </cell>
          <cell r="B3751">
            <v>0</v>
          </cell>
          <cell r="C3751">
            <v>0</v>
          </cell>
        </row>
        <row r="3752">
          <cell r="A3752">
            <v>0</v>
          </cell>
          <cell r="B3752">
            <v>0</v>
          </cell>
          <cell r="C3752">
            <v>0</v>
          </cell>
        </row>
        <row r="3757">
          <cell r="A3757" t="str">
            <v>CODIGO</v>
          </cell>
          <cell r="B3757" t="str">
            <v>ITEM</v>
          </cell>
          <cell r="C3757" t="str">
            <v>UNIDAD</v>
          </cell>
        </row>
        <row r="3758">
          <cell r="D3758">
            <v>0</v>
          </cell>
        </row>
        <row r="3759">
          <cell r="B3759" t="str">
            <v>CODIGO</v>
          </cell>
        </row>
        <row r="3760">
          <cell r="A3760" t="str">
            <v>CODIGO</v>
          </cell>
          <cell r="B3760" t="str">
            <v>RECURSOS</v>
          </cell>
          <cell r="C3760" t="str">
            <v>UNIDAD</v>
          </cell>
          <cell r="D3760" t="str">
            <v>CANT.</v>
          </cell>
        </row>
        <row r="3761">
          <cell r="B3761" t="str">
            <v>MATERIALES</v>
          </cell>
        </row>
        <row r="3762">
          <cell r="B3762">
            <v>0</v>
          </cell>
          <cell r="C3762">
            <v>0</v>
          </cell>
        </row>
        <row r="3763">
          <cell r="B3763">
            <v>0</v>
          </cell>
          <cell r="C3763">
            <v>0</v>
          </cell>
        </row>
        <row r="3764">
          <cell r="B3764">
            <v>0</v>
          </cell>
          <cell r="C3764">
            <v>0</v>
          </cell>
        </row>
        <row r="3765">
          <cell r="B3765">
            <v>0</v>
          </cell>
          <cell r="C3765">
            <v>0</v>
          </cell>
        </row>
        <row r="3767">
          <cell r="B3767" t="str">
            <v>EQUIPO</v>
          </cell>
        </row>
        <row r="3768">
          <cell r="B3768" t="str">
            <v>HTA MENOR (5% de M. de O.)</v>
          </cell>
        </row>
        <row r="3769">
          <cell r="A3769">
            <v>0</v>
          </cell>
          <cell r="B3769">
            <v>0</v>
          </cell>
          <cell r="C3769">
            <v>0</v>
          </cell>
        </row>
        <row r="3770">
          <cell r="A3770">
            <v>0</v>
          </cell>
          <cell r="B3770">
            <v>0</v>
          </cell>
          <cell r="C3770">
            <v>0</v>
          </cell>
        </row>
        <row r="3771">
          <cell r="A3771">
            <v>0</v>
          </cell>
          <cell r="B3771">
            <v>0</v>
          </cell>
          <cell r="C3771">
            <v>0</v>
          </cell>
        </row>
        <row r="3773">
          <cell r="B3773" t="str">
            <v>MANO DE OBRA</v>
          </cell>
        </row>
        <row r="3774">
          <cell r="B3774">
            <v>0</v>
          </cell>
          <cell r="C3774">
            <v>0</v>
          </cell>
        </row>
        <row r="3775">
          <cell r="A3775">
            <v>0</v>
          </cell>
          <cell r="B3775">
            <v>0</v>
          </cell>
          <cell r="C3775">
            <v>0</v>
          </cell>
        </row>
        <row r="3776">
          <cell r="A3776">
            <v>0</v>
          </cell>
          <cell r="B3776">
            <v>0</v>
          </cell>
          <cell r="C3776">
            <v>0</v>
          </cell>
        </row>
        <row r="3777">
          <cell r="A3777">
            <v>0</v>
          </cell>
          <cell r="B3777">
            <v>0</v>
          </cell>
          <cell r="C3777">
            <v>0</v>
          </cell>
        </row>
        <row r="3779">
          <cell r="B3779" t="str">
            <v>TRANSPORTE</v>
          </cell>
        </row>
        <row r="3781">
          <cell r="A3781">
            <v>0</v>
          </cell>
          <cell r="B3781">
            <v>0</v>
          </cell>
          <cell r="C3781">
            <v>0</v>
          </cell>
        </row>
        <row r="3782">
          <cell r="A3782">
            <v>0</v>
          </cell>
          <cell r="B3782">
            <v>0</v>
          </cell>
          <cell r="C3782">
            <v>0</v>
          </cell>
        </row>
        <row r="3783">
          <cell r="A3783">
            <v>0</v>
          </cell>
          <cell r="B3783">
            <v>0</v>
          </cell>
          <cell r="C3783">
            <v>0</v>
          </cell>
        </row>
        <row r="3788">
          <cell r="A3788" t="str">
            <v>CODIGO</v>
          </cell>
          <cell r="B3788" t="str">
            <v>ITEM</v>
          </cell>
          <cell r="C3788" t="str">
            <v>UNIDAD</v>
          </cell>
        </row>
        <row r="3789">
          <cell r="D3789">
            <v>0</v>
          </cell>
        </row>
        <row r="3790">
          <cell r="B3790" t="str">
            <v>CODIGO</v>
          </cell>
        </row>
        <row r="3791">
          <cell r="A3791" t="str">
            <v>CODIGO</v>
          </cell>
          <cell r="B3791" t="str">
            <v>RECURSOS</v>
          </cell>
          <cell r="C3791" t="str">
            <v>UNIDAD</v>
          </cell>
          <cell r="D3791" t="str">
            <v>CANT.</v>
          </cell>
        </row>
        <row r="3792">
          <cell r="B3792" t="str">
            <v>MATERIALES</v>
          </cell>
        </row>
        <row r="3793">
          <cell r="B3793">
            <v>0</v>
          </cell>
          <cell r="C3793">
            <v>0</v>
          </cell>
        </row>
        <row r="3794">
          <cell r="B3794">
            <v>0</v>
          </cell>
          <cell r="C3794">
            <v>0</v>
          </cell>
        </row>
        <row r="3795">
          <cell r="B3795">
            <v>0</v>
          </cell>
          <cell r="C3795">
            <v>0</v>
          </cell>
        </row>
        <row r="3796">
          <cell r="B3796">
            <v>0</v>
          </cell>
          <cell r="C3796">
            <v>0</v>
          </cell>
        </row>
        <row r="3798">
          <cell r="B3798" t="str">
            <v>EQUIPO</v>
          </cell>
        </row>
        <row r="3799">
          <cell r="B3799" t="str">
            <v>HTA MENOR (5% de M. de O.)</v>
          </cell>
        </row>
        <row r="3800">
          <cell r="A3800">
            <v>0</v>
          </cell>
          <cell r="B3800">
            <v>0</v>
          </cell>
          <cell r="C3800">
            <v>0</v>
          </cell>
        </row>
        <row r="3801">
          <cell r="A3801">
            <v>0</v>
          </cell>
          <cell r="B3801">
            <v>0</v>
          </cell>
          <cell r="C3801">
            <v>0</v>
          </cell>
        </row>
        <row r="3802">
          <cell r="A3802">
            <v>0</v>
          </cell>
          <cell r="B3802">
            <v>0</v>
          </cell>
          <cell r="C3802">
            <v>0</v>
          </cell>
        </row>
        <row r="3804">
          <cell r="B3804" t="str">
            <v>MANO DE OBRA</v>
          </cell>
        </row>
        <row r="3805">
          <cell r="B3805">
            <v>0</v>
          </cell>
          <cell r="C3805">
            <v>0</v>
          </cell>
        </row>
        <row r="3806">
          <cell r="A3806">
            <v>0</v>
          </cell>
          <cell r="B3806">
            <v>0</v>
          </cell>
          <cell r="C3806">
            <v>0</v>
          </cell>
        </row>
        <row r="3807">
          <cell r="A3807">
            <v>0</v>
          </cell>
          <cell r="B3807">
            <v>0</v>
          </cell>
          <cell r="C3807">
            <v>0</v>
          </cell>
        </row>
        <row r="3808">
          <cell r="A3808">
            <v>0</v>
          </cell>
          <cell r="B3808">
            <v>0</v>
          </cell>
          <cell r="C3808">
            <v>0</v>
          </cell>
        </row>
        <row r="3810">
          <cell r="B3810" t="str">
            <v>TRANSPORTE</v>
          </cell>
        </row>
        <row r="3812">
          <cell r="A3812">
            <v>0</v>
          </cell>
          <cell r="B3812">
            <v>0</v>
          </cell>
          <cell r="C3812">
            <v>0</v>
          </cell>
        </row>
        <row r="3813">
          <cell r="A3813">
            <v>0</v>
          </cell>
          <cell r="B3813">
            <v>0</v>
          </cell>
          <cell r="C3813">
            <v>0</v>
          </cell>
        </row>
        <row r="3814">
          <cell r="A3814">
            <v>0</v>
          </cell>
          <cell r="B3814">
            <v>0</v>
          </cell>
          <cell r="C3814">
            <v>0</v>
          </cell>
        </row>
        <row r="3819">
          <cell r="A3819" t="str">
            <v>CODIGO</v>
          </cell>
          <cell r="B3819" t="str">
            <v>ITEM</v>
          </cell>
          <cell r="C3819" t="str">
            <v>UNIDAD</v>
          </cell>
        </row>
        <row r="3820">
          <cell r="D3820">
            <v>0</v>
          </cell>
        </row>
        <row r="3821">
          <cell r="B3821" t="str">
            <v>CODIGO</v>
          </cell>
        </row>
        <row r="3822">
          <cell r="A3822" t="str">
            <v>CODIGO</v>
          </cell>
          <cell r="B3822" t="str">
            <v>RECURSOS</v>
          </cell>
          <cell r="C3822" t="str">
            <v>UNIDAD</v>
          </cell>
          <cell r="D3822" t="str">
            <v>CANT.</v>
          </cell>
        </row>
        <row r="3823">
          <cell r="B3823" t="str">
            <v>MATERIALES</v>
          </cell>
        </row>
        <row r="3824">
          <cell r="B3824">
            <v>0</v>
          </cell>
          <cell r="C3824">
            <v>0</v>
          </cell>
        </row>
        <row r="3825">
          <cell r="B3825">
            <v>0</v>
          </cell>
          <cell r="C3825">
            <v>0</v>
          </cell>
        </row>
        <row r="3826">
          <cell r="B3826">
            <v>0</v>
          </cell>
          <cell r="C3826">
            <v>0</v>
          </cell>
        </row>
        <row r="3827">
          <cell r="B3827">
            <v>0</v>
          </cell>
          <cell r="C3827">
            <v>0</v>
          </cell>
        </row>
        <row r="3829">
          <cell r="B3829" t="str">
            <v>EQUIPO</v>
          </cell>
        </row>
        <row r="3830">
          <cell r="B3830" t="str">
            <v>HTA MENOR (5% de M. de O.)</v>
          </cell>
        </row>
        <row r="3831">
          <cell r="A3831">
            <v>0</v>
          </cell>
          <cell r="B3831">
            <v>0</v>
          </cell>
          <cell r="C3831">
            <v>0</v>
          </cell>
        </row>
        <row r="3832">
          <cell r="A3832">
            <v>0</v>
          </cell>
          <cell r="B3832">
            <v>0</v>
          </cell>
          <cell r="C3832">
            <v>0</v>
          </cell>
        </row>
        <row r="3833">
          <cell r="A3833">
            <v>0</v>
          </cell>
          <cell r="B3833">
            <v>0</v>
          </cell>
          <cell r="C3833">
            <v>0</v>
          </cell>
        </row>
        <row r="3835">
          <cell r="B3835" t="str">
            <v>MANO DE OBRA</v>
          </cell>
        </row>
        <row r="3836">
          <cell r="B3836">
            <v>0</v>
          </cell>
          <cell r="C3836">
            <v>0</v>
          </cell>
        </row>
        <row r="3837">
          <cell r="A3837">
            <v>0</v>
          </cell>
          <cell r="B3837">
            <v>0</v>
          </cell>
          <cell r="C3837">
            <v>0</v>
          </cell>
        </row>
        <row r="3838">
          <cell r="A3838">
            <v>0</v>
          </cell>
          <cell r="B3838">
            <v>0</v>
          </cell>
          <cell r="C3838">
            <v>0</v>
          </cell>
        </row>
        <row r="3839">
          <cell r="A3839">
            <v>0</v>
          </cell>
          <cell r="B3839">
            <v>0</v>
          </cell>
          <cell r="C3839">
            <v>0</v>
          </cell>
        </row>
        <row r="3841">
          <cell r="B3841" t="str">
            <v>TRANSPORTE</v>
          </cell>
        </row>
        <row r="3843">
          <cell r="A3843">
            <v>0</v>
          </cell>
          <cell r="B3843">
            <v>0</v>
          </cell>
          <cell r="C3843">
            <v>0</v>
          </cell>
        </row>
        <row r="3844">
          <cell r="A3844">
            <v>0</v>
          </cell>
          <cell r="B3844">
            <v>0</v>
          </cell>
          <cell r="C3844">
            <v>0</v>
          </cell>
        </row>
        <row r="3845">
          <cell r="A3845">
            <v>0</v>
          </cell>
          <cell r="B3845">
            <v>0</v>
          </cell>
          <cell r="C3845">
            <v>0</v>
          </cell>
        </row>
        <row r="3850">
          <cell r="A3850" t="str">
            <v>CODIGO</v>
          </cell>
          <cell r="B3850" t="str">
            <v>ITEM</v>
          </cell>
          <cell r="C3850" t="str">
            <v>UNIDAD</v>
          </cell>
        </row>
        <row r="3851">
          <cell r="D3851">
            <v>0</v>
          </cell>
        </row>
        <row r="3852">
          <cell r="B3852" t="str">
            <v>CODIGO</v>
          </cell>
        </row>
        <row r="3853">
          <cell r="A3853" t="str">
            <v>CODIGO</v>
          </cell>
          <cell r="B3853" t="str">
            <v>RECURSOS</v>
          </cell>
          <cell r="C3853" t="str">
            <v>UNIDAD</v>
          </cell>
          <cell r="D3853" t="str">
            <v>CANT.</v>
          </cell>
        </row>
        <row r="3854">
          <cell r="B3854" t="str">
            <v>MATERIALES</v>
          </cell>
        </row>
        <row r="3855">
          <cell r="B3855">
            <v>0</v>
          </cell>
          <cell r="C3855">
            <v>0</v>
          </cell>
        </row>
        <row r="3856">
          <cell r="B3856">
            <v>0</v>
          </cell>
          <cell r="C3856">
            <v>0</v>
          </cell>
        </row>
        <row r="3857">
          <cell r="B3857">
            <v>0</v>
          </cell>
          <cell r="C3857">
            <v>0</v>
          </cell>
        </row>
        <row r="3858">
          <cell r="B3858">
            <v>0</v>
          </cell>
          <cell r="C3858">
            <v>0</v>
          </cell>
        </row>
        <row r="3860">
          <cell r="B3860" t="str">
            <v>EQUIPO</v>
          </cell>
        </row>
        <row r="3861">
          <cell r="B3861" t="str">
            <v>HTA MENOR (5% de M. de O.)</v>
          </cell>
        </row>
        <row r="3862">
          <cell r="A3862">
            <v>0</v>
          </cell>
          <cell r="B3862">
            <v>0</v>
          </cell>
          <cell r="C3862">
            <v>0</v>
          </cell>
        </row>
        <row r="3863">
          <cell r="A3863">
            <v>0</v>
          </cell>
          <cell r="B3863">
            <v>0</v>
          </cell>
          <cell r="C3863">
            <v>0</v>
          </cell>
        </row>
        <row r="3864">
          <cell r="A3864">
            <v>0</v>
          </cell>
          <cell r="B3864">
            <v>0</v>
          </cell>
          <cell r="C3864">
            <v>0</v>
          </cell>
        </row>
        <row r="3866">
          <cell r="B3866" t="str">
            <v>MANO DE OBRA</v>
          </cell>
        </row>
        <row r="3867">
          <cell r="B3867">
            <v>0</v>
          </cell>
          <cell r="C3867">
            <v>0</v>
          </cell>
        </row>
        <row r="3868">
          <cell r="A3868">
            <v>0</v>
          </cell>
          <cell r="B3868">
            <v>0</v>
          </cell>
          <cell r="C3868">
            <v>0</v>
          </cell>
        </row>
        <row r="3869">
          <cell r="A3869">
            <v>0</v>
          </cell>
          <cell r="B3869">
            <v>0</v>
          </cell>
          <cell r="C3869">
            <v>0</v>
          </cell>
        </row>
        <row r="3870">
          <cell r="A3870">
            <v>0</v>
          </cell>
          <cell r="B3870">
            <v>0</v>
          </cell>
          <cell r="C3870">
            <v>0</v>
          </cell>
        </row>
        <row r="3872">
          <cell r="B3872" t="str">
            <v>TRANSPORTE</v>
          </cell>
        </row>
        <row r="3874">
          <cell r="A3874">
            <v>0</v>
          </cell>
          <cell r="B3874">
            <v>0</v>
          </cell>
          <cell r="C3874">
            <v>0</v>
          </cell>
        </row>
        <row r="3875">
          <cell r="A3875">
            <v>0</v>
          </cell>
          <cell r="B3875">
            <v>0</v>
          </cell>
          <cell r="C3875">
            <v>0</v>
          </cell>
        </row>
        <row r="3876">
          <cell r="A3876">
            <v>0</v>
          </cell>
          <cell r="B3876">
            <v>0</v>
          </cell>
          <cell r="C3876">
            <v>0</v>
          </cell>
        </row>
        <row r="3881">
          <cell r="A3881" t="str">
            <v>CODIGO</v>
          </cell>
          <cell r="B3881" t="str">
            <v>ITEM</v>
          </cell>
          <cell r="C3881" t="str">
            <v>UNIDAD</v>
          </cell>
        </row>
        <row r="3882">
          <cell r="D3882">
            <v>0</v>
          </cell>
        </row>
        <row r="3883">
          <cell r="B3883" t="str">
            <v>CODIGO</v>
          </cell>
        </row>
        <row r="3884">
          <cell r="A3884" t="str">
            <v>CODIGO</v>
          </cell>
          <cell r="B3884" t="str">
            <v>RECURSOS</v>
          </cell>
          <cell r="C3884" t="str">
            <v>UNIDAD</v>
          </cell>
          <cell r="D3884" t="str">
            <v>CANT.</v>
          </cell>
        </row>
        <row r="3885">
          <cell r="B3885" t="str">
            <v>MATERIALES</v>
          </cell>
        </row>
        <row r="3886">
          <cell r="B3886">
            <v>0</v>
          </cell>
          <cell r="C3886">
            <v>0</v>
          </cell>
        </row>
        <row r="3887">
          <cell r="B3887">
            <v>0</v>
          </cell>
          <cell r="C3887">
            <v>0</v>
          </cell>
        </row>
        <row r="3888">
          <cell r="B3888">
            <v>0</v>
          </cell>
          <cell r="C3888">
            <v>0</v>
          </cell>
        </row>
        <row r="3889">
          <cell r="B3889">
            <v>0</v>
          </cell>
          <cell r="C3889">
            <v>0</v>
          </cell>
        </row>
        <row r="3891">
          <cell r="B3891" t="str">
            <v>EQUIPO</v>
          </cell>
        </row>
        <row r="3892">
          <cell r="B3892" t="str">
            <v>HTA MENOR (5% de M. de O.)</v>
          </cell>
        </row>
        <row r="3893">
          <cell r="A3893">
            <v>0</v>
          </cell>
          <cell r="B3893">
            <v>0</v>
          </cell>
          <cell r="C3893">
            <v>0</v>
          </cell>
        </row>
        <row r="3894">
          <cell r="A3894">
            <v>0</v>
          </cell>
          <cell r="B3894">
            <v>0</v>
          </cell>
          <cell r="C3894">
            <v>0</v>
          </cell>
        </row>
        <row r="3895">
          <cell r="A3895">
            <v>0</v>
          </cell>
          <cell r="B3895">
            <v>0</v>
          </cell>
          <cell r="C3895">
            <v>0</v>
          </cell>
        </row>
        <row r="3897">
          <cell r="B3897" t="str">
            <v>MANO DE OBRA</v>
          </cell>
        </row>
        <row r="3898">
          <cell r="B3898">
            <v>0</v>
          </cell>
          <cell r="C3898">
            <v>0</v>
          </cell>
        </row>
        <row r="3899">
          <cell r="A3899">
            <v>0</v>
          </cell>
          <cell r="B3899">
            <v>0</v>
          </cell>
          <cell r="C3899">
            <v>0</v>
          </cell>
        </row>
        <row r="3900">
          <cell r="A3900">
            <v>0</v>
          </cell>
          <cell r="B3900">
            <v>0</v>
          </cell>
          <cell r="C3900">
            <v>0</v>
          </cell>
        </row>
        <row r="3901">
          <cell r="A3901">
            <v>0</v>
          </cell>
          <cell r="B3901">
            <v>0</v>
          </cell>
          <cell r="C3901">
            <v>0</v>
          </cell>
        </row>
        <row r="3903">
          <cell r="B3903" t="str">
            <v>TRANSPORTE</v>
          </cell>
        </row>
        <row r="3905">
          <cell r="A3905">
            <v>0</v>
          </cell>
          <cell r="B3905">
            <v>0</v>
          </cell>
          <cell r="C3905">
            <v>0</v>
          </cell>
        </row>
        <row r="3906">
          <cell r="A3906">
            <v>0</v>
          </cell>
          <cell r="B3906">
            <v>0</v>
          </cell>
          <cell r="C3906">
            <v>0</v>
          </cell>
        </row>
        <row r="3907">
          <cell r="A3907">
            <v>0</v>
          </cell>
          <cell r="B3907">
            <v>0</v>
          </cell>
          <cell r="C3907">
            <v>0</v>
          </cell>
        </row>
        <row r="3912">
          <cell r="A3912" t="str">
            <v>CODIGO</v>
          </cell>
          <cell r="B3912" t="str">
            <v>ITEM</v>
          </cell>
          <cell r="C3912" t="str">
            <v>UNIDAD</v>
          </cell>
        </row>
        <row r="3913">
          <cell r="D3913">
            <v>0</v>
          </cell>
        </row>
        <row r="3914">
          <cell r="B3914" t="str">
            <v>CODIGO</v>
          </cell>
        </row>
        <row r="3915">
          <cell r="A3915" t="str">
            <v>CODIGO</v>
          </cell>
          <cell r="B3915" t="str">
            <v>RECURSOS</v>
          </cell>
          <cell r="C3915" t="str">
            <v>UNIDAD</v>
          </cell>
          <cell r="D3915" t="str">
            <v>CANT.</v>
          </cell>
        </row>
        <row r="3916">
          <cell r="B3916" t="str">
            <v>MATERIALES</v>
          </cell>
        </row>
        <row r="3917">
          <cell r="B3917">
            <v>0</v>
          </cell>
          <cell r="C3917">
            <v>0</v>
          </cell>
        </row>
        <row r="3918">
          <cell r="B3918">
            <v>0</v>
          </cell>
          <cell r="C3918">
            <v>0</v>
          </cell>
        </row>
        <row r="3919">
          <cell r="B3919">
            <v>0</v>
          </cell>
          <cell r="C3919">
            <v>0</v>
          </cell>
        </row>
        <row r="3920">
          <cell r="B3920">
            <v>0</v>
          </cell>
          <cell r="C3920">
            <v>0</v>
          </cell>
        </row>
        <row r="3922">
          <cell r="B3922" t="str">
            <v>EQUIPO</v>
          </cell>
        </row>
        <row r="3923">
          <cell r="B3923" t="str">
            <v>HTA MENOR (5% de M. de O.)</v>
          </cell>
        </row>
        <row r="3924">
          <cell r="A3924">
            <v>0</v>
          </cell>
          <cell r="B3924">
            <v>0</v>
          </cell>
          <cell r="C3924">
            <v>0</v>
          </cell>
        </row>
        <row r="3925">
          <cell r="A3925">
            <v>0</v>
          </cell>
          <cell r="B3925">
            <v>0</v>
          </cell>
          <cell r="C3925">
            <v>0</v>
          </cell>
        </row>
        <row r="3926">
          <cell r="A3926">
            <v>0</v>
          </cell>
          <cell r="B3926">
            <v>0</v>
          </cell>
          <cell r="C3926">
            <v>0</v>
          </cell>
        </row>
        <row r="3928">
          <cell r="B3928" t="str">
            <v>MANO DE OBRA</v>
          </cell>
        </row>
        <row r="3929">
          <cell r="B3929">
            <v>0</v>
          </cell>
          <cell r="C3929">
            <v>0</v>
          </cell>
        </row>
        <row r="3930">
          <cell r="A3930">
            <v>0</v>
          </cell>
          <cell r="B3930">
            <v>0</v>
          </cell>
          <cell r="C3930">
            <v>0</v>
          </cell>
        </row>
        <row r="3931">
          <cell r="A3931">
            <v>0</v>
          </cell>
          <cell r="B3931">
            <v>0</v>
          </cell>
          <cell r="C3931">
            <v>0</v>
          </cell>
        </row>
        <row r="3932">
          <cell r="A3932">
            <v>0</v>
          </cell>
          <cell r="B3932">
            <v>0</v>
          </cell>
          <cell r="C3932">
            <v>0</v>
          </cell>
        </row>
        <row r="3934">
          <cell r="B3934" t="str">
            <v>TRANSPORTE</v>
          </cell>
        </row>
        <row r="3936">
          <cell r="A3936">
            <v>0</v>
          </cell>
          <cell r="B3936">
            <v>0</v>
          </cell>
          <cell r="C3936">
            <v>0</v>
          </cell>
        </row>
        <row r="3937">
          <cell r="A3937">
            <v>0</v>
          </cell>
          <cell r="B3937">
            <v>0</v>
          </cell>
          <cell r="C3937">
            <v>0</v>
          </cell>
        </row>
        <row r="3938">
          <cell r="A3938">
            <v>0</v>
          </cell>
          <cell r="B3938">
            <v>0</v>
          </cell>
          <cell r="C3938">
            <v>0</v>
          </cell>
        </row>
        <row r="3944">
          <cell r="A3944" t="str">
            <v>CODIGO</v>
          </cell>
          <cell r="B3944" t="str">
            <v>ITEM</v>
          </cell>
          <cell r="C3944" t="str">
            <v>UNIDAD</v>
          </cell>
        </row>
        <row r="3945">
          <cell r="D3945">
            <v>0</v>
          </cell>
        </row>
        <row r="3946">
          <cell r="B3946" t="str">
            <v>CODIGO</v>
          </cell>
        </row>
        <row r="3947">
          <cell r="A3947" t="str">
            <v>CODIGO</v>
          </cell>
          <cell r="B3947" t="str">
            <v>RECURSOS</v>
          </cell>
          <cell r="C3947" t="str">
            <v>UNIDAD</v>
          </cell>
          <cell r="D3947" t="str">
            <v>CANT.</v>
          </cell>
        </row>
        <row r="3948">
          <cell r="B3948" t="str">
            <v>MATERIALES</v>
          </cell>
        </row>
        <row r="3949">
          <cell r="B3949">
            <v>0</v>
          </cell>
          <cell r="C3949">
            <v>0</v>
          </cell>
        </row>
        <row r="3950">
          <cell r="B3950">
            <v>0</v>
          </cell>
          <cell r="C3950">
            <v>0</v>
          </cell>
        </row>
        <row r="3951">
          <cell r="B3951">
            <v>0</v>
          </cell>
          <cell r="C3951">
            <v>0</v>
          </cell>
        </row>
        <row r="3952">
          <cell r="B3952">
            <v>0</v>
          </cell>
          <cell r="C3952">
            <v>0</v>
          </cell>
        </row>
        <row r="3954">
          <cell r="B3954" t="str">
            <v>EQUIPO</v>
          </cell>
        </row>
        <row r="3955">
          <cell r="B3955" t="str">
            <v>HTA MENOR (5% de M. de O.)</v>
          </cell>
        </row>
        <row r="3956">
          <cell r="A3956">
            <v>0</v>
          </cell>
          <cell r="B3956">
            <v>0</v>
          </cell>
          <cell r="C3956">
            <v>0</v>
          </cell>
        </row>
        <row r="3957">
          <cell r="A3957">
            <v>0</v>
          </cell>
          <cell r="B3957">
            <v>0</v>
          </cell>
          <cell r="C3957">
            <v>0</v>
          </cell>
        </row>
        <row r="3958">
          <cell r="A3958">
            <v>0</v>
          </cell>
          <cell r="B3958">
            <v>0</v>
          </cell>
          <cell r="C3958">
            <v>0</v>
          </cell>
        </row>
        <row r="3960">
          <cell r="B3960" t="str">
            <v>MANO DE OBRA</v>
          </cell>
        </row>
        <row r="3961">
          <cell r="B3961">
            <v>0</v>
          </cell>
          <cell r="C3961">
            <v>0</v>
          </cell>
        </row>
        <row r="3962">
          <cell r="A3962">
            <v>0</v>
          </cell>
          <cell r="B3962">
            <v>0</v>
          </cell>
          <cell r="C3962">
            <v>0</v>
          </cell>
        </row>
        <row r="3963">
          <cell r="A3963">
            <v>0</v>
          </cell>
          <cell r="B3963">
            <v>0</v>
          </cell>
          <cell r="C3963">
            <v>0</v>
          </cell>
        </row>
        <row r="3964">
          <cell r="A3964">
            <v>0</v>
          </cell>
          <cell r="B3964">
            <v>0</v>
          </cell>
          <cell r="C3964">
            <v>0</v>
          </cell>
        </row>
        <row r="3966">
          <cell r="B3966" t="str">
            <v>TRANSPORTE</v>
          </cell>
        </row>
        <row r="3968">
          <cell r="A3968">
            <v>0</v>
          </cell>
          <cell r="B3968">
            <v>0</v>
          </cell>
          <cell r="C3968">
            <v>0</v>
          </cell>
        </row>
        <row r="3969">
          <cell r="A3969">
            <v>0</v>
          </cell>
          <cell r="B3969">
            <v>0</v>
          </cell>
          <cell r="C3969">
            <v>0</v>
          </cell>
        </row>
        <row r="3970">
          <cell r="A3970">
            <v>0</v>
          </cell>
          <cell r="B3970">
            <v>0</v>
          </cell>
          <cell r="C3970">
            <v>0</v>
          </cell>
        </row>
      </sheetData>
      <sheetData sheetId="1">
        <row r="1">
          <cell r="A1" t="str">
            <v>CODIGO</v>
          </cell>
        </row>
      </sheetData>
      <sheetData sheetId="2">
        <row r="1">
          <cell r="A1" t="str">
            <v>CODIGO</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0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OBRAS ALCANTARILLADO"/>
      <sheetName val="REDES SEC SUR"/>
      <sheetName val="APU REDES SEC SUR"/>
      <sheetName val="COLECTOR SUR "/>
      <sheetName val="APU COL SUR"/>
      <sheetName val="PTAR SUR"/>
      <sheetName val="REDES SEC NORTE"/>
      <sheetName val="APU REDES SEC NORTE"/>
      <sheetName val="COLECTOR NORTE"/>
      <sheetName val="APU COLEC NORTE"/>
      <sheetName val="PTAR NORTE"/>
      <sheetName val="APU PTAR NORTE"/>
      <sheetName val="REDES SEC Travesía."/>
      <sheetName val="APU REDES Travesía"/>
      <sheetName val="PTAR Travesía"/>
      <sheetName val="APU PTAR Travesía"/>
      <sheetName val="REDES SEC Mulatos"/>
      <sheetName val="APU REDES Mulatos"/>
      <sheetName val="PTAR Mulatos"/>
      <sheetName val="APU PTAR Mulatos"/>
      <sheetName val="REDES SEC Escuela"/>
      <sheetName val="APU REDES Escuela"/>
      <sheetName val="PTAR Escuela"/>
      <sheetName val="APU PTAR Escuela"/>
      <sheetName val="BASE CTOS"/>
      <sheetName val="BASE"/>
      <sheetName val="materiales"/>
      <sheetName val="APU PTAR SUR"/>
      <sheetName val="Tabla 1.1"/>
      <sheetName val="RESUMEN_OBRAS_ALCANTARILLADO"/>
      <sheetName val="REDES_SEC_SUR"/>
      <sheetName val="APU_REDES_SEC_SUR"/>
      <sheetName val="COLECTOR_SUR_"/>
      <sheetName val="APU_COL_SUR"/>
      <sheetName val="PTAR_SUR"/>
      <sheetName val="REDES_SEC_NORTE"/>
      <sheetName val="APU_REDES_SEC_NORTE"/>
      <sheetName val="COLECTOR_NORTE"/>
      <sheetName val="APU_COLEC_NORTE"/>
      <sheetName val="PTAR_NORTE"/>
      <sheetName val="APU_PTAR_NORTE"/>
      <sheetName val="REDES_SEC_Travesía_"/>
      <sheetName val="APU_REDES_Travesía"/>
      <sheetName val="PTAR_Travesía"/>
      <sheetName val="APU_PTAR_Travesía"/>
      <sheetName val="REDES_SEC_Mulatos"/>
      <sheetName val="APU_REDES_Mulatos"/>
      <sheetName val="PTAR_Mulatos"/>
      <sheetName val="APU_PTAR_Mulatos"/>
      <sheetName val="REDES_SEC_Escuela"/>
      <sheetName val="APU_REDES_Escuela"/>
      <sheetName val="PTAR_Escuela"/>
      <sheetName val="APU_PTAR_Escuela"/>
      <sheetName val="BASE_CTOS"/>
      <sheetName val="APU_PTAR_SUR"/>
      <sheetName val="Tabla_1_1"/>
      <sheetName val="RESUMEN_OBRAS_ALCANTARILLADO2"/>
      <sheetName val="REDES_SEC_SUR2"/>
      <sheetName val="APU_REDES_SEC_SUR2"/>
      <sheetName val="COLECTOR_SUR_2"/>
      <sheetName val="APU_COL_SUR2"/>
      <sheetName val="PTAR_SUR2"/>
      <sheetName val="REDES_SEC_NORTE2"/>
      <sheetName val="APU_REDES_SEC_NORTE2"/>
      <sheetName val="COLECTOR_NORTE2"/>
      <sheetName val="APU_COLEC_NORTE2"/>
      <sheetName val="PTAR_NORTE2"/>
      <sheetName val="APU_PTAR_NORTE2"/>
      <sheetName val="REDES_SEC_Travesía_2"/>
      <sheetName val="APU_REDES_Travesía2"/>
      <sheetName val="PTAR_Travesía2"/>
      <sheetName val="APU_PTAR_Travesía2"/>
      <sheetName val="REDES_SEC_Mulatos2"/>
      <sheetName val="APU_REDES_Mulatos2"/>
      <sheetName val="PTAR_Mulatos2"/>
      <sheetName val="APU_PTAR_Mulatos2"/>
      <sheetName val="REDES_SEC_Escuela2"/>
      <sheetName val="APU_REDES_Escuela2"/>
      <sheetName val="PTAR_Escuela2"/>
      <sheetName val="APU_PTAR_Escuela2"/>
      <sheetName val="BASE_CTOS2"/>
      <sheetName val="APU_PTAR_SUR2"/>
      <sheetName val="Tabla_1_12"/>
      <sheetName val="RESUMEN_OBRAS_ALCANTARILLADO1"/>
      <sheetName val="REDES_SEC_SUR1"/>
      <sheetName val="APU_REDES_SEC_SUR1"/>
      <sheetName val="COLECTOR_SUR_1"/>
      <sheetName val="APU_COL_SUR1"/>
      <sheetName val="PTAR_SUR1"/>
      <sheetName val="REDES_SEC_NORTE1"/>
      <sheetName val="APU_REDES_SEC_NORTE1"/>
      <sheetName val="COLECTOR_NORTE1"/>
      <sheetName val="APU_COLEC_NORTE1"/>
      <sheetName val="PTAR_NORTE1"/>
      <sheetName val="APU_PTAR_NORTE1"/>
      <sheetName val="REDES_SEC_Travesía_1"/>
      <sheetName val="APU_REDES_Travesía1"/>
      <sheetName val="PTAR_Travesía1"/>
      <sheetName val="APU_PTAR_Travesía1"/>
      <sheetName val="REDES_SEC_Mulatos1"/>
      <sheetName val="APU_REDES_Mulatos1"/>
      <sheetName val="PTAR_Mulatos1"/>
      <sheetName val="APU_PTAR_Mulatos1"/>
      <sheetName val="REDES_SEC_Escuela1"/>
      <sheetName val="APU_REDES_Escuela1"/>
      <sheetName val="PTAR_Escuela1"/>
      <sheetName val="APU_PTAR_Escuela1"/>
      <sheetName val="BASE_CTOS1"/>
      <sheetName val="APU_PTAR_SUR1"/>
      <sheetName val="Tabla_1_11"/>
      <sheetName val="SUB APU"/>
      <sheetName val="OBRAS SES"/>
      <sheetName val="Hoja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3">
          <cell r="C3">
            <v>0.25</v>
          </cell>
        </row>
        <row r="306">
          <cell r="D306">
            <v>100</v>
          </cell>
        </row>
      </sheetData>
      <sheetData sheetId="26" refreshError="1"/>
      <sheetData sheetId="27"/>
      <sheetData sheetId="28" refreshError="1"/>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Set>
  </externalBook>
</externalLink>
</file>

<file path=xl/externalLinks/externalLink10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ejecución"/>
      <sheetName val="Conceptos"/>
      <sheetName val="Consolidado"/>
      <sheetName val="Alcance 1. Educación"/>
      <sheetName val="Rendimiento"/>
      <sheetName val="Alcance 2. Indicadores"/>
      <sheetName val="Alcance 3. Innovación Social "/>
      <sheetName val="Alcance 4. Comunicaciones"/>
      <sheetName val="Salarios"/>
      <sheetName val="Variables Económicas"/>
      <sheetName val="Gastos Admon Total"/>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0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BASE CTOS"/>
      <sheetName val="Resumen El Paraiso"/>
      <sheetName val="Red El Paraiso"/>
      <sheetName val="APU RED EL PARAISO"/>
      <sheetName val="Sol. Ind."/>
      <sheetName val="APU"/>
    </sheetNames>
    <sheetDataSet>
      <sheetData sheetId="0">
        <row r="280">
          <cell r="D280">
            <v>240000</v>
          </cell>
        </row>
      </sheetData>
      <sheetData sheetId="1" refreshError="1"/>
      <sheetData sheetId="2" refreshError="1"/>
      <sheetData sheetId="3" refreshError="1"/>
      <sheetData sheetId="4"/>
      <sheetData sheetId="5" refreshError="1"/>
      <sheetData sheetId="6" refreshError="1"/>
    </sheetDataSet>
  </externalBook>
</externalLink>
</file>

<file path=xl/externalLinks/externalLink10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2"/>
      <sheetName val="TotalesReposicion"/>
      <sheetName val="TotalesOptimizacion"/>
      <sheetName val="TOTAL SUB1"/>
      <sheetName val="TOTAL1(MODIF.)"/>
    </sheetNames>
    <sheetDataSet>
      <sheetData sheetId="0" refreshError="1"/>
      <sheetData sheetId="1"/>
      <sheetData sheetId="2"/>
      <sheetData sheetId="3"/>
      <sheetData sheetId="4"/>
    </sheetDataSet>
  </externalBook>
</externalLink>
</file>

<file path=xl/externalLinks/externalLink10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TA"/>
      <sheetName val="BASE"/>
      <sheetName val="Red Los Balsos"/>
      <sheetName val="Red El Edén"/>
      <sheetName val="Red Principal"/>
      <sheetName val="La Esperanza"/>
      <sheetName val="APU"/>
      <sheetName val="BASE CTO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0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
      <sheetName val="LISTA"/>
      <sheetName val="LISTA2"/>
      <sheetName val="ANAL.PRESTACIONES"/>
      <sheetName val="CUADRI"/>
      <sheetName val="MORTERO"/>
      <sheetName val="CONCRETO"/>
      <sheetName val="PRELIMINAR"/>
      <sheetName val="ZAPA.VIGAS"/>
      <sheetName val="LEVANTE"/>
      <sheetName val="PAÑE-ENCHA-PISO"/>
      <sheetName val="PAVIM.RIGIDO"/>
      <sheetName val="HIDROSANI"/>
      <sheetName val="APAR-ACCESORIO"/>
      <sheetName val="CARPINTERIA"/>
      <sheetName val="ELECTRICO"/>
      <sheetName val="PINTURA"/>
      <sheetName val="RELLENO-RETIRO"/>
      <sheetName val="OBR.EXTERIORES"/>
      <sheetName val="GENERAL"/>
      <sheetName val="Cronograma"/>
      <sheetName val="FINANZAS"/>
      <sheetName val="FSE - 01"/>
      <sheetName val="ESTADO DE INGRESO"/>
      <sheetName val="OTROS ITEMS DIFERENTES"/>
      <sheetName val="EXPLANACION"/>
      <sheetName val="A.U.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10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TA"/>
      <sheetName val="BASE"/>
      <sheetName val="BASE CTOS"/>
      <sheetName val="PRELIM"/>
      <sheetName val="TUBERIA"/>
      <sheetName val="EXCAVA"/>
    </sheetNames>
    <sheetDataSet>
      <sheetData sheetId="0" refreshError="1"/>
      <sheetData sheetId="1" refreshError="1"/>
      <sheetData sheetId="2" refreshError="1">
        <row r="3">
          <cell r="C3">
            <v>0.25</v>
          </cell>
        </row>
      </sheetData>
      <sheetData sheetId="3" refreshError="1"/>
      <sheetData sheetId="4" refreshError="1"/>
      <sheetData sheetId="5" refreshError="1"/>
      <sheetData sheetId="6" refreshError="1"/>
    </sheetDataSet>
  </externalBook>
</externalLink>
</file>

<file path=xl/externalLinks/externalLink10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C"/>
      <sheetName val="APU"/>
      <sheetName val="APU (2)"/>
      <sheetName val="CON"/>
      <sheetName val="JOR"/>
      <sheetName val="MAT"/>
      <sheetName val="EQ"/>
      <sheetName val="BCAM1"/>
      <sheetName val="BCAM2"/>
      <sheetName val="PT Y FF-V"/>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 de Hidr."/>
      <sheetName val="Cambio de Valv."/>
      <sheetName val="Interc.tapones"/>
      <sheetName val="Interc.válv."/>
      <sheetName val="Coloc. e Interc. Tapones"/>
      <sheetName val="Varios."/>
      <sheetName val="Paral. 1"/>
      <sheetName val="Paral. 2"/>
      <sheetName val="Paral. 3"/>
      <sheetName val="Paral.4"/>
      <sheetName val="Totales"/>
      <sheetName val="Interc_de_Hidr_"/>
      <sheetName val="Cambio_de_Valv_"/>
      <sheetName val="Interc_tapones"/>
      <sheetName val="Interc_válv_"/>
      <sheetName val="Coloc__e_Interc__Tapones"/>
      <sheetName val="Varios_"/>
      <sheetName val="Paral__1"/>
      <sheetName val="Paral__2"/>
      <sheetName val="Paral__3"/>
      <sheetName val="Paral_4"/>
      <sheetName val="Interc_de_Hidr_2"/>
      <sheetName val="Cambio_de_Valv_2"/>
      <sheetName val="Interc_tapones2"/>
      <sheetName val="Interc_válv_2"/>
      <sheetName val="Coloc__e_Interc__Tapones2"/>
      <sheetName val="Varios_2"/>
      <sheetName val="Paral__12"/>
      <sheetName val="Paral__22"/>
      <sheetName val="Paral__32"/>
      <sheetName val="Paral_42"/>
      <sheetName val="Interc_de_Hidr_1"/>
      <sheetName val="Cambio_de_Valv_1"/>
      <sheetName val="Interc_tapones1"/>
      <sheetName val="Interc_válv_1"/>
      <sheetName val="Coloc__e_Interc__Tapones1"/>
      <sheetName val="Varios_1"/>
      <sheetName val="Paral__11"/>
      <sheetName val="Paral__21"/>
      <sheetName val="Paral__31"/>
      <sheetName val="Paral_41"/>
      <sheetName val="Hoja1"/>
      <sheetName val="APU"/>
      <sheetName val="PrecRec"/>
      <sheetName val="32"/>
    </sheetNames>
    <sheetDataSet>
      <sheetData sheetId="0" refreshError="1"/>
      <sheetData sheetId="1" refreshError="1"/>
      <sheetData sheetId="2" refreshError="1"/>
      <sheetData sheetId="3" refreshError="1"/>
      <sheetData sheetId="4" refreshError="1"/>
      <sheetData sheetId="5" refreshError="1"/>
      <sheetData sheetId="6" refreshError="1">
        <row r="5">
          <cell r="E5" t="str">
            <v>CANTIDAD</v>
          </cell>
        </row>
        <row r="11">
          <cell r="E11">
            <v>61.25</v>
          </cell>
        </row>
        <row r="13">
          <cell r="E13">
            <v>1</v>
          </cell>
        </row>
        <row r="19">
          <cell r="E19">
            <v>7.98</v>
          </cell>
        </row>
        <row r="21">
          <cell r="E21">
            <v>2</v>
          </cell>
        </row>
        <row r="23">
          <cell r="E23">
            <v>2</v>
          </cell>
        </row>
        <row r="29">
          <cell r="E29">
            <v>1</v>
          </cell>
        </row>
        <row r="35">
          <cell r="E35">
            <v>492</v>
          </cell>
        </row>
        <row r="37">
          <cell r="E37">
            <v>2</v>
          </cell>
        </row>
        <row r="39">
          <cell r="E39">
            <v>38.130000000000003</v>
          </cell>
        </row>
        <row r="49">
          <cell r="E49">
            <v>361.98</v>
          </cell>
        </row>
        <row r="53">
          <cell r="E53">
            <v>124.93</v>
          </cell>
        </row>
        <row r="55">
          <cell r="E55">
            <v>186.08</v>
          </cell>
        </row>
        <row r="57">
          <cell r="E57">
            <v>113.53</v>
          </cell>
        </row>
        <row r="61">
          <cell r="E61">
            <v>40</v>
          </cell>
        </row>
        <row r="63">
          <cell r="E63">
            <v>10</v>
          </cell>
        </row>
        <row r="65">
          <cell r="E65">
            <v>99.8</v>
          </cell>
        </row>
        <row r="71">
          <cell r="E71">
            <v>2</v>
          </cell>
        </row>
        <row r="73">
          <cell r="E73">
            <v>4</v>
          </cell>
        </row>
        <row r="75">
          <cell r="E75">
            <v>2</v>
          </cell>
        </row>
        <row r="77">
          <cell r="E77">
            <v>2</v>
          </cell>
        </row>
        <row r="79">
          <cell r="E79">
            <v>5</v>
          </cell>
        </row>
        <row r="83">
          <cell r="E83">
            <v>20</v>
          </cell>
        </row>
        <row r="85">
          <cell r="E85">
            <v>30</v>
          </cell>
        </row>
        <row r="89">
          <cell r="E89">
            <v>4.72</v>
          </cell>
        </row>
        <row r="99">
          <cell r="E99">
            <v>40.090000000000003</v>
          </cell>
        </row>
        <row r="101">
          <cell r="E101">
            <v>1</v>
          </cell>
        </row>
        <row r="107">
          <cell r="E107">
            <v>19.600000000000001</v>
          </cell>
        </row>
        <row r="123">
          <cell r="E123">
            <v>0</v>
          </cell>
        </row>
        <row r="124">
          <cell r="E124">
            <v>0</v>
          </cell>
        </row>
        <row r="125">
          <cell r="E125">
            <v>0</v>
          </cell>
        </row>
        <row r="126">
          <cell r="E126">
            <v>0</v>
          </cell>
        </row>
        <row r="131">
          <cell r="E131">
            <v>70</v>
          </cell>
        </row>
        <row r="143">
          <cell r="E143">
            <v>750</v>
          </cell>
        </row>
        <row r="153">
          <cell r="E153">
            <v>6</v>
          </cell>
        </row>
        <row r="155">
          <cell r="E155">
            <v>21.7</v>
          </cell>
        </row>
        <row r="157">
          <cell r="E157">
            <v>3</v>
          </cell>
        </row>
        <row r="159">
          <cell r="E159">
            <v>6</v>
          </cell>
        </row>
        <row r="161">
          <cell r="E161">
            <v>4.5</v>
          </cell>
        </row>
        <row r="165">
          <cell r="E165">
            <v>24</v>
          </cell>
        </row>
        <row r="195">
          <cell r="E195">
            <v>3</v>
          </cell>
        </row>
        <row r="199">
          <cell r="E199">
            <v>4</v>
          </cell>
        </row>
        <row r="201">
          <cell r="E201">
            <v>4</v>
          </cell>
        </row>
        <row r="211">
          <cell r="E211">
            <v>4</v>
          </cell>
        </row>
        <row r="225">
          <cell r="E225">
            <v>2</v>
          </cell>
        </row>
        <row r="233">
          <cell r="E233">
            <v>3</v>
          </cell>
        </row>
        <row r="267">
          <cell r="E267">
            <v>4</v>
          </cell>
        </row>
        <row r="271">
          <cell r="E271">
            <v>1</v>
          </cell>
        </row>
        <row r="277">
          <cell r="E277">
            <v>6</v>
          </cell>
        </row>
        <row r="281">
          <cell r="E281">
            <v>6</v>
          </cell>
        </row>
        <row r="287">
          <cell r="E287">
            <v>2</v>
          </cell>
        </row>
        <row r="316">
          <cell r="E316">
            <v>4</v>
          </cell>
        </row>
        <row r="318">
          <cell r="E318">
            <v>8</v>
          </cell>
        </row>
        <row r="320">
          <cell r="E320">
            <v>4</v>
          </cell>
        </row>
        <row r="330">
          <cell r="E330">
            <v>2</v>
          </cell>
        </row>
        <row r="370">
          <cell r="E370">
            <v>1</v>
          </cell>
        </row>
        <row r="424">
          <cell r="E424">
            <v>6</v>
          </cell>
        </row>
        <row r="450">
          <cell r="E450">
            <v>5182</v>
          </cell>
        </row>
        <row r="452">
          <cell r="E452">
            <v>344</v>
          </cell>
        </row>
        <row r="454">
          <cell r="E454">
            <v>3672</v>
          </cell>
        </row>
        <row r="457">
          <cell r="E457">
            <v>0</v>
          </cell>
        </row>
        <row r="458">
          <cell r="E458">
            <v>0</v>
          </cell>
        </row>
        <row r="459">
          <cell r="E459">
            <v>0</v>
          </cell>
        </row>
        <row r="460">
          <cell r="E460">
            <v>0</v>
          </cell>
        </row>
        <row r="461">
          <cell r="E461">
            <v>0</v>
          </cell>
        </row>
        <row r="462">
          <cell r="E462">
            <v>14</v>
          </cell>
        </row>
        <row r="463">
          <cell r="E463">
            <v>0</v>
          </cell>
        </row>
        <row r="464">
          <cell r="E464">
            <v>2</v>
          </cell>
        </row>
        <row r="466">
          <cell r="E466">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10</v>
          </cell>
        </row>
        <row r="481">
          <cell r="E481">
            <v>0</v>
          </cell>
        </row>
        <row r="482">
          <cell r="E482">
            <v>4</v>
          </cell>
        </row>
        <row r="483">
          <cell r="E483">
            <v>0</v>
          </cell>
        </row>
        <row r="484">
          <cell r="E484">
            <v>0</v>
          </cell>
        </row>
        <row r="485">
          <cell r="E485">
            <v>0</v>
          </cell>
        </row>
        <row r="486">
          <cell r="E486">
            <v>0</v>
          </cell>
        </row>
        <row r="487">
          <cell r="E487">
            <v>0</v>
          </cell>
        </row>
        <row r="488">
          <cell r="E488">
            <v>7</v>
          </cell>
        </row>
        <row r="489">
          <cell r="E489">
            <v>0</v>
          </cell>
        </row>
        <row r="490">
          <cell r="E490">
            <v>1</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0">
          <cell r="E500">
            <v>4</v>
          </cell>
        </row>
        <row r="501">
          <cell r="E501">
            <v>0</v>
          </cell>
        </row>
        <row r="502">
          <cell r="E502">
            <v>4</v>
          </cell>
        </row>
        <row r="503">
          <cell r="E503">
            <v>0</v>
          </cell>
        </row>
        <row r="504">
          <cell r="E504">
            <v>0</v>
          </cell>
        </row>
        <row r="505">
          <cell r="E505">
            <v>0</v>
          </cell>
        </row>
        <row r="506">
          <cell r="E506">
            <v>1</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7</v>
          </cell>
        </row>
        <row r="517">
          <cell r="E517">
            <v>0</v>
          </cell>
        </row>
        <row r="518">
          <cell r="E518">
            <v>0</v>
          </cell>
        </row>
        <row r="519">
          <cell r="E519">
            <v>0</v>
          </cell>
        </row>
        <row r="520">
          <cell r="E520">
            <v>0</v>
          </cell>
        </row>
        <row r="521">
          <cell r="E521">
            <v>0</v>
          </cell>
        </row>
        <row r="522">
          <cell r="E522">
            <v>1</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820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7" refreshError="1">
        <row r="5">
          <cell r="E5" t="str">
            <v>CANTIDAD</v>
          </cell>
        </row>
        <row r="11">
          <cell r="E11">
            <v>22.94</v>
          </cell>
        </row>
        <row r="13">
          <cell r="E13">
            <v>2</v>
          </cell>
        </row>
        <row r="15">
          <cell r="E15">
            <v>6</v>
          </cell>
        </row>
        <row r="19">
          <cell r="E19">
            <v>3.38</v>
          </cell>
        </row>
        <row r="21">
          <cell r="E21">
            <v>1</v>
          </cell>
        </row>
        <row r="23">
          <cell r="E23">
            <v>1</v>
          </cell>
        </row>
        <row r="25">
          <cell r="E25">
            <v>4.6399999999999997</v>
          </cell>
        </row>
        <row r="27">
          <cell r="E27">
            <v>11</v>
          </cell>
        </row>
        <row r="29">
          <cell r="E29">
            <v>6.5</v>
          </cell>
        </row>
        <row r="31">
          <cell r="E31">
            <v>2</v>
          </cell>
        </row>
        <row r="35">
          <cell r="E35">
            <v>180</v>
          </cell>
        </row>
        <row r="37">
          <cell r="E37">
            <v>2</v>
          </cell>
        </row>
        <row r="39">
          <cell r="E39">
            <v>31.83</v>
          </cell>
        </row>
        <row r="49">
          <cell r="E49">
            <v>139.12</v>
          </cell>
        </row>
        <row r="53">
          <cell r="E53">
            <v>40.93</v>
          </cell>
        </row>
        <row r="55">
          <cell r="E55">
            <v>75.52</v>
          </cell>
        </row>
        <row r="57">
          <cell r="E57">
            <v>43.48</v>
          </cell>
        </row>
        <row r="61">
          <cell r="E61">
            <v>15</v>
          </cell>
        </row>
        <row r="63">
          <cell r="E63">
            <v>4</v>
          </cell>
        </row>
        <row r="65">
          <cell r="E65">
            <v>42.2</v>
          </cell>
        </row>
        <row r="69">
          <cell r="E69">
            <v>2</v>
          </cell>
        </row>
        <row r="71">
          <cell r="E71">
            <v>1</v>
          </cell>
        </row>
        <row r="73">
          <cell r="E73">
            <v>2</v>
          </cell>
        </row>
        <row r="75">
          <cell r="E75">
            <v>1</v>
          </cell>
        </row>
        <row r="77">
          <cell r="E77">
            <v>1</v>
          </cell>
        </row>
        <row r="79">
          <cell r="E79">
            <v>5</v>
          </cell>
        </row>
        <row r="83">
          <cell r="E83">
            <v>6</v>
          </cell>
        </row>
        <row r="85">
          <cell r="E85">
            <v>15</v>
          </cell>
        </row>
        <row r="89">
          <cell r="E89">
            <v>2</v>
          </cell>
        </row>
        <row r="99">
          <cell r="E99">
            <v>15.3</v>
          </cell>
        </row>
        <row r="101">
          <cell r="E101">
            <v>2</v>
          </cell>
        </row>
        <row r="107">
          <cell r="E107">
            <v>6.72</v>
          </cell>
        </row>
        <row r="123">
          <cell r="E123">
            <v>0</v>
          </cell>
        </row>
        <row r="124">
          <cell r="E124">
            <v>0</v>
          </cell>
        </row>
        <row r="125">
          <cell r="E125">
            <v>0</v>
          </cell>
        </row>
        <row r="126">
          <cell r="E126">
            <v>0</v>
          </cell>
        </row>
        <row r="127">
          <cell r="E127">
            <v>270</v>
          </cell>
        </row>
        <row r="141">
          <cell r="E141">
            <v>98</v>
          </cell>
        </row>
        <row r="143">
          <cell r="E143">
            <v>310</v>
          </cell>
        </row>
        <row r="153">
          <cell r="E153">
            <v>11.5</v>
          </cell>
        </row>
        <row r="155">
          <cell r="E155">
            <v>15</v>
          </cell>
        </row>
        <row r="157">
          <cell r="E157">
            <v>20</v>
          </cell>
        </row>
        <row r="159">
          <cell r="E159">
            <v>2</v>
          </cell>
        </row>
        <row r="161">
          <cell r="E161">
            <v>5</v>
          </cell>
        </row>
        <row r="163">
          <cell r="E163">
            <v>2</v>
          </cell>
        </row>
        <row r="165">
          <cell r="E165">
            <v>13</v>
          </cell>
        </row>
        <row r="171">
          <cell r="E171">
            <v>24</v>
          </cell>
        </row>
        <row r="175">
          <cell r="E175">
            <v>4</v>
          </cell>
        </row>
        <row r="177">
          <cell r="E177">
            <v>6</v>
          </cell>
        </row>
        <row r="179">
          <cell r="E179">
            <v>2</v>
          </cell>
        </row>
        <row r="193">
          <cell r="E193">
            <v>4</v>
          </cell>
        </row>
        <row r="195">
          <cell r="E195">
            <v>4</v>
          </cell>
        </row>
        <row r="197">
          <cell r="E197">
            <v>5</v>
          </cell>
        </row>
        <row r="209">
          <cell r="E209">
            <v>6</v>
          </cell>
        </row>
        <row r="211">
          <cell r="E211">
            <v>4</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426</v>
          </cell>
        </row>
        <row r="424">
          <cell r="E424">
            <v>4</v>
          </cell>
        </row>
        <row r="432">
          <cell r="E432">
            <v>1</v>
          </cell>
        </row>
        <row r="434">
          <cell r="E434">
            <v>2</v>
          </cell>
        </row>
        <row r="450">
          <cell r="E450">
            <v>1723.2</v>
          </cell>
        </row>
        <row r="452">
          <cell r="E452">
            <v>951.3</v>
          </cell>
        </row>
        <row r="454">
          <cell r="E454">
            <v>1463</v>
          </cell>
        </row>
        <row r="456">
          <cell r="E456">
            <v>2</v>
          </cell>
        </row>
        <row r="457">
          <cell r="E457">
            <v>0</v>
          </cell>
        </row>
        <row r="458">
          <cell r="E458">
            <v>0</v>
          </cell>
        </row>
        <row r="459">
          <cell r="E459">
            <v>0</v>
          </cell>
        </row>
        <row r="460">
          <cell r="E460">
            <v>0</v>
          </cell>
        </row>
        <row r="461">
          <cell r="E461">
            <v>0</v>
          </cell>
        </row>
        <row r="462">
          <cell r="E462">
            <v>4</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4</v>
          </cell>
        </row>
        <row r="489">
          <cell r="E489">
            <v>0</v>
          </cell>
        </row>
        <row r="490">
          <cell r="E490">
            <v>0</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4</v>
          </cell>
        </row>
        <row r="525">
          <cell r="E525">
            <v>0</v>
          </cell>
        </row>
        <row r="526">
          <cell r="E526">
            <v>0</v>
          </cell>
        </row>
        <row r="527">
          <cell r="E527">
            <v>0</v>
          </cell>
        </row>
        <row r="528">
          <cell r="E528">
            <v>2</v>
          </cell>
        </row>
        <row r="529">
          <cell r="E529">
            <v>0</v>
          </cell>
        </row>
        <row r="530">
          <cell r="E530">
            <v>0</v>
          </cell>
        </row>
        <row r="531">
          <cell r="E531">
            <v>0</v>
          </cell>
        </row>
        <row r="532">
          <cell r="E532">
            <v>310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8" refreshError="1">
        <row r="5">
          <cell r="E5" t="str">
            <v>CANTIDAD</v>
          </cell>
        </row>
        <row r="11">
          <cell r="E11">
            <v>29.76</v>
          </cell>
        </row>
        <row r="13">
          <cell r="E13">
            <v>1</v>
          </cell>
        </row>
        <row r="15">
          <cell r="E15">
            <v>6</v>
          </cell>
        </row>
        <row r="19">
          <cell r="E19">
            <v>4.6100000000000003</v>
          </cell>
        </row>
        <row r="21">
          <cell r="E21">
            <v>2</v>
          </cell>
        </row>
        <row r="23">
          <cell r="E23">
            <v>2</v>
          </cell>
        </row>
        <row r="25">
          <cell r="E25">
            <v>4.6399999999999997</v>
          </cell>
        </row>
        <row r="27">
          <cell r="E27">
            <v>11</v>
          </cell>
        </row>
        <row r="29">
          <cell r="E29">
            <v>6.5</v>
          </cell>
        </row>
        <row r="31">
          <cell r="E31">
            <v>2</v>
          </cell>
        </row>
        <row r="35">
          <cell r="E35">
            <v>228</v>
          </cell>
        </row>
        <row r="37">
          <cell r="E37">
            <v>3</v>
          </cell>
        </row>
        <row r="39">
          <cell r="E39">
            <v>35.520000000000003</v>
          </cell>
        </row>
        <row r="49">
          <cell r="E49">
            <v>174.69</v>
          </cell>
        </row>
        <row r="53">
          <cell r="E53">
            <v>53.76</v>
          </cell>
        </row>
        <row r="55">
          <cell r="E55">
            <v>82.68</v>
          </cell>
        </row>
        <row r="57">
          <cell r="E57">
            <v>55.18</v>
          </cell>
        </row>
        <row r="61">
          <cell r="E61">
            <v>22</v>
          </cell>
        </row>
        <row r="63">
          <cell r="E63">
            <v>3</v>
          </cell>
        </row>
        <row r="65">
          <cell r="E65">
            <v>57.6</v>
          </cell>
        </row>
        <row r="69">
          <cell r="E69">
            <v>2</v>
          </cell>
        </row>
        <row r="71">
          <cell r="E71">
            <v>2</v>
          </cell>
        </row>
        <row r="73">
          <cell r="E73">
            <v>4</v>
          </cell>
        </row>
        <row r="75">
          <cell r="E75">
            <v>2</v>
          </cell>
        </row>
        <row r="77">
          <cell r="E77">
            <v>2</v>
          </cell>
        </row>
        <row r="79">
          <cell r="E79">
            <v>5</v>
          </cell>
        </row>
        <row r="83">
          <cell r="E83">
            <v>5</v>
          </cell>
        </row>
        <row r="85">
          <cell r="E85">
            <v>23</v>
          </cell>
        </row>
        <row r="89">
          <cell r="E89">
            <v>2.74</v>
          </cell>
        </row>
        <row r="99">
          <cell r="E99">
            <v>19.84</v>
          </cell>
        </row>
        <row r="101">
          <cell r="E101">
            <v>1</v>
          </cell>
        </row>
        <row r="107">
          <cell r="E107">
            <v>10.08</v>
          </cell>
        </row>
        <row r="123">
          <cell r="E123">
            <v>0</v>
          </cell>
        </row>
        <row r="124">
          <cell r="E124">
            <v>0</v>
          </cell>
        </row>
        <row r="125">
          <cell r="E125">
            <v>0</v>
          </cell>
        </row>
        <row r="126">
          <cell r="E126">
            <v>0</v>
          </cell>
        </row>
        <row r="127">
          <cell r="E127">
            <v>420</v>
          </cell>
        </row>
        <row r="141">
          <cell r="E141">
            <v>98</v>
          </cell>
        </row>
        <row r="143">
          <cell r="E143">
            <v>310</v>
          </cell>
        </row>
        <row r="153">
          <cell r="E153">
            <v>3</v>
          </cell>
        </row>
        <row r="155">
          <cell r="E155">
            <v>15</v>
          </cell>
        </row>
        <row r="157">
          <cell r="E157">
            <v>19</v>
          </cell>
        </row>
        <row r="159">
          <cell r="E159">
            <v>2</v>
          </cell>
        </row>
        <row r="161">
          <cell r="E161">
            <v>5</v>
          </cell>
        </row>
        <row r="163">
          <cell r="E163">
            <v>2</v>
          </cell>
        </row>
        <row r="165">
          <cell r="E165">
            <v>10</v>
          </cell>
        </row>
        <row r="171">
          <cell r="E171">
            <v>12</v>
          </cell>
        </row>
        <row r="175">
          <cell r="E175">
            <v>2</v>
          </cell>
        </row>
        <row r="177">
          <cell r="E177">
            <v>4</v>
          </cell>
        </row>
        <row r="179">
          <cell r="E179">
            <v>2</v>
          </cell>
        </row>
        <row r="193">
          <cell r="E193">
            <v>4</v>
          </cell>
        </row>
        <row r="195">
          <cell r="E195">
            <v>4</v>
          </cell>
        </row>
        <row r="197">
          <cell r="E197">
            <v>4</v>
          </cell>
        </row>
        <row r="209">
          <cell r="E209">
            <v>2</v>
          </cell>
        </row>
        <row r="211">
          <cell r="E211">
            <v>4</v>
          </cell>
        </row>
        <row r="213">
          <cell r="E213">
            <v>2</v>
          </cell>
        </row>
        <row r="217">
          <cell r="E217">
            <v>2</v>
          </cell>
        </row>
        <row r="219">
          <cell r="E219">
            <v>4</v>
          </cell>
        </row>
        <row r="225">
          <cell r="E225">
            <v>2</v>
          </cell>
        </row>
        <row r="233">
          <cell r="E233">
            <v>2</v>
          </cell>
        </row>
        <row r="263">
          <cell r="E263">
            <v>1</v>
          </cell>
        </row>
        <row r="267">
          <cell r="E267">
            <v>3</v>
          </cell>
        </row>
        <row r="269">
          <cell r="E269">
            <v>1</v>
          </cell>
        </row>
        <row r="273">
          <cell r="E273">
            <v>1</v>
          </cell>
        </row>
        <row r="294">
          <cell r="E294">
            <v>4</v>
          </cell>
        </row>
        <row r="296">
          <cell r="E296">
            <v>4</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165</v>
          </cell>
        </row>
        <row r="424">
          <cell r="E424">
            <v>2</v>
          </cell>
        </row>
        <row r="432">
          <cell r="E432">
            <v>1</v>
          </cell>
        </row>
        <row r="434">
          <cell r="E434">
            <v>2</v>
          </cell>
        </row>
        <row r="450">
          <cell r="E450">
            <v>3438.1</v>
          </cell>
        </row>
        <row r="452">
          <cell r="E452">
            <v>167.4</v>
          </cell>
        </row>
        <row r="454">
          <cell r="E454">
            <v>2909.3</v>
          </cell>
        </row>
        <row r="456">
          <cell r="E456">
            <v>2</v>
          </cell>
        </row>
        <row r="457">
          <cell r="E457">
            <v>0</v>
          </cell>
        </row>
        <row r="458">
          <cell r="E458">
            <v>0</v>
          </cell>
        </row>
        <row r="459">
          <cell r="E459">
            <v>0</v>
          </cell>
        </row>
        <row r="460">
          <cell r="E460">
            <v>0</v>
          </cell>
        </row>
        <row r="461">
          <cell r="E461">
            <v>0</v>
          </cell>
        </row>
        <row r="462">
          <cell r="E462">
            <v>2</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4</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2</v>
          </cell>
        </row>
        <row r="489">
          <cell r="E489">
            <v>0</v>
          </cell>
        </row>
        <row r="490">
          <cell r="E490">
            <v>0</v>
          </cell>
        </row>
        <row r="491">
          <cell r="E491">
            <v>0</v>
          </cell>
        </row>
        <row r="492">
          <cell r="E492">
            <v>0</v>
          </cell>
        </row>
        <row r="493">
          <cell r="E493">
            <v>0</v>
          </cell>
        </row>
        <row r="494">
          <cell r="E494">
            <v>2</v>
          </cell>
        </row>
        <row r="495">
          <cell r="E495">
            <v>0</v>
          </cell>
        </row>
        <row r="496">
          <cell r="E496">
            <v>2</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420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9" refreshError="1">
        <row r="5">
          <cell r="E5" t="str">
            <v>CANTIDAD</v>
          </cell>
        </row>
        <row r="11">
          <cell r="E11">
            <v>24.25</v>
          </cell>
        </row>
        <row r="13">
          <cell r="E13">
            <v>1</v>
          </cell>
        </row>
        <row r="15">
          <cell r="E15">
            <v>6</v>
          </cell>
        </row>
        <row r="19">
          <cell r="E19">
            <v>2.86</v>
          </cell>
        </row>
        <row r="21">
          <cell r="E21">
            <v>2</v>
          </cell>
        </row>
        <row r="23">
          <cell r="E23">
            <v>2</v>
          </cell>
        </row>
        <row r="25">
          <cell r="E25">
            <v>4.6399999999999997</v>
          </cell>
        </row>
        <row r="27">
          <cell r="E27">
            <v>11</v>
          </cell>
        </row>
        <row r="29">
          <cell r="E29">
            <v>6.5</v>
          </cell>
        </row>
        <row r="31">
          <cell r="E31">
            <v>2</v>
          </cell>
        </row>
        <row r="35">
          <cell r="E35">
            <v>165</v>
          </cell>
        </row>
        <row r="37">
          <cell r="E37">
            <v>4</v>
          </cell>
        </row>
        <row r="39">
          <cell r="E39">
            <v>41.26</v>
          </cell>
        </row>
        <row r="49">
          <cell r="E49">
            <v>133.31</v>
          </cell>
        </row>
        <row r="53">
          <cell r="E53">
            <v>34.21</v>
          </cell>
        </row>
        <row r="55">
          <cell r="E55">
            <v>67.94</v>
          </cell>
        </row>
        <row r="57">
          <cell r="E57">
            <v>40.270000000000003</v>
          </cell>
        </row>
        <row r="61">
          <cell r="E61">
            <v>15</v>
          </cell>
        </row>
        <row r="63">
          <cell r="E63">
            <v>2</v>
          </cell>
        </row>
        <row r="65">
          <cell r="E65">
            <v>35.78</v>
          </cell>
        </row>
        <row r="69">
          <cell r="E69">
            <v>2</v>
          </cell>
        </row>
        <row r="71">
          <cell r="E71">
            <v>2</v>
          </cell>
        </row>
        <row r="73">
          <cell r="E73">
            <v>6</v>
          </cell>
        </row>
        <row r="75">
          <cell r="E75">
            <v>2</v>
          </cell>
        </row>
        <row r="77">
          <cell r="E77">
            <v>2</v>
          </cell>
        </row>
        <row r="79">
          <cell r="E79">
            <v>5</v>
          </cell>
        </row>
        <row r="83">
          <cell r="E83">
            <v>6</v>
          </cell>
        </row>
        <row r="85">
          <cell r="E85">
            <v>10</v>
          </cell>
        </row>
        <row r="89">
          <cell r="E89">
            <v>5.0999999999999996</v>
          </cell>
        </row>
        <row r="99">
          <cell r="E99">
            <v>15.11</v>
          </cell>
        </row>
        <row r="101">
          <cell r="E101">
            <v>1</v>
          </cell>
        </row>
        <row r="107">
          <cell r="E107">
            <v>10.08</v>
          </cell>
        </row>
        <row r="123">
          <cell r="E123">
            <v>0</v>
          </cell>
        </row>
        <row r="124">
          <cell r="E124">
            <v>0</v>
          </cell>
        </row>
        <row r="125">
          <cell r="E125">
            <v>0</v>
          </cell>
        </row>
        <row r="126">
          <cell r="E126">
            <v>0</v>
          </cell>
        </row>
        <row r="127">
          <cell r="E127">
            <v>270</v>
          </cell>
        </row>
        <row r="141">
          <cell r="E141">
            <v>98</v>
          </cell>
        </row>
        <row r="143">
          <cell r="E143">
            <v>310</v>
          </cell>
        </row>
        <row r="153">
          <cell r="E153">
            <v>3</v>
          </cell>
        </row>
        <row r="155">
          <cell r="E155">
            <v>1</v>
          </cell>
        </row>
        <row r="157">
          <cell r="E157">
            <v>16</v>
          </cell>
        </row>
        <row r="159">
          <cell r="E159">
            <v>2</v>
          </cell>
        </row>
        <row r="161">
          <cell r="E161">
            <v>5</v>
          </cell>
        </row>
        <row r="163">
          <cell r="E163">
            <v>2</v>
          </cell>
        </row>
        <row r="165">
          <cell r="E165">
            <v>15</v>
          </cell>
        </row>
        <row r="171">
          <cell r="E171">
            <v>12</v>
          </cell>
        </row>
        <row r="175">
          <cell r="E175">
            <v>2</v>
          </cell>
        </row>
        <row r="177">
          <cell r="E177">
            <v>2</v>
          </cell>
        </row>
        <row r="179">
          <cell r="E179">
            <v>2</v>
          </cell>
        </row>
        <row r="193">
          <cell r="E193">
            <v>4</v>
          </cell>
        </row>
        <row r="195">
          <cell r="E195">
            <v>3</v>
          </cell>
        </row>
        <row r="197">
          <cell r="E197">
            <v>4</v>
          </cell>
        </row>
        <row r="209">
          <cell r="E209">
            <v>2</v>
          </cell>
        </row>
        <row r="211">
          <cell r="E211">
            <v>2</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250</v>
          </cell>
        </row>
        <row r="424">
          <cell r="E424">
            <v>2</v>
          </cell>
        </row>
        <row r="432">
          <cell r="E432">
            <v>1</v>
          </cell>
        </row>
        <row r="434">
          <cell r="E434">
            <v>2</v>
          </cell>
        </row>
        <row r="450">
          <cell r="E450">
            <v>3842</v>
          </cell>
        </row>
        <row r="452">
          <cell r="E452">
            <v>167.4</v>
          </cell>
        </row>
        <row r="454">
          <cell r="E454">
            <v>2724</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270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10" refreshError="1"/>
      <sheetData sheetId="11">
        <row r="5">
          <cell r="E5" t="str">
            <v>CANTIDAD</v>
          </cell>
        </row>
      </sheetData>
      <sheetData sheetId="12">
        <row r="5">
          <cell r="E5" t="str">
            <v>CANTIDAD</v>
          </cell>
        </row>
      </sheetData>
      <sheetData sheetId="13">
        <row r="5">
          <cell r="E5" t="str">
            <v>CANTIDAD</v>
          </cell>
        </row>
      </sheetData>
      <sheetData sheetId="14">
        <row r="5">
          <cell r="E5" t="str">
            <v>CANTIDAD</v>
          </cell>
        </row>
      </sheetData>
      <sheetData sheetId="15">
        <row r="5">
          <cell r="E5" t="str">
            <v>CANTIDAD</v>
          </cell>
        </row>
      </sheetData>
      <sheetData sheetId="16">
        <row r="5">
          <cell r="E5" t="str">
            <v>CANTIDAD</v>
          </cell>
        </row>
      </sheetData>
      <sheetData sheetId="17">
        <row r="5">
          <cell r="E5" t="str">
            <v>CANTIDAD</v>
          </cell>
        </row>
      </sheetData>
      <sheetData sheetId="18">
        <row r="5">
          <cell r="E5" t="str">
            <v>CANTIDAD</v>
          </cell>
        </row>
      </sheetData>
      <sheetData sheetId="19">
        <row r="5">
          <cell r="E5" t="str">
            <v>CANTIDAD</v>
          </cell>
        </row>
      </sheetData>
      <sheetData sheetId="20">
        <row r="5">
          <cell r="E5" t="str">
            <v>CANTIDAD</v>
          </cell>
        </row>
      </sheetData>
      <sheetData sheetId="21">
        <row r="5">
          <cell r="E5" t="str">
            <v>CANTIDAD</v>
          </cell>
        </row>
      </sheetData>
      <sheetData sheetId="22">
        <row r="5">
          <cell r="E5" t="str">
            <v>CANTIDAD</v>
          </cell>
        </row>
      </sheetData>
      <sheetData sheetId="23">
        <row r="5">
          <cell r="E5" t="str">
            <v>CANTIDAD</v>
          </cell>
        </row>
      </sheetData>
      <sheetData sheetId="24">
        <row r="5">
          <cell r="E5" t="str">
            <v>CANTIDAD</v>
          </cell>
        </row>
      </sheetData>
      <sheetData sheetId="25">
        <row r="5">
          <cell r="E5" t="str">
            <v>CANTIDAD</v>
          </cell>
        </row>
      </sheetData>
      <sheetData sheetId="26">
        <row r="5">
          <cell r="E5" t="str">
            <v>CANTIDAD</v>
          </cell>
        </row>
      </sheetData>
      <sheetData sheetId="27">
        <row r="5">
          <cell r="E5" t="str">
            <v>CANTIDAD</v>
          </cell>
        </row>
      </sheetData>
      <sheetData sheetId="28">
        <row r="5">
          <cell r="E5" t="str">
            <v>CANTIDAD</v>
          </cell>
        </row>
      </sheetData>
      <sheetData sheetId="29">
        <row r="5">
          <cell r="E5" t="str">
            <v>CANTIDAD</v>
          </cell>
        </row>
      </sheetData>
      <sheetData sheetId="30">
        <row r="5">
          <cell r="E5" t="str">
            <v>CANTIDAD</v>
          </cell>
        </row>
      </sheetData>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uadro General"/>
      <sheetName val="Resumen"/>
      <sheetName val="Hoja2"/>
      <sheetName val="Comp - Ejecución por Contra (2)"/>
      <sheetName val="Proyección Mensual"/>
      <sheetName val="A.P.U"/>
      <sheetName val="A.U"/>
      <sheetName val="I.C"/>
      <sheetName val="Cotizaciones"/>
      <sheetName val="Base Precios"/>
      <sheetName val="A.P.U Auxiliar"/>
      <sheetName val="APU_FCS"/>
      <sheetName val="Cant 1SP(D3_700)_Concurso2022"/>
      <sheetName val="Cant 1SP(D2_700)_Concurso2022"/>
      <sheetName val="Cant 1SP(D2_500) Concurso 2022"/>
      <sheetName val="Estructura Administración_C (2)"/>
      <sheetName val="A.P.U_Ciconci"/>
      <sheetName val="Cant Repot La Reversa"/>
      <sheetName val="Cant 1SP (D2_H)_Amb_Esmeralda"/>
      <sheetName val="Cant 1SP (D1_H)_MesetaBuritica"/>
      <sheetName val="Cant 3SP (D1_H)_C2023"/>
      <sheetName val="Cant 3SP (D1_300)_C2023"/>
      <sheetName val="Cant 1SP (D2_H)_C2023"/>
      <sheetName val="Mano de Obra"/>
      <sheetName val="peso del acero"/>
      <sheetName val="Cantidades C1"/>
      <sheetName val="Cantidades C2"/>
      <sheetName val="Cant. Madera Plastica"/>
      <sheetName val="Detalles Cantidades de Obra"/>
      <sheetName val="Tablas"/>
      <sheetName val="Despiese de obra "/>
      <sheetName val="Poyeccion  IPC"/>
      <sheetName val="Cotizaciones "/>
      <sheetName val="UNIDAD DE MEDIDA"/>
      <sheetName val="Cant 3SP (D2_300)_C2023"/>
      <sheetName val="Cuadro General_Contrato"/>
      <sheetName val="Cantidades de Obra"/>
      <sheetName val="8_D2_300"/>
      <sheetName val="7_D3_300"/>
      <sheetName val="15_D2_H"/>
      <sheetName val="Resumen Adición 2024"/>
      <sheetName val="Prototipo D1-H-SG"/>
      <sheetName val="Prototipo_D1-H_"/>
      <sheetName val="Prototipo D1-300-500"/>
      <sheetName val="Prototipo D1-700"/>
      <sheetName val="Prototipo D2-H"/>
      <sheetName val="Prototipo D2-300-500"/>
      <sheetName val="Prototipo D2-700"/>
      <sheetName val="Prototipo D3-300-500"/>
      <sheetName val="Prototipo D3-H"/>
      <sheetName val="Prototipo D3-700"/>
      <sheetName val="Prototipo_C1"/>
      <sheetName val="Prototipo_C2"/>
      <sheetName val="Modelo Tipo D1_H"/>
      <sheetName val="Prototipos_2022"/>
      <sheetName val="Cant 1 SP (D3_300) La San Pedro"/>
      <sheetName val="Grupo Social_D2Home_Necocli"/>
    </sheetNames>
    <sheetDataSet>
      <sheetData sheetId="0" refreshError="1"/>
      <sheetData sheetId="1" refreshError="1"/>
      <sheetData sheetId="2" refreshError="1"/>
      <sheetData sheetId="3" refreshError="1"/>
      <sheetData sheetId="4" refreshError="1"/>
      <sheetData sheetId="5">
        <row r="7">
          <cell r="B7" t="str">
            <v>LOCALIZACIÓN, TRAZADO Y TOMA DE INFORMACIÓN PARA EL INICIO DEL PROYECTO SEGÚN NECESIDAD. Se utilizará mano de obra calificada. Se hará con la frecuencia que lo indique la interventoría o supervisión tecnica. Incluye demarcación de la zona de trabajo, líneas de trazado, levantamiento con coordenadas etc, si lo considera necesario.</v>
          </cell>
        </row>
        <row r="69">
          <cell r="B69" t="str">
            <v>EXCAVACIÓN MANUAL de material heterogéneo DE 0-2 m., bajo cualquier grado de humedad. Incluye: roca descompuesta, bolas de roca de volumen inferior a 0.35 m³, y raíces, el cargue, transporte interno y externo y botada de material proveniente de las excavaciones será en los sitios donde lo indique la interventoría o supervisión técnica, su medida será en el sitio. No incluye entibado.</v>
          </cell>
        </row>
        <row r="130">
          <cell r="B130" t="str">
            <v>Lleno manual, con material seleccionado proveniente de la excavación.</v>
          </cell>
        </row>
        <row r="190">
          <cell r="B190" t="str">
            <v>Construcción de LOSA DE FUNDACIÓN en concreto de 21 MPa. con un espesor de 0.20m. Incluye suministro, transporte y colocación del concreto, mano de obra, encofrado, vibrado, protección, curado, aristas y borde losa biseladas, y todos los demás elementos necesarios para su correcto vaciado, para estructuras de acuerdo con las diferentes dimensiones establecidas en los planos y diseños (Incluye cárcamo),. No incluye refuerzo. Las excavaciones o descapotes se pagarán en su ítem respectivo.</v>
          </cell>
        </row>
        <row r="260">
          <cell r="B260" t="str">
            <v>Construcción de LOSA MACIZA en concreto de 21 MPa., con un ESPESOR DE 15 cm. Incluye suministro, transporte y colocación del concreto, mano de obra, encofrado, vibrado, protección, curado,  molduras para bordes de losa, para estructuras de acuerdo con las diferentes dimensiones establecidas en los planos y diseños. No incluye refuerzo. Las excavaciones o descapotes se pagarán en su ítem respectivo.</v>
          </cell>
        </row>
        <row r="1035">
          <cell r="B1035" t="str">
            <v>Construcción de SOLADO DE LIMPIEZA en concreto de 14 MPa., con un ESPESOR DE 5 cm. Incluye suministro, transporte y colocación del concreto, mano de obra, protección y curado, para estructuras de acuerdo con las diferentes dimensiones establecidas en los planos y diseños. No incluye refuerzo. Las excavaciones o descapotes se pagarán en su ítem respectivo.</v>
          </cell>
        </row>
        <row r="1103">
          <cell r="B1103" t="str">
            <v>Suministro, transporte e instalación de ACERO DE REFUERZO FIGURADO FY= 420 Mpa-4200 kg/cm2I, corrugado. Incluye transporte con descarga, transporte interno, alambre de amarre, certificados y todos los elementos necesarios para su correcta instalación, según diseño y recomendaciones estructurales.</v>
          </cell>
        </row>
        <row r="1167">
          <cell r="B1167" t="str">
            <v>Suministro, transporte e instalación de varilla roscada de 1/2" y tuerca hexagonal con arandela plana de 1/2" para anclaje de gabinete de madera plástica. Para realizar sellado utilizar silicona antihongos. Incluye los demás elementos para su correcta instalación y funcionamiento según diseño y especificaciones técnicas.</v>
          </cell>
        </row>
        <row r="1233">
          <cell r="B1233" t="str">
            <v>Suministro, transporte e instalación de TUBERÍA PVC-SANITARIA, con un DIÁMETRO DE 2", para aguas residuales. Incluye suministro y transporte de los materiales, accesorios, pegante, limpiador y todos los elementos necesarios para su correcta instalación y funcionamiento. La excavación se pagará en su respectivo item</v>
          </cell>
        </row>
        <row r="1301">
          <cell r="B1301" t="str">
            <v>Suministro, transporte e instalación de Sifón de 2" PVC con registro, para aguas residuales. Incluye  pegante, limpiador y todos los elementos necesarios para su correcta instalación y funcionamiento.</v>
          </cell>
        </row>
        <row r="1365">
          <cell r="B1365" t="str">
            <v>Suministro, transporte e instalación de tubería PVC-P, RDE 9, 500 PSI, diámetro 1/2", incluye todos los accesorios en PVC de diámetro 1/2" incluyendo todos los accesorios reducidos que se requieran para su correcta instalación (tees, valvulas de bola, uniones, universales, entre otros). Estos deberán estar correctamente pegados usando limpiador, soldadura y teflón apropiados, sin presentar fugas, fisuras o cualquier otra clase de anomalía. Se debe garantizar la correcta instalación y funcionamiento. Incluye además las perforaciones (canchas) de paredes o pisos que lo requieran incluyendo cargue, resanes en pintura, transporte y botada de escombros en botaderos oficiales o donde indique la interventoría. La excavación y lleno se pagarán en su respectivo ítem.</v>
          </cell>
        </row>
        <row r="1447">
          <cell r="B1447" t="str">
            <v>Suministro, transporte e instalación de tubería PVC-P, RDE 11, 400 PSI, diámetro 3/4", incluye todos los accesorios en PVC de diámetro 3/4" incluyendo todos los accesorios reducidos que se requieran para su correcta instalación (tees, valvulas de bola, uniones, universales, entre otros). Estos deberán estar correctamente pegados usando limpiador, soldadura y teflón apropiados, sin presentar fugas, fisuras o cualquier otra clase de anomalía. Se debe garantizar la correcta instalación y funcionamiento. Incluye además las perforaciones (canchas) de paredes o pisos, resanes en pintura que lo requieran incluyendo cargue, transporte y botada de escombros en botaderos oficiales o donde indique la interventoría. La excavación y llenos se pagarán en su respectivo ítem.</v>
          </cell>
        </row>
        <row r="1531">
          <cell r="B1531" t="str">
            <v>Suministro, transporte e instalación de tubería PVC-P, RDE 13.5, 315 PSI, diámetro 1", incluye todos los accesorios en PVC de diámetro 1" incluyendo todos los accesorios reducidos que se requieran para su correcta instalación (tees, valvulas de bola, uniones, universales, entre otros). Estos deberán estar correctamente pegados usando limpiador, soldadura y teflón apropiados, sin presentar fugas, fisuras o cualquier otra clase de anomalía. Se debe garantizar la correcta instalación y funcionamiento. Incluye además las perforaciones (canchas) de paredes o pisos, resanes en pintura que lo requieran incluyendo cargue, transporte y botada de escombros en botaderos oficiales o donde indique la interventoría. Las excavaciones y llenos se pagarán en su respectivo ítem.</v>
          </cell>
        </row>
        <row r="1615">
          <cell r="B1615" t="str">
            <v>Suministro, transporte e instalación de Válvula metálica roscada tipo compuerta de 3/4 de pulgada. Incluye todos los elementos necesarios para su correcta instalación y funcionamiento.</v>
          </cell>
        </row>
        <row r="1675">
          <cell r="B1675" t="str">
            <v>Suministro, transporte e instalación de Válvula metálica roscada tipo compuerta de 1 de pulgada. Incluye todos los elementos necesarios para su correcta instalación y funcionamiento.</v>
          </cell>
        </row>
        <row r="1735">
          <cell r="B1735" t="str">
            <v>Suministro, transporte e instalación de Manómetro gliserinado de 0 - 60 PSI</v>
          </cell>
        </row>
        <row r="1795">
          <cell r="B1795" t="str">
            <v>Suministro, transporte e instalación de llave jardín de 1/2" extensión palanca cromo satín (incluye todos los elementos para su correcta instalación).</v>
          </cell>
        </row>
        <row r="1855">
          <cell r="B1855" t="str">
            <v>Suministro, transporte e instalación de lavamanos pedestal autoportante - Equipo con faldón fabricado en lámina de acero inoxidable calibre 20 tipo 304, presenta grifo en forma de cuello de ganso y llave, pozuelo con salpicadero a la pared, fabricado en lámina calibre 18 tipo 304, con rejilla de 2" de diámetro, dimensiones: frente 0.45m, fondo 0.45m, altura 0.75m. Las tuberías se pagarán en sus respectivos ítems</v>
          </cell>
        </row>
        <row r="1918">
          <cell r="B1918" t="str">
            <v>Suministro, transporte e instalación de tanque de 1000 litros para almacenamiento de agua, color azul con logos según diseños, incluye bomba de control de nivel de agua de 1", instalación a la red de abastos y drenaje, transporte y todos los demás elementos para su correcto funcionamiento.</v>
          </cell>
        </row>
        <row r="1986">
          <cell r="B1986" t="str">
            <v>Suministro, transporte e instalacion de  tanque de 500 litros para almacenamiento de agua, color azul con logos según dieños, incluye bomba de control de nivel de agua de 1", instalacion a la red de a bastos y drenaje,  transporte y todos los demas elementos para su correcto funcionamiento.</v>
          </cell>
        </row>
        <row r="2055">
          <cell r="B2055" t="str">
            <v>Suministro, transporte e instalacion de  tanque de 250 litros para almacenamiento de agua, color azul con logos según dieños, incluye bomba de control de nivel de agua de 1/2", instalacion a la red de a bastos y drenaje,  transporte y todos los demas elementos para su correcto funcionamiento.</v>
          </cell>
        </row>
        <row r="2124">
          <cell r="B2124" t="str">
            <v>Suministro, transporte e instalacion de  tanque de 150 litros para almacenamiento de agua, color azul con logos según dieños, incluye bomba de control de nivel de agua de 1/2", instalacion a la red de a bastos y drenaje,  transporte y todos los demas elementos para su correcto funcionamiento.</v>
          </cell>
        </row>
        <row r="2193">
          <cell r="B2193" t="str">
            <v>Suministro, transporte e instalación de canastilla de seguridad para tanque de almacenamiento, el cual incluye platina de 2" X 1/8, pernos expansivos de 3/8", bisagras Omega de 2", anticorrosivo y pintura; todo según diseño y especificaciones técnicas. Los candados de seguridad de primera calidad para intemperie se pagarán en su respectivo ítem.
Incluye todos los accesorios y elementos necesarios para su correcta instalación.</v>
          </cell>
        </row>
        <row r="2782">
          <cell r="B2782" t="str">
            <v>Suministro de placas conmemorativas de 50x70 cm en vinilo adhesivo con acabado laminado mate full, montado sobre poliestireno cal 100, para fijar con 4 chazos de 5/16" con sus tornillos de ensamble y 4 Dilatadores en aluminio liso.</v>
          </cell>
        </row>
        <row r="2848">
          <cell r="B2848" t="str">
            <v>Transporte e instalación de placas conmemorativas de 50x70 cm en vinilo adhesivo con acabado laminado mate full, montado sobre poliestireno cal 100, para fijar con 4 chazos de 5/16" con sus tornillos de ensamble y 4 Dilatadores en aluminio liso.</v>
          </cell>
        </row>
        <row r="2908">
          <cell r="B2908" t="str">
            <v>Suministro, transporte e instalacion de avisos en acrilico de 2cmX15cm, para fijar con silicona líquida</v>
          </cell>
        </row>
        <row r="2970">
          <cell r="B2970" t="str">
            <v>Suministro de Valla informativa  de 60x100, según diseño entregado por la interventoría, en vinilo adhesivo con acabado laminado mate full, montado sobre poliestireno cal 100, para fijar con 4 chazos de 5/16" con sus tornillos de ensamble y 4 Dilatadores en aluminio liso.</v>
          </cell>
        </row>
        <row r="3036">
          <cell r="B3036" t="str">
            <v>Transporte e instalación de Valla informativa  de 60x100, según diseño entregado por la interventoría, en vinilo adhesivo con acabado laminado mate full, montado sobre poliestireno cal 100, para fijar con 4 chazos de 5/16" con sus tornillos de ensamble y 4 Dilatadores en aluminio liso.</v>
          </cell>
        </row>
        <row r="3096">
          <cell r="B3096" t="str">
            <v>Suministro, transporte e instalación de electrobomba centrífuga 0.5HP monofásica 110V. Incluye todos los accesorios requeridos para su correcta instalación y operación tales como: arrancador, válvulas, base, 5 metros de cable electrico encauchetado, macho, amortiguadores, reducciones, niples, granada o cheque según corresponda, codos, tes, pegantes, pintura, letreros de señalización y todos los elementos necesarios para su correcta instalación y funcionamiento, el flotador electrico se paga en su respectivo item.</v>
          </cell>
        </row>
        <row r="3308">
          <cell r="B3308" t="str">
            <v xml:space="preserve">Suministro, transporte e instalación de cable encauchetado 3x12 </v>
          </cell>
        </row>
        <row r="3368">
          <cell r="B3368" t="str">
            <v>Suministro, transporte e instalación de tubería EMT de 1/2", incluye unión de 1/2", curva de 1/2" y todos los elementos para su correcta instalación.</v>
          </cell>
        </row>
        <row r="3432">
          <cell r="B3432" t="str">
            <v>Suministro, transporte e instalación de flotador electrico para electrobomba, incluye 2 metros de cable electrico encauchetado y todos los elementos para su correcta instalación y funcionamiento.</v>
          </cell>
        </row>
        <row r="3626">
          <cell r="B3626" t="str">
            <v>Suministro, transporte e instalación de panel para piso, el cual está constituido por lo siguiente: 1 larguero en madera plástica de (L:4,56m X A:0,1m X Espesor:0,038m), 1 tablón en madera plástica de (L:1,12m X A:0,9m X Espesor:0,024m), tornillos de (8 X 2 1/2") y tornillos de carriaje de 2", para realizar sellado utilizar silicona antihongos. Incluye los demás elementos para su correcta instalación y funcionamiento, según diseño y especificaciones técnicas.</v>
          </cell>
        </row>
        <row r="3696">
          <cell r="B3696" t="str">
            <v>Suministro, transporte e instalación de panel lateral con estructura y paredes en madera plástica, constituido cada uno por lo siguiente: 2 largueros en madera plástica de (L:0,9m X A:0,08m X Espesor:0,04m), 3 largueros en madera plástica de (L:1,84m X A:0,08m X Espesor:0,04m), 4 largueros en madera plástica de (L:0,33m X A:0,08m X Espesor:0,04m), tablon en madera plastica de (L:2,0m X A:0,9m X Espesor:0,018m), para realizar sellado utilizar silicona antihongos. Incluye los demás elementos para su correcta instalación y funcionamiento según diseño y especificaciones técnicas.</v>
          </cell>
        </row>
        <row r="3766">
          <cell r="B3766" t="str">
            <v>Suministro, transporte e instalación de panel posterior con estructura y paredes en madera plástica, constituido cada uno por lo siguiente: 2 largueros en madera plástica de (L:1,0m X A:0,08m X Espesor:0,04m), 3 largueros en madera plástica de (L:1,84m X A:0,08m X Espesor:0,04m), 4 largueros en madera plástica de  (L:0,38m X A:0,08m X Espesor:0,04m) tablón en madera plástica de (L:2,0m X A:1,0m X Espesor:0,018m), para realizar sellado utilizar silicona antihongos. Incluye los demás elementos para su correcta instalación y funcionamiento según diseño y especificaciones técnicas.</v>
          </cell>
        </row>
        <row r="3836">
          <cell r="B3836" t="str">
            <v>Suministro, transporte e instalación de panel frontal (Puerta a 2 alas) en madera plástica, constituido por lo siguiente: 4 largueros en madera plástica de (L:1,83m X A:0,1m X Espesor:0,03m ), 4 largueros en madera plástica de (L: 0,23m, A:0,1m X Espesor: 0,03m), 2 largueros en madera plástica de (L:1,84m, A:0,08m X Espesor:0,04m ), 2 largueros en madera plástica de (L:1,0m X A:0,08m X Espesor:0,04m), 2 tablones en madera plastica de (L:1,83m X A: 0,41m X Espesor:0,015m), para realizar sellado utilizar silicona antihongos, incluye además 6 bisagras para puerta Omega acero inoxidable de 3", 1 porta candado de 4" resistente a la intemperie, candado de seguridad de primera calidad para intemperie y tornillos carriaje de 1/4 X 6". Incluye los demás elementos para su correcta instalación y funcionamiento según diseño y especificaciones técnicas.</v>
          </cell>
        </row>
        <row r="3916">
          <cell r="B3916" t="str">
            <v>Suministro, transporte e instalación de panel superior en madera plástica, con estructura en madera plástica, constituido por lo siguiente: 2 largueros en madera plástica de (L:1,0m X A:0,08m X Espesor:0,04m), 5 largueros en madera plástica de (L:0,14m X A:0,08m X Espesor:0,04m) distribuidos de manera uniforme según diseños, 1 tablón en madera plástica de (L:1,12m X A:0,9m X Espesor: 0,024m), para realizar sellado utilizar silicona antihongos. Incluye los demás elementos para su correcta instalación y funcionamiento según diseño y especificaciones técnicas.</v>
          </cell>
        </row>
        <row r="3984">
          <cell r="B3984" t="str">
            <v>Suministro, transporte e instalación de escalas en madera plastica, las escalas se construirán según diseño con huellas de 0,3 m excepto la última que será de 0,4 m; las contrahuellas serán de 0,2 m. Las escalas tendrá un ancho de 0,8m e incluiran pasamos en madera plastica con las siguientes dimensiones: 0,055m x 0,024m con barandales en ambos lados y con travesaño horizontal intermedio en la baranda según diseños. (Incluye todos los accesorios y elementos para su correcta instalación, como tornillos de ensamble de 2" y silicona transparente antihongos)</v>
          </cell>
        </row>
        <row r="4332">
          <cell r="B4332" t="str">
            <v>Mantenimiento de estructuras metálicas. Incluye: Dos (2) manos de pintura y anticorrosivo (pintura anticorrosiva, esmalte sintético y demás elementos y herramientas para su correcto mantenimiento). El color de la pintura será la establecida por la supervisión técnica del proyecto.</v>
          </cell>
        </row>
        <row r="4402">
          <cell r="B4402" t="str">
            <v>Acarreo interno de materiales &gt; a 100m (acero)</v>
          </cell>
        </row>
        <row r="4462">
          <cell r="B4462" t="str">
            <v>Acarreo interno de materiales &gt; a 100m (m3)</v>
          </cell>
        </row>
        <row r="4522">
          <cell r="B4522" t="str">
            <v xml:space="preserve">Acarreo interno de materiales &gt; a 100m (un) </v>
          </cell>
        </row>
        <row r="4582">
          <cell r="B4582" t="str">
            <v>Acarreo de materiales en viaje mular</v>
          </cell>
        </row>
        <row r="4642">
          <cell r="B4642" t="str">
            <v>Viaje volqueta 10 Ton o 5M3 para frentes de obra ubicados a más de 15 km de la cabecera municipal más cercana a partir de vía secundaría</v>
          </cell>
        </row>
        <row r="4702">
          <cell r="B4702" t="str">
            <v>Transporte fluvial</v>
          </cell>
        </row>
      </sheetData>
      <sheetData sheetId="6" refreshError="1"/>
      <sheetData sheetId="7" refreshError="1"/>
      <sheetData sheetId="8" refreshError="1"/>
      <sheetData sheetId="9" refreshError="1"/>
      <sheetData sheetId="10" refreshError="1"/>
      <sheetData sheetId="11">
        <row r="5">
          <cell r="E5" t="str">
            <v>Descapote manual, desmonte y limpieza</v>
          </cell>
        </row>
        <row r="548">
          <cell r="E548" t="str">
            <v>Suministro, transporte e instalación de válvula de control de nivel tipo flotador en cobre con bola de plástico de ø1/2'', extremo roscado. (Incluye accesorios para transición entre PVC y cobre y además todos los elementos necesarios para la correcta conexión sin fugas entre el tanque, la válvula y la tubería de entrada)</v>
          </cell>
        </row>
        <row r="684">
          <cell r="E684" t="str">
            <v>Suministro transporte e instalación de tapa para tanque de 2000 litros en polietileno lineal ø157 cm. (incluye todos los elementos para su correcta instalación y fijación).</v>
          </cell>
        </row>
        <row r="780">
          <cell r="E780" t="str">
            <v>Rehabilitación de peldaños de escalera de acceso a losa superior (incluye mortero de pega, pintura anticorrosiva, pintura a base de aceite del color del proyecto, esmalte sintético y reposición de uña de gato si se requiere - incluye todos los elementos para su correcta ejecución previa aprobación de interventoría)</v>
          </cell>
        </row>
        <row r="803">
          <cell r="E803" t="str">
            <v>Rehabilitación de sistema de desagüe (incluye limpieza, des taponamiento, rejilla metálica y tubería PVC-S hasta ø2" si se requiere - incluye todos los elementos para su correcta ejecución previa aprobación de interventoría)</v>
          </cell>
        </row>
        <row r="825">
          <cell r="E825" t="str">
            <v>Reparación de sistema de cierre y apertura de escotilla de acceso a losa superior (incluye perno roscado, barra metálica de 55 cm y platinas)(incluye soldadura, anclajes y demás herramientas y elementos para su correcta reparación)</v>
          </cell>
        </row>
        <row r="844">
          <cell r="E844" t="str">
            <v>Preparación de superficie a intervenir, lavado de mampostería y/o superficies de concreto a presión (Hidrolavadora), lijado y/o cepillado de la superficie hasta quitar todo el material que se desprende y obtener una superficie lisa (incluye mano de obra, equipo y todos los demás elementos necesarios para su correcta ejecución)</v>
          </cell>
        </row>
        <row r="929">
          <cell r="E929" t="str">
            <v>Reposición de marco metálico y reparación y mantenimiento de puerta metálica de acceso a cuarto (incluye retiro del marco y puerta, bisagras, pintura anticorrosiva y esmalte sintético, embebida en el marco de la mampostería y demás elementos y herramientas para su correcta reparación). Incluye transporte</v>
          </cell>
        </row>
        <row r="1126">
          <cell r="E1126" t="str">
            <v>Suministro, transporte e instalación de soporte para filtro siemens skyhydrant (incluye todos los elementos para su correcta instalación)</v>
          </cell>
        </row>
        <row r="1425">
          <cell r="D1425" t="str">
            <v>Suministro, transporte e instalación estructura lateral en madera inmunizada, constituido cada uno por lo siguiente: 2 largueros en madera inmunizada de (L:0,9m x A:0,08m x Espesor:0,04m), 3 largueros en madera inmunizada de (L:1,64m x A:0,08m x Espesor:0,04m), 4 largueros en madera inmunizada de (L:0,33m X A:0,08m X Espesor:0,04m), para realizar sellado utilizar silicona antihongos. Incluye los demás elementos para su correcta instalación y funcionamiento según diseño y especificaciones técnicas</v>
          </cell>
        </row>
        <row r="1493">
          <cell r="D1493" t="str">
            <v>Suministro, transporte e instalación de estructura posterior y frontal en madera inmunizada, constituido cada uno por lo siguiente: 2 largueros en madera inmunizada de (L:1,0m x A:0,08m x Espesor:0,04m), 3 largueros en madera inmunizada de (L:1,64m x A:0,08m x Espesor:0,04m), 4 largueros en madera inmunizada de  (L:0,38m X A:0,08m X Espesor:0,04m), para realizar sellado utilizar silicona antihongos. Incluye los demás elementos para su correcta instalación y funcionamiento según diseño y especificaciones técnicas.</v>
          </cell>
        </row>
      </sheetData>
      <sheetData sheetId="12" refreshError="1"/>
      <sheetData sheetId="13" refreshError="1"/>
      <sheetData sheetId="14" refreshError="1"/>
      <sheetData sheetId="15" refreshError="1"/>
      <sheetData sheetId="16">
        <row r="362">
          <cell r="B362" t="str">
            <v>Suministro, transporte e instalación de calcomanía de acuerdo a diseño entregado por la Fundación. Impresión en vinilo adhesivo calidad exterior. Tinta Full Color (1440 dpi), acabado refilado, laminado mate o brillante. Medida (50x75)cm. La calcomanía se instalará en la zona frontal del bebedero. (Calcomanía que contiene información relevante sobre el agua potable y seguridad alimentaria).</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TA"/>
      <sheetName val="BASE"/>
      <sheetName val="BASE CTOS"/>
      <sheetName val="PRELIM"/>
      <sheetName val="TUBERIA"/>
      <sheetName val="EXCAVA"/>
      <sheetName val="PRESUPUESTO PTAR ALT 1"/>
      <sheetName val="APU PTAR ALT 1"/>
      <sheetName val="PRESUPUESTO PTAR ALT 2"/>
      <sheetName val="APU PTAR ALT 2"/>
      <sheetName val="RESUMEN ALTERNATIVA 1"/>
      <sheetName val="RESUMEN ALTERNATIVA 2"/>
      <sheetName val="RESUMEN ALTERNATIVA SELECCIONAD"/>
      <sheetName val="PRESUPUESTO PTAR LA FLORESTA"/>
      <sheetName val="RESUMEN PTAR LA FLORESTA"/>
    </sheetNames>
    <sheetDataSet>
      <sheetData sheetId="0" refreshError="1"/>
      <sheetData sheetId="1" refreshError="1"/>
      <sheetData sheetId="2" refreshError="1">
        <row r="146">
          <cell r="D146">
            <v>1115.9199999999998</v>
          </cell>
        </row>
        <row r="147">
          <cell r="D147">
            <v>2122.7999999999997</v>
          </cell>
        </row>
        <row r="148">
          <cell r="D148">
            <v>3513.64</v>
          </cell>
        </row>
        <row r="150">
          <cell r="D150">
            <v>8297.48</v>
          </cell>
        </row>
        <row r="151">
          <cell r="D151">
            <v>17264.28</v>
          </cell>
        </row>
        <row r="152">
          <cell r="D152">
            <v>25705.599999999999</v>
          </cell>
        </row>
        <row r="153">
          <cell r="D153">
            <v>53855.32</v>
          </cell>
        </row>
        <row r="154">
          <cell r="D154">
            <v>84420.159999999989</v>
          </cell>
        </row>
        <row r="160">
          <cell r="D160">
            <v>10508.439999999999</v>
          </cell>
        </row>
        <row r="161">
          <cell r="D161">
            <v>14880.48</v>
          </cell>
        </row>
        <row r="162">
          <cell r="D162">
            <v>31806.039999999997</v>
          </cell>
        </row>
        <row r="163">
          <cell r="D163">
            <v>67297.399999999994</v>
          </cell>
        </row>
        <row r="164">
          <cell r="D164">
            <v>105660.92</v>
          </cell>
        </row>
        <row r="167">
          <cell r="D167">
            <v>1504.52</v>
          </cell>
        </row>
        <row r="168">
          <cell r="D168">
            <v>12321.519999999999</v>
          </cell>
        </row>
        <row r="169">
          <cell r="D169">
            <v>25152.28</v>
          </cell>
        </row>
        <row r="170">
          <cell r="D170">
            <v>37514.399999999994</v>
          </cell>
        </row>
        <row r="171">
          <cell r="D171">
            <v>79415.92</v>
          </cell>
        </row>
        <row r="172">
          <cell r="D172">
            <v>124474.95999999999</v>
          </cell>
        </row>
        <row r="248">
          <cell r="D248">
            <v>120078.56</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ARIO AIU"/>
      <sheetName val="PRESTA"/>
      <sheetName val="BASE CTOS"/>
      <sheetName val="BASE"/>
      <sheetName val="APU CORDOBA"/>
      <sheetName val="APU's"/>
      <sheetName val="REPOSICIONES"/>
    </sheetNames>
    <sheetDataSet>
      <sheetData sheetId="0"/>
      <sheetData sheetId="1">
        <row r="1">
          <cell r="C1" t="str">
            <v>Construcción de redes Alcantarillado</v>
          </cell>
        </row>
      </sheetData>
      <sheetData sheetId="2"/>
      <sheetData sheetId="3">
        <row r="3">
          <cell r="C3">
            <v>0.2</v>
          </cell>
        </row>
        <row r="279">
          <cell r="D279">
            <v>199630.19999999998</v>
          </cell>
        </row>
        <row r="282">
          <cell r="D282">
            <v>308087.88</v>
          </cell>
        </row>
        <row r="284">
          <cell r="D284">
            <v>345599.95999999996</v>
          </cell>
        </row>
        <row r="288">
          <cell r="D288">
            <v>423911.56</v>
          </cell>
        </row>
        <row r="290">
          <cell r="D290">
            <v>913900.2</v>
          </cell>
        </row>
      </sheetData>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NITARIOS"/>
      <sheetName val="TODOITEM"/>
      <sheetName val="LISTADO DE ITEMS"/>
      <sheetName val="PRESENTACION"/>
      <sheetName val="CRITERIOS DE DISEÑO"/>
      <sheetName val="CAUDAL SUTRO"/>
      <sheetName val="PARSHALL"/>
      <sheetName val="PRELIMINAR"/>
      <sheetName val="CANTIDADES PRELIMINAR"/>
      <sheetName val="PRESUPUESTO PRELIMINAR"/>
      <sheetName val="ESQUEMA 1 30%"/>
      <sheetName val="SEDIMENTADOR PRIMARIO ALT. 1-30"/>
      <sheetName val="CANTIDADES S.P. ALT. 1-30"/>
      <sheetName val="PRESUPUESTO S.P.  ALT. 1-30"/>
      <sheetName val="DIGESTOR ANEROBIO ALT. 1-30"/>
      <sheetName val="CANTIDADES D.A. ALT. 1-30"/>
      <sheetName val="PRESUPUESTO D.A.  ALT. 1-30"/>
      <sheetName val="LECHOS DE SECADO ALT. 1-30"/>
      <sheetName val="CANTIDADES L.S. ALT. 1-30"/>
      <sheetName val="PRESUPUESTO L.S.  ALT. 1-30"/>
      <sheetName val="ESQUEMA 2 30%"/>
      <sheetName val="UASB ALT.2-30"/>
      <sheetName val="CANTIDADES U.A.S.B. ALT. 2-30"/>
      <sheetName val="PRESUPUESTO UASB  ALT. 2-30"/>
      <sheetName val="LECHOS DE SECADO ALT. 2-30"/>
      <sheetName val="CANTIDADES L.S. ALT. 2-30"/>
      <sheetName val="PRESUPUESTO L.S.  ALT. 2-30"/>
      <sheetName val="ESQUEMA 1 70%"/>
      <sheetName val="UASB ALT. 1-70"/>
      <sheetName val="CANTIDAD U.A.S.B. ALT. 1-70"/>
      <sheetName val="PRESUPUESTO UASB  ALT. 1-70"/>
      <sheetName val="LECHOS DE SECADO ALT. 1-70"/>
      <sheetName val="CANTIDADES L.S. ALT. 1-70"/>
      <sheetName val="PRESUPUESTO L.S.  ALT. 1-70"/>
      <sheetName val="ESQUEMA 2 70%"/>
      <sheetName val="FILTRO ANAEROBIO ALT. 2-70"/>
      <sheetName val="CANTIDADES F.A. ALT. 2-70"/>
      <sheetName val="PRESUPUESTO F.A. ALT. 2-70"/>
      <sheetName val="LECHOS DE SECADO ALT. 2-70"/>
      <sheetName val="CANTIDADES L.S. ALT. 2-70"/>
      <sheetName val="PRESUPUESTO L.S.  ALT. 2-70"/>
      <sheetName val="ESQUEMA 3 70%"/>
      <sheetName val="LODOS DE ALTA TASA ALT. 3-70"/>
      <sheetName val="CANTIDAD L.A. ALT. 3-70"/>
      <sheetName val="PRESUPUESTO L.A. ALT. 3-70"/>
      <sheetName val="SEDIMENTADOR SEC. ALT. 3-70"/>
      <sheetName val="CANTIDADES S.S. ALT. 3-70"/>
      <sheetName val="PRESUPUESTO S.S.  ALT. 3-70"/>
      <sheetName val="DIGESTOR ANEROBIO ALT. 3-70"/>
      <sheetName val="CANTIDADES D.A. ALT. 3-70"/>
      <sheetName val="PRESUPUESTO D.A.  ALT. 3-70"/>
      <sheetName val="LECHOS DE SECADO ALT. 3-70"/>
      <sheetName val="CANTIDADES L.S. ALT. 3-70"/>
      <sheetName val="PRESUPUESTO L.S.  ALT. 3-70"/>
      <sheetName val="ESQUEMA 4 70%"/>
      <sheetName val="SEDIMENTADOR PRIMARIO ALT. 4-70"/>
      <sheetName val="CANTIDADES S.P. ALT. 4-70"/>
      <sheetName val="PRESUPUESTO S.P.  ALT. 4-70"/>
      <sheetName val="FILTRO PERCOLADOR ALT. 4-70"/>
      <sheetName val="CANTIDADES F.P. ALT. 4-70"/>
      <sheetName val="PRESUPUESTO F.P.  ALT. 4-70"/>
      <sheetName val="SEDIMENTADOR SEC. ALT. 4-70"/>
      <sheetName val="CANTIDADES S.S. ALT. 4-70"/>
      <sheetName val="PRESUPUESTO S.S.  ALT. 4-70"/>
      <sheetName val="DIGESTOR ANEROBIO ALT. 4-70"/>
      <sheetName val="CANTIDADES D.A. ALT. 4-70"/>
      <sheetName val="PRESUPUESTO D.A.  ALT. 4-70"/>
      <sheetName val="LECHOS DE SECADO ALT. 4-70"/>
      <sheetName val="CANTIDADES L.S. ALT. 4-70"/>
      <sheetName val="PRESUPUESTO L.S.  ALT. 4-70"/>
      <sheetName val="ESQUEMA 1 80%"/>
      <sheetName val="UASB ALT. 1-80"/>
      <sheetName val="CANTIDAD U.A.S.B. ALT 1-80"/>
      <sheetName val="PRESUPUESTO UASB  ALT. 1-80"/>
      <sheetName val="FILTRO PERCOLADOR ALT. 1-80"/>
      <sheetName val="CANTIDADES F.P. ALT. 1-80"/>
      <sheetName val="PRESUPUESTO F.P.  ALT. 1-80"/>
      <sheetName val="SEDIMENTADOR SEC. ALT. 1-80"/>
      <sheetName val="CANTIDADES S.S. ALT. 1-80"/>
      <sheetName val="PRESUPUESTO S.S.  ALT. 1-80"/>
      <sheetName val="LECHOS DE SECADO ALT. 1-80"/>
      <sheetName val="CANTIDADES L.S. ALT. 1-80"/>
      <sheetName val="PRESUPUESTO L.S.  ALT. 1-80"/>
      <sheetName val="ESQUEMA 2 80%"/>
      <sheetName val="FILTRO ANAEROBIO ALT. 2-80"/>
      <sheetName val="CANTIDADES F.A. ALT. 2-80"/>
      <sheetName val="PRESUPUESTO F.A. ALT. 2-80"/>
      <sheetName val="FILTRO PERCOLADOR ALT. 2-80"/>
      <sheetName val="CANTIDADES F.P. ALT. 2-80"/>
      <sheetName val="PRESUPUESTO F.P.  ALT. 2-80"/>
      <sheetName val="SEDIMENTADOR SEC. ALT. 2-80"/>
      <sheetName val="CANTIDADES S.S. ALT. 2-80"/>
      <sheetName val="PRESUPUESTO S.S.  ALT. 2-80"/>
      <sheetName val="LECHOS DE SECADO ALT. 2-80"/>
      <sheetName val="CANTIDADES L.S. ALT. 2-80"/>
      <sheetName val="PRESUPUESTO L.S.  ALT. 2-80"/>
      <sheetName val="ESQUEMA 3 80%"/>
      <sheetName val="LODOS DE ALTA TASA ALT. 3-80"/>
      <sheetName val="CANTIDAD L.A. ALT. 3-80"/>
      <sheetName val="PRESUPUESTO L.A. ALT. 3-80"/>
      <sheetName val="SEDIMENTADOR SEC. ALT. 3-80"/>
      <sheetName val="CANTIDADES S.S. ALT. 3-80"/>
      <sheetName val="PRESUPUESTO S.S.  ALT. 3-80"/>
      <sheetName val="DIGESTOR ANEROBIO ALT. 3-80"/>
      <sheetName val="CANTIDADES D.A. ALT. 3-80"/>
      <sheetName val="PRESUPUESTO D.A.  ALT. 3-80"/>
      <sheetName val="LECHOS DE SECADO ALT. 3-80"/>
      <sheetName val="CANTIDADES L.S. ALT. 3-80"/>
      <sheetName val="PRESUPUESTO L.S.  ALT. 3-80"/>
      <sheetName val="ESQUEMA 4 80%"/>
      <sheetName val="SEDIMENTADOR PRIMARIO ALT. 4-80"/>
      <sheetName val="CANTIDADES S.P. ALT. 4-80"/>
      <sheetName val="PRESUPUESTO S.P.  ALT. 4-80"/>
      <sheetName val="FILTRO PERCOLADOR ALT. 4-80"/>
      <sheetName val="CANTIDADES F.P. ALT. 4-80"/>
      <sheetName val="PRESUPUESTO F.P.  ALT. 4-80"/>
      <sheetName val="SEDIMENTADOR SEC. ALT. 4-80"/>
      <sheetName val="CANTIDADES S.S. ALT. 4-80"/>
      <sheetName val="PRESUPUESTO S.S.  ALT. 4-80"/>
      <sheetName val="DIGESTOR ANEROBIO ALT. 4-80"/>
      <sheetName val="CANTIDADES D.A. ALT. 4-80"/>
      <sheetName val="PRESUPUESTO D.A.  ALT. 4-80"/>
      <sheetName val="LECHOS DE SECADO ALT. 4-80"/>
      <sheetName val="CANTIDADES L.S. ALT. 4-80"/>
      <sheetName val="PRESUPUESTO L.S.  ALT. 4-80"/>
      <sheetName val="PRESUPUESTO EQUIPOS"/>
      <sheetName val="RESUMEN PRESUPUESTO (2)"/>
    </sheetNames>
    <sheetDataSet>
      <sheetData sheetId="0"/>
      <sheetData sheetId="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TA"/>
      <sheetName val="Mano obra"/>
      <sheetName val="AIU"/>
      <sheetName val="BASE"/>
      <sheetName val="BASE CTOS"/>
      <sheetName val="RESUMEN MATERIALES"/>
      <sheetName val="FORMULARIO No.3_Ppto_Briceño"/>
      <sheetName val="4.1.2_Opt boc Trinidad"/>
      <sheetName val="4.1.3_Const boc Tirana"/>
      <sheetName val="4.1.4_Opt desarenador"/>
      <sheetName val="4.1.5_Opt aducción"/>
      <sheetName val="4.1.1_APU"/>
      <sheetName val="4.1.6_Const tanque 250m³"/>
      <sheetName val="4.1.7_Opt redes dist"/>
      <sheetName val="4.2.1_COLECTOR-TIRANA"/>
      <sheetName val="4.2.3_COLECTOR-COSUMBI 1"/>
      <sheetName val="4.2.5_COLECTOR-COSUMBI 2"/>
      <sheetName val="4.2.7_REDES SECUND Distrito 2"/>
      <sheetName val="Hoja7"/>
    </sheetNames>
    <sheetDataSet>
      <sheetData sheetId="0">
        <row r="18">
          <cell r="D18">
            <v>566700</v>
          </cell>
        </row>
      </sheetData>
      <sheetData sheetId="1" refreshError="1"/>
      <sheetData sheetId="2" refreshError="1"/>
      <sheetData sheetId="3">
        <row r="4">
          <cell r="C4">
            <v>0.311</v>
          </cell>
        </row>
        <row r="318">
          <cell r="D318">
            <v>287456.35199999996</v>
          </cell>
        </row>
        <row r="358">
          <cell r="D358">
            <v>2137.7291999999998</v>
          </cell>
        </row>
        <row r="359">
          <cell r="D359">
            <v>2098.3100799999997</v>
          </cell>
        </row>
        <row r="403">
          <cell r="D403">
            <v>181934.4</v>
          </cell>
        </row>
      </sheetData>
      <sheetData sheetId="4" refreshError="1"/>
      <sheetData sheetId="5" refreshError="1"/>
      <sheetData sheetId="6"/>
      <sheetData sheetId="7">
        <row r="12">
          <cell r="C12" t="str">
            <v>Estructura de Control y aforo</v>
          </cell>
        </row>
      </sheetData>
      <sheetData sheetId="8">
        <row r="12">
          <cell r="A12">
            <v>104</v>
          </cell>
        </row>
      </sheetData>
      <sheetData sheetId="9">
        <row r="12">
          <cell r="A12">
            <v>201</v>
          </cell>
        </row>
      </sheetData>
      <sheetData sheetId="10">
        <row r="12">
          <cell r="A12">
            <v>104</v>
          </cell>
        </row>
      </sheetData>
      <sheetData sheetId="11" refreshError="1"/>
      <sheetData sheetId="12">
        <row r="12">
          <cell r="C12" t="str">
            <v>Construcción nuevo tanque</v>
          </cell>
        </row>
      </sheetData>
      <sheetData sheetId="13">
        <row r="12">
          <cell r="A12">
            <v>104</v>
          </cell>
        </row>
      </sheetData>
      <sheetData sheetId="14">
        <row r="12">
          <cell r="B12" t="str">
            <v>1</v>
          </cell>
        </row>
      </sheetData>
      <sheetData sheetId="15">
        <row r="12">
          <cell r="B12" t="str">
            <v>1</v>
          </cell>
        </row>
      </sheetData>
      <sheetData sheetId="16">
        <row r="12">
          <cell r="B12" t="str">
            <v>1</v>
          </cell>
        </row>
      </sheetData>
      <sheetData sheetId="17">
        <row r="12">
          <cell r="A12">
            <v>301</v>
          </cell>
        </row>
      </sheetData>
      <sheetData sheetId="18"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TA"/>
      <sheetName val="APU"/>
      <sheetName val="BASE"/>
      <sheetName val="RESUMEN acueducto"/>
      <sheetName val="RESUMEN alcantarillado"/>
      <sheetName val="RESUMEN obra"/>
      <sheetName val="1, CAPT Y DES"/>
      <sheetName val="2,ADUCCIÓN"/>
      <sheetName val="3,ADUCCIÓN2"/>
      <sheetName val="4, Opt. PTAP existente"/>
      <sheetName val="5, PTAP Versalles"/>
      <sheetName val="6, TANQUE 230"/>
      <sheetName val="7, TANQUE 80"/>
      <sheetName val="8, REDES1"/>
      <sheetName val="9, REDES2"/>
      <sheetName val="10, REDES3"/>
      <sheetName val="BASE CTOS"/>
    </sheetNames>
    <sheetDataSet>
      <sheetData sheetId="0" refreshError="1"/>
      <sheetData sheetId="1">
        <row r="10">
          <cell r="C10" t="str">
            <v>AYUDANTE RASO</v>
          </cell>
        </row>
      </sheetData>
      <sheetData sheetId="2"/>
      <sheetData sheetId="3">
        <row r="3">
          <cell r="C3">
            <v>0.27700000000000002</v>
          </cell>
        </row>
        <row r="82">
          <cell r="D82">
            <v>81770</v>
          </cell>
        </row>
        <row r="89">
          <cell r="D89">
            <v>11750</v>
          </cell>
        </row>
        <row r="126">
          <cell r="D126">
            <v>13248.359999999999</v>
          </cell>
        </row>
        <row r="256">
          <cell r="D256">
            <v>1698239.9999999998</v>
          </cell>
        </row>
        <row r="271">
          <cell r="D271">
            <v>169360</v>
          </cell>
        </row>
        <row r="294">
          <cell r="D294">
            <v>70760</v>
          </cell>
        </row>
        <row r="298">
          <cell r="D298">
            <v>136880</v>
          </cell>
        </row>
        <row r="337">
          <cell r="D337">
            <v>428039.99999999994</v>
          </cell>
        </row>
        <row r="339">
          <cell r="D339">
            <v>1704039.9999999998</v>
          </cell>
        </row>
        <row r="370">
          <cell r="D370">
            <v>12800</v>
          </cell>
        </row>
        <row r="376">
          <cell r="D376">
            <v>9723</v>
          </cell>
        </row>
      </sheetData>
      <sheetData sheetId="4" refreshError="1"/>
      <sheetData sheetId="5" refreshError="1"/>
      <sheetData sheetId="6" refreshError="1"/>
      <sheetData sheetId="7">
        <row r="3">
          <cell r="C3" t="str">
            <v>Febrero de 2012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50">
          <cell r="B50">
            <v>338535.76106524997</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ulario 5 - LIMONCITO"/>
      <sheetName val="PRESTA"/>
      <sheetName val="Mano obra"/>
      <sheetName val="AIU"/>
      <sheetName val="BASE"/>
      <sheetName val="BASE CTOS"/>
      <sheetName val="RESUMEN MATERIALES"/>
      <sheetName val="APU"/>
      <sheetName val="1_Opt boc Trinidad"/>
      <sheetName val="2_Const boc Tirana"/>
      <sheetName val="3_Opt desarenador"/>
      <sheetName val="4_Opt aducción"/>
      <sheetName val="5_Const tanque 250m³"/>
      <sheetName val="6_Opt redes dist"/>
      <sheetName val="7_Total inversión acdto"/>
      <sheetName val="8_Inversión proyecto acdto"/>
      <sheetName val="9_Inversión total acu+alc"/>
      <sheetName val="10_Inversión proyecto acu+alc"/>
      <sheetName val="Tablas de apoyo"/>
      <sheetName val="Redistribución ingresos PDA"/>
      <sheetName val="RESUMEN OBRAS "/>
      <sheetName val="SEPARADORAS ACTO"/>
      <sheetName val="Const. PPA (OK)"/>
    </sheetNames>
    <sheetDataSet>
      <sheetData sheetId="0">
        <row r="18">
          <cell r="D18">
            <v>566700</v>
          </cell>
        </row>
      </sheetData>
      <sheetData sheetId="1">
        <row r="18">
          <cell r="D18">
            <v>566700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Y ORIGINAL"/>
      <sheetName val="PRESUP"/>
      <sheetName val="INV"/>
      <sheetName val="AASHTO"/>
      <sheetName val="PRECIOS"/>
      <sheetName val="PROY_ORIGINAL"/>
      <sheetName val="Datos"/>
      <sheetName val="PRESUPUESTOS-REV1"/>
      <sheetName val="PU (2)"/>
      <sheetName val="PESOS"/>
      <sheetName val="G&amp;G"/>
      <sheetName val="COSTOS UNITARIOS"/>
      <sheetName val="CA-2909"/>
      <sheetName val="TRAYECTO 1"/>
      <sheetName val="CABG"/>
      <sheetName val=""/>
      <sheetName val="RESUMEN"/>
      <sheetName val="VALOR ENSAYOS"/>
      <sheetName val="K9+900"/>
      <sheetName val="PR10+760"/>
      <sheetName val="PR11+020"/>
      <sheetName val="PR12+400"/>
      <sheetName val="PR18+560"/>
      <sheetName val="PR19+100"/>
      <sheetName val="PR19+900"/>
      <sheetName val="PR21+380"/>
      <sheetName val="PR21+900"/>
      <sheetName val="PR23+350"/>
      <sheetName val="PR24+500"/>
      <sheetName val="PR25+700"/>
      <sheetName val="PR31+200"/>
      <sheetName val="PR33+010"/>
      <sheetName val="PR33+030"/>
      <sheetName val="PR35+400A"/>
      <sheetName val="PR35+400"/>
      <sheetName val="PR35+540"/>
      <sheetName val="PRESUPUESTO"/>
      <sheetName val="PPTONUEVOFORMATO"/>
      <sheetName val="PRESUPUESTO1"/>
      <sheetName val="200P.1"/>
      <sheetName val="210.2.2"/>
      <sheetName val="320.1"/>
      <sheetName val="640.1"/>
      <sheetName val="500P.1"/>
      <sheetName val="500P.2"/>
      <sheetName val="600.1"/>
      <sheetName val="610.1"/>
      <sheetName val="630.4"/>
      <sheetName val="640P.2"/>
      <sheetName val="640.1 (2)"/>
      <sheetName val="672P.1"/>
      <sheetName val="2P.1"/>
      <sheetName val="900.2"/>
      <sheetName val="materiales de insumo"/>
      <sheetName val="jornales y prestaciones"/>
      <sheetName val="CANTIDADES"/>
      <sheetName val="210.1"/>
      <sheetName val="310.1"/>
      <sheetName val="600.4"/>
      <sheetName val="661.1"/>
      <sheetName val="673.1"/>
      <sheetName val="673.2"/>
      <sheetName val="673.3"/>
      <sheetName val="3P"/>
      <sheetName val="672.1"/>
      <sheetName val="2P"/>
      <sheetName val="3P.1"/>
      <sheetName val="3P.2"/>
      <sheetName val="6.1P"/>
      <sheetName val="6.2P"/>
      <sheetName val="6.4P"/>
      <sheetName val="muros"/>
      <sheetName val="Varios"/>
      <sheetName val="Seguim-16"/>
      <sheetName val="ó&gt;_x0000__x0001__x0000__x0000__x0000_j0$_x0000_#_x0000__x0000__x0000_j.$_x0000_#_x0000__x0000__x0000_L_x0012_Óu_x0000__x0000__x0000__x0000_"/>
      <sheetName val="PROY_ORIGINAL2"/>
      <sheetName val="PU_(2)1"/>
      <sheetName val="PROY_ORIGINAL1"/>
      <sheetName val="PU_(2)"/>
      <sheetName val="PROY_ORIGINAL3"/>
      <sheetName val="PU_(2)2"/>
      <sheetName val="PROY_ORIGINAL5"/>
      <sheetName val="PU_(2)4"/>
      <sheetName val="PROY_ORIGINAL4"/>
      <sheetName val="PU_(2)3"/>
      <sheetName val="FORMATO PREACTA"/>
      <sheetName val="SOPORTES"/>
      <sheetName val="FORMATO FECHA)"/>
      <sheetName val="DESMONTE LIMP."/>
      <sheetName val="REGISTRO FOTOGRAFICO"/>
      <sheetName val="S200.1 DESM. LIMP.B "/>
      <sheetName val="S200.2 DESM. LIMP. NB"/>
      <sheetName val="S201.7 DEMO. ESTRUCTURAS"/>
      <sheetName val="Remocion alcantarillas."/>
      <sheetName val="Excav. Mat. Comun."/>
      <sheetName val="s201.15-remoción de alcantarill"/>
      <sheetName val="s210.2.2-Exc de expl"/>
      <sheetName val="s210.2.1-Exc en roca"/>
      <sheetName val="s211.1 REMOCION DERR."/>
      <sheetName val="s220.1 Terraplenes"/>
      <sheetName val="s221.1 Pedraplen"/>
      <sheetName val="S900.3 TRANS. DERRUMBE"/>
      <sheetName val="s231.1 Geotextil"/>
      <sheetName val="S230.2 Mejora. de la Sub-Ra"/>
      <sheetName val="S320.1 Sub base"/>
      <sheetName val="S330.1 BASE GRANULAR"/>
      <sheetName val="SUB-BASE"/>
      <sheetName val="CONFM. DE CALZADA EXISTENTE"/>
      <sheetName val="S310.1 Confor. calzada existe "/>
      <sheetName val=" S450.1 MEZCLA MDC-1"/>
      <sheetName val=" S450.2MEZCLA MDC-2"/>
      <sheetName val="S420.1 RIEGO DE IMPRIMACION."/>
      <sheetName val="S421.1 RIEGO LIGA CRR-1"/>
      <sheetName val="S460.1 FRESADO."/>
      <sheetName val="Excav. REPARACION PAVIMENTO."/>
      <sheetName val="S465.1 EXC. PAV. ASFALTICO"/>
      <sheetName val="S500.1 PAVIMENTO CONCRETO"/>
      <sheetName val="S510.1 PAVIMENTO ADOQUIN"/>
      <sheetName val="S600.1 EXCAV. VARIAS "/>
      <sheetName val="Relleno Estructuras"/>
      <sheetName val="eXCAVACIONES VARIAS EN ROCA "/>
      <sheetName val="S600.2 EXCAV. ROCA"/>
      <sheetName val="S610.1 Relleno Estructuras"/>
      <sheetName val="S623.1 Anclajes "/>
      <sheetName val="S623P1 Pantalla Concreto"/>
      <sheetName val="S630.3 Concretos C"/>
      <sheetName val="S630.4a Concretos D"/>
      <sheetName val="S630.4b Concretos D"/>
      <sheetName val="S630.6 CONCRETO F"/>
      <sheetName val="CONCRETO G"/>
      <sheetName val="S630.7 CONCRETO G"/>
      <sheetName val="s640.1 Acero refuerzo"/>
      <sheetName val="S642.13 Juntas dilatacion"/>
      <sheetName val="S644.2 Tuberia PVC 4&quot;"/>
      <sheetName val=" TUBERIA 36&quot;"/>
      <sheetName val="S632.1 Baranda"/>
      <sheetName val=" S661.1 TUBERIA 36&quot; "/>
      <sheetName val="S673.1 MAT. FILTRANTE"/>
      <sheetName val="S673.2 GEOTEXTIL"/>
      <sheetName val="GAVIONES"/>
      <sheetName val="Señales"/>
      <sheetName val="TRANS. EXPLANACION"/>
      <sheetName val=" S673.3 GEODREN PLANAR 6&quot;"/>
      <sheetName val="S681.1 GAVIONES"/>
      <sheetName val="S700.1 Demarcacion"/>
      <sheetName val="S700.2 Marca víal"/>
      <sheetName val="S701.1 tachas reflectivas"/>
      <sheetName val="S710.1.1 SEÑ VERT. "/>
      <sheetName val="S710.2 SEÑ VERT.V"/>
      <sheetName val="S710.1.2 SEÑ VERT."/>
      <sheetName val="S730.1Defensas "/>
      <sheetName val="S800.2 CERCAS"/>
      <sheetName val="S810.1 PROTECCION TALUDES"/>
      <sheetName val="S900.2Trans explan"/>
      <sheetName val="Drenes"/>
      <sheetName val="Tratamiento fisuras"/>
      <sheetName val="MARCAS VIALES"/>
      <sheetName val="Geomalla con fibra de vidrio"/>
      <sheetName val="Anclajes pasivos 4#6"/>
      <sheetName val="SNP1-geomalla fibra Vidrio"/>
      <sheetName val="SNP2-geomalla Biaxial"/>
      <sheetName val="SNP3 concreto 3500 "/>
      <sheetName val="SNP4 CEM. ASFALTICO"/>
      <sheetName val="SNP5 MTTO RUTINARIO"/>
      <sheetName val="SNP6 Drenes"/>
      <sheetName val="SNP7 Anclajes pasivos 4#6"/>
      <sheetName val="SNP8 Anclajes activos 2 Tor"/>
      <sheetName val="SNP9 Anclajes activos 4 Tor"/>
      <sheetName val="SNP10 MATERIAL 3&quot; TRIT"/>
      <sheetName val="SNP11 Material Relleno"/>
      <sheetName val="SNP12 CUNETAS 3.000"/>
      <sheetName val="SNP13 PARCHEO"/>
      <sheetName val="SNP14 SELLO JUNTAS"/>
      <sheetName val="SNP15 Pilotes"/>
      <sheetName val="SNP16 EXCAV. PAVIMENTO"/>
      <sheetName val="SNP17 TRANS BASE"/>
      <sheetName val="SNP18 AFIRMADO 3&quot;"/>
      <sheetName val="alcantarilla K69+103"/>
      <sheetName val="alcantarilla K68+437"/>
      <sheetName val="alcantarilla K67+455"/>
      <sheetName val="BOXXXX"/>
      <sheetName val="BOX 110+520 PUENTE EL VERDE"/>
      <sheetName val="Muro K99+0703"/>
      <sheetName val="MURO K104+454"/>
      <sheetName val="Muro K109+0570"/>
      <sheetName val="BOX K"/>
      <sheetName val="CONVERCIONES"/>
      <sheetName val="PARCHEO"/>
      <sheetName val="APU´s"/>
      <sheetName val="plantilla"/>
      <sheetName val="resumen preacta"/>
      <sheetName val="1"/>
      <sheetName val="2"/>
      <sheetName val="3"/>
      <sheetName val="4"/>
      <sheetName val="5"/>
      <sheetName val="7"/>
      <sheetName val="8"/>
      <sheetName val="9"/>
      <sheetName val="10"/>
      <sheetName val="11"/>
      <sheetName val="12"/>
      <sheetName val="13"/>
      <sheetName val="14"/>
      <sheetName val="16"/>
      <sheetName val="17"/>
      <sheetName val="19"/>
      <sheetName val="21"/>
      <sheetName val="22"/>
      <sheetName val="23"/>
      <sheetName val="24"/>
      <sheetName val="25"/>
      <sheetName val="26"/>
      <sheetName val="28"/>
      <sheetName val="29"/>
      <sheetName val="30"/>
      <sheetName val="31"/>
      <sheetName val="32"/>
      <sheetName val="33"/>
      <sheetName val="34"/>
      <sheetName val="38"/>
      <sheetName val="42"/>
      <sheetName val="43"/>
      <sheetName val="44"/>
      <sheetName val="Resalto en asfalto"/>
      <sheetName val="Mat fresado para ampliacion"/>
      <sheetName val="Tuberia filtro D=6&quot;"/>
      <sheetName val="Realce de bordillo"/>
      <sheetName val="Remocion tuberia d=24&quot;"/>
      <sheetName val="GRAVA ATRAQUES DE ALCANTARILLA"/>
      <sheetName val="RESALTO"/>
      <sheetName val="Geodren"/>
      <sheetName val="Hoja1"/>
      <sheetName val="INFORME SEMANAL"/>
      <sheetName val="201.7"/>
      <sheetName val="211.1"/>
      <sheetName val="320.2"/>
      <sheetName val="330.1"/>
      <sheetName val="330.2"/>
      <sheetName val="411.2"/>
      <sheetName val="450.2P"/>
      <sheetName val="450.9P"/>
      <sheetName val="461.1"/>
      <sheetName val="465.1"/>
      <sheetName val="464.1P"/>
      <sheetName val="600.2"/>
      <sheetName val="630.5"/>
      <sheetName val="630.6"/>
      <sheetName val="630.7"/>
      <sheetName val="681.1"/>
      <sheetName val="4P"/>
      <sheetName val="7P"/>
      <sheetName val="670.P"/>
      <sheetName val="671.P"/>
      <sheetName val="6P"/>
      <sheetName val="674.2"/>
      <sheetName val="450.3P"/>
      <sheetName val="621.1P"/>
      <sheetName val="8P"/>
      <sheetName val="9P"/>
      <sheetName val="610.2P"/>
      <sheetName val="465-3P"/>
      <sheetName val="11P"/>
      <sheetName val="230.2"/>
      <sheetName val="230.2P"/>
      <sheetName val="621.1-1P"/>
      <sheetName val="14P"/>
      <sheetName val="15P"/>
      <sheetName val="17P"/>
      <sheetName val="18P"/>
      <sheetName val="19P"/>
      <sheetName val="20P"/>
      <sheetName val="21P"/>
      <sheetName val="22P"/>
      <sheetName val="621.1.2P"/>
      <sheetName val="PESO VARILLAS"/>
      <sheetName val="proveedores"/>
      <sheetName val="Información"/>
      <sheetName val="PROY_ORIGINAL6"/>
      <sheetName val="PU_(2)5"/>
      <sheetName val="200P_1"/>
      <sheetName val="210_2_2"/>
      <sheetName val="320_1"/>
      <sheetName val="640_1"/>
      <sheetName val="500P_1"/>
      <sheetName val="500P_2"/>
      <sheetName val="600_1"/>
      <sheetName val="610_1"/>
      <sheetName val="630_4"/>
      <sheetName val="640P_2"/>
      <sheetName val="640_1_(2)"/>
      <sheetName val="672P_1"/>
      <sheetName val="2P_1"/>
      <sheetName val="900_2"/>
      <sheetName val="materiales_de_insumo"/>
      <sheetName val="jornales_y_prestaciones"/>
      <sheetName val="210_1"/>
      <sheetName val="310_1"/>
      <sheetName val="600_4"/>
      <sheetName val="661_1"/>
      <sheetName val="673_1"/>
      <sheetName val="673_2"/>
      <sheetName val="673_3"/>
      <sheetName val="672_1"/>
      <sheetName val="3P_1"/>
      <sheetName val="3P_2"/>
      <sheetName val="6_1P"/>
      <sheetName val="6_2P"/>
      <sheetName val="6_4P"/>
      <sheetName val="COSTOS_UNITARIOS"/>
      <sheetName val="TRAYECTO_1"/>
      <sheetName val="INFORME_SEMANAL"/>
      <sheetName val="201_7"/>
      <sheetName val="211_1"/>
      <sheetName val="320_2"/>
      <sheetName val="330_1"/>
      <sheetName val="330_2"/>
      <sheetName val="411_2"/>
      <sheetName val="450_2P"/>
      <sheetName val="450_9P"/>
      <sheetName val="461_1"/>
      <sheetName val="465_1"/>
      <sheetName val="464_1P"/>
      <sheetName val="600_2"/>
      <sheetName val="630_5"/>
      <sheetName val="630_6"/>
      <sheetName val="630_7"/>
      <sheetName val="681_1"/>
      <sheetName val="670_P"/>
      <sheetName val="671_P"/>
      <sheetName val="674_2"/>
      <sheetName val="450_3P"/>
      <sheetName val="621_1P"/>
      <sheetName val="610_2P"/>
      <sheetName val="230_2"/>
      <sheetName val="230_2P"/>
      <sheetName val="621_1-1P"/>
      <sheetName val="621_1_2P"/>
      <sheetName val="PESO_VARILLAS"/>
      <sheetName val="FORMATO_PREACTA"/>
      <sheetName val="FORMATO_FECHA)"/>
      <sheetName val="DESMONTE_LIMP_"/>
      <sheetName val="REGISTRO_FOTOGRAFICO"/>
      <sheetName val="S200_1_DESM__LIMP_B_"/>
      <sheetName val="S200_2_DESM__LIMP__NB"/>
      <sheetName val="S201_7_DEMO__ESTRUCTURAS"/>
      <sheetName val="Remocion_alcantarillas_"/>
      <sheetName val="Excav__Mat__Comun_"/>
      <sheetName val="s201_15-remoción_de_alcantarill"/>
      <sheetName val="s210_2_2-Exc_de_expl"/>
      <sheetName val="s210_2_1-Exc_en_roca"/>
      <sheetName val="s211_1_REMOCION_DERR_"/>
      <sheetName val="s220_1_Terraplenes"/>
      <sheetName val="s221_1_Pedraplen"/>
      <sheetName val="S900_3_TRANS__DERRUMBE"/>
      <sheetName val="s231_1_Geotextil"/>
      <sheetName val="S230_2_Mejora__de_la_Sub-Ra"/>
      <sheetName val="S320_1_Sub_base"/>
      <sheetName val="S330_1_BASE_GRANULAR"/>
      <sheetName val="CONFM__DE_CALZADA_EXISTENTE"/>
      <sheetName val="S310_1_Confor__calzada_existe_"/>
      <sheetName val="_S450_1_MEZCLA_MDC-1"/>
      <sheetName val="_S450_2MEZCLA_MDC-2"/>
      <sheetName val="S420_1_RIEGO_DE_IMPRIMACION_"/>
      <sheetName val="S421_1_RIEGO_LIGA_CRR-1"/>
      <sheetName val="S460_1_FRESADO_"/>
      <sheetName val="Excav__REPARACION_PAVIMENTO_"/>
      <sheetName val="S465_1_EXC__PAV__ASFALTICO"/>
      <sheetName val="S500_1_PAVIMENTO_CONCRETO"/>
      <sheetName val="S510_1_PAVIMENTO_ADOQUIN"/>
      <sheetName val="S600_1_EXCAV__VARIAS_"/>
      <sheetName val="Relleno_Estructuras"/>
      <sheetName val="eXCAVACIONES_VARIAS_EN_ROCA_"/>
      <sheetName val="S600_2_EXCAV__ROCA"/>
      <sheetName val="S610_1_Relleno_Estructuras"/>
      <sheetName val="S623_1_Anclajes_"/>
      <sheetName val="S623P1_Pantalla_Concreto"/>
      <sheetName val="S630_3_Concretos_C"/>
      <sheetName val="S630_4a_Concretos_D"/>
      <sheetName val="S630_4b_Concretos_D"/>
      <sheetName val="S630_6_CONCRETO_F"/>
      <sheetName val="CONCRETO_G"/>
      <sheetName val="S630_7_CONCRETO_G"/>
      <sheetName val="s640_1_Acero_refuerzo"/>
      <sheetName val="S642_13_Juntas_dilatacion"/>
      <sheetName val="S644_2_Tuberia_PVC_4&quot;"/>
      <sheetName val="_TUBERIA_36&quot;"/>
      <sheetName val="S632_1_Baranda"/>
      <sheetName val="_S661_1_TUBERIA_36&quot;_"/>
      <sheetName val="S673_1_MAT__FILTRANTE"/>
      <sheetName val="S673_2_GEOTEXTIL"/>
      <sheetName val="TRANS__EXPLANACION"/>
      <sheetName val="_S673_3_GEODREN_PLANAR_6&quot;"/>
      <sheetName val="S681_1_GAVIONES"/>
      <sheetName val="S700_1_Demarcacion"/>
      <sheetName val="S700_2_Marca_víal"/>
      <sheetName val="S701_1_tachas_reflectivas"/>
      <sheetName val="S710_1_1_SEÑ_VERT__"/>
      <sheetName val="S710_2_SEÑ_VERT_V"/>
      <sheetName val="S710_1_2_SEÑ_VERT_"/>
      <sheetName val="S730_1Defensas_"/>
      <sheetName val="S800_2_CERCAS"/>
      <sheetName val="S810_1_PROTECCION_TALUDES"/>
      <sheetName val="S900_2Trans_explan"/>
      <sheetName val="Tratamiento_fisuras"/>
      <sheetName val="MARCAS_VIALES"/>
      <sheetName val="Geomalla_con_fibra_de_vidrio"/>
      <sheetName val="Anclajes_pasivos_4#6"/>
      <sheetName val="SNP1-geomalla_fibra_Vidrio"/>
      <sheetName val="SNP2-geomalla_Biaxial"/>
      <sheetName val="SNP3_concreto_3500_"/>
      <sheetName val="SNP4_CEM__ASFALTICO"/>
      <sheetName val="SNP5_MTTO_RUTINARIO"/>
      <sheetName val="SNP6_Drenes"/>
      <sheetName val="SNP7_Anclajes_pasivos_4#6"/>
      <sheetName val="SNP8_Anclajes_activos_2_Tor"/>
      <sheetName val="SNP9_Anclajes_activos_4_Tor"/>
      <sheetName val="SNP10_MATERIAL_3&quot;_TRIT"/>
      <sheetName val="SNP11_Material_Relleno"/>
      <sheetName val="SNP12_CUNETAS_3_000"/>
      <sheetName val="SNP13_PARCHEO"/>
      <sheetName val="SNP14_SELLO_JUNTAS"/>
      <sheetName val="SNP15_Pilotes"/>
      <sheetName val="SNP16_EXCAV__PAVIMENTO"/>
      <sheetName val="SNP17_TRANS_BASE"/>
      <sheetName val="SNP18_AFIRMADO_3&quot;"/>
      <sheetName val="alcantarilla_K69+103"/>
      <sheetName val="alcantarilla_K68+437"/>
      <sheetName val="alcantarilla_K67+455"/>
      <sheetName val="BOX_110+520_PUENTE_EL_VERDE"/>
      <sheetName val="Muro_K99+0703"/>
      <sheetName val="MURO_K104+454"/>
      <sheetName val="Muro_K109+0570"/>
      <sheetName val="BOX_K"/>
      <sheetName val="VALOR_ENSAYOS"/>
      <sheetName val="ó&gt;j0$#j_$#LÓu"/>
      <sheetName val="resumen_preacta"/>
      <sheetName val="Resalto_en_asfalto"/>
      <sheetName val="Mat_fresado_para_ampliacion"/>
      <sheetName val="Tuberia_filtro_D=6&quot;"/>
      <sheetName val="Realce_de_bordillo"/>
      <sheetName val="Remocion_tuberia_d=24&quot;"/>
      <sheetName val="GRAVA_ATRAQUES_DE_ALCANTARILLA"/>
      <sheetName val="TORTA EST"/>
      <sheetName val="ACTIVIDADES"/>
      <sheetName val="BD"/>
      <sheetName val="Lista ICCU"/>
      <sheetName val="BASE DE DATOS DE PRECIOS"/>
      <sheetName val="PROY_ORIGINAL7"/>
      <sheetName val="PU_(2)6"/>
      <sheetName val="COSTOS_UNITARIOS1"/>
      <sheetName val="TRAYECTO_11"/>
      <sheetName val="200P_11"/>
      <sheetName val="210_2_21"/>
      <sheetName val="320_11"/>
      <sheetName val="640_11"/>
      <sheetName val="500P_11"/>
      <sheetName val="500P_21"/>
      <sheetName val="600_11"/>
      <sheetName val="610_11"/>
      <sheetName val="630_41"/>
      <sheetName val="640P_21"/>
      <sheetName val="640_1_(2)1"/>
      <sheetName val="672P_11"/>
      <sheetName val="2P_11"/>
      <sheetName val="900_21"/>
      <sheetName val="materiales_de_insumo1"/>
      <sheetName val="jornales_y_prestaciones1"/>
      <sheetName val="210_11"/>
      <sheetName val="310_11"/>
      <sheetName val="600_41"/>
      <sheetName val="661_11"/>
      <sheetName val="673_11"/>
      <sheetName val="673_21"/>
      <sheetName val="673_31"/>
      <sheetName val="672_11"/>
      <sheetName val="3P_11"/>
      <sheetName val="3P_21"/>
      <sheetName val="6_1P1"/>
      <sheetName val="6_2P1"/>
      <sheetName val="6_4P1"/>
      <sheetName val="VALOR_ENSAYOS1"/>
      <sheetName val="resumen_preacta1"/>
      <sheetName val="Resalto_en_asfalto1"/>
      <sheetName val="Mat_fresado_para_ampliacion1"/>
      <sheetName val="Tuberia_filtro_D=6&quot;1"/>
      <sheetName val="Realce_de_bordillo1"/>
      <sheetName val="Remocion_tuberia_d=24&quot;1"/>
      <sheetName val="GRAVA_ATRAQUES_DE_ALCANTARILLA1"/>
      <sheetName val="FORMATO_PREACTA1"/>
      <sheetName val="FORMATO_FECHA)1"/>
      <sheetName val="DESMONTE_LIMP_1"/>
      <sheetName val="REGISTRO_FOTOGRAFICO1"/>
      <sheetName val="S200_1_DESM__LIMP_B_1"/>
      <sheetName val="S200_2_DESM__LIMP__NB1"/>
      <sheetName val="S201_7_DEMO__ESTRUCTURAS1"/>
      <sheetName val="Remocion_alcantarillas_1"/>
      <sheetName val="Excav__Mat__Comun_1"/>
      <sheetName val="s201_15-remoción_de_alcantaril1"/>
      <sheetName val="s210_2_2-Exc_de_expl1"/>
      <sheetName val="s210_2_1-Exc_en_roca1"/>
      <sheetName val="s211_1_REMOCION_DERR_1"/>
      <sheetName val="s220_1_Terraplenes1"/>
      <sheetName val="s221_1_Pedraplen1"/>
      <sheetName val="S900_3_TRANS__DERRUMBE1"/>
      <sheetName val="s231_1_Geotextil1"/>
      <sheetName val="S230_2_Mejora__de_la_Sub-Ra1"/>
      <sheetName val="S320_1_Sub_base1"/>
      <sheetName val="S330_1_BASE_GRANULAR1"/>
      <sheetName val="CONFM__DE_CALZADA_EXISTENTE1"/>
      <sheetName val="S310_1_Confor__calzada_existe_1"/>
      <sheetName val="_S450_1_MEZCLA_MDC-11"/>
      <sheetName val="_S450_2MEZCLA_MDC-21"/>
      <sheetName val="S420_1_RIEGO_DE_IMPRIMACION_1"/>
      <sheetName val="S421_1_RIEGO_LIGA_CRR-11"/>
      <sheetName val="S460_1_FRESADO_1"/>
      <sheetName val="Excav__REPARACION_PAVIMENTO_1"/>
      <sheetName val="S465_1_EXC__PAV__ASFALTICO1"/>
      <sheetName val="S500_1_PAVIMENTO_CONCRETO1"/>
      <sheetName val="S510_1_PAVIMENTO_ADOQUIN1"/>
      <sheetName val="S600_1_EXCAV__VARIAS_1"/>
      <sheetName val="Relleno_Estructuras1"/>
      <sheetName val="eXCAVACIONES_VARIAS_EN_ROCA_1"/>
      <sheetName val="S600_2_EXCAV__ROCA1"/>
      <sheetName val="S610_1_Relleno_Estructuras1"/>
      <sheetName val="S623_1_Anclajes_1"/>
      <sheetName val="S623P1_Pantalla_Concreto1"/>
      <sheetName val="S630_3_Concretos_C1"/>
      <sheetName val="S630_4a_Concretos_D1"/>
      <sheetName val="S630_4b_Concretos_D1"/>
      <sheetName val="S630_6_CONCRETO_F1"/>
      <sheetName val="CONCRETO_G1"/>
      <sheetName val="S630_7_CONCRETO_G1"/>
      <sheetName val="s640_1_Acero_refuerzo1"/>
      <sheetName val="S642_13_Juntas_dilatacion1"/>
      <sheetName val="S644_2_Tuberia_PVC_4&quot;1"/>
      <sheetName val="_TUBERIA_36&quot;1"/>
      <sheetName val="S632_1_Baranda1"/>
      <sheetName val="_S661_1_TUBERIA_36&quot;_1"/>
      <sheetName val="S673_1_MAT__FILTRANTE1"/>
      <sheetName val="S673_2_GEOTEXTIL1"/>
      <sheetName val="TRANS__EXPLANACION1"/>
      <sheetName val="_S673_3_GEODREN_PLANAR_6&quot;1"/>
      <sheetName val="S681_1_GAVIONES1"/>
      <sheetName val="S700_1_Demarcacion1"/>
      <sheetName val="S700_2_Marca_víal1"/>
      <sheetName val="S701_1_tachas_reflectivas1"/>
      <sheetName val="S710_1_1_SEÑ_VERT__1"/>
      <sheetName val="S710_2_SEÑ_VERT_V1"/>
      <sheetName val="S710_1_2_SEÑ_VERT_1"/>
      <sheetName val="S730_1Defensas_1"/>
      <sheetName val="S800_2_CERCAS1"/>
      <sheetName val="S810_1_PROTECCION_TALUDES1"/>
      <sheetName val="S900_2Trans_explan1"/>
      <sheetName val="Tratamiento_fisuras1"/>
      <sheetName val="MARCAS_VIALES1"/>
      <sheetName val="Geomalla_con_fibra_de_vidrio1"/>
      <sheetName val="Anclajes_pasivos_4#61"/>
      <sheetName val="SNP1-geomalla_fibra_Vidrio1"/>
      <sheetName val="SNP2-geomalla_Biaxial1"/>
      <sheetName val="SNP3_concreto_3500_1"/>
      <sheetName val="SNP4_CEM__ASFALTICO1"/>
      <sheetName val="SNP5_MTTO_RUTINARIO1"/>
      <sheetName val="SNP6_Drenes1"/>
      <sheetName val="SNP7_Anclajes_pasivos_4#61"/>
      <sheetName val="SNP8_Anclajes_activos_2_Tor1"/>
      <sheetName val="SNP9_Anclajes_activos_4_Tor1"/>
      <sheetName val="SNP10_MATERIAL_3&quot;_TRIT1"/>
      <sheetName val="SNP11_Material_Relleno1"/>
      <sheetName val="SNP12_CUNETAS_3_0001"/>
      <sheetName val="SNP13_PARCHEO1"/>
      <sheetName val="SNP14_SELLO_JUNTAS1"/>
      <sheetName val="SNP15_Pilotes1"/>
      <sheetName val="SNP16_EXCAV__PAVIMENTO1"/>
      <sheetName val="SNP17_TRANS_BASE1"/>
      <sheetName val="SNP18_AFIRMADO_3&quot;1"/>
      <sheetName val="alcantarilla_K69+1031"/>
      <sheetName val="alcantarilla_K68+4371"/>
      <sheetName val="alcantarilla_K67+4551"/>
      <sheetName val="BOX_110+520_PUENTE_EL_VERDE1"/>
      <sheetName val="Muro_K99+07031"/>
      <sheetName val="MURO_K104+4541"/>
      <sheetName val="Muro_K109+05701"/>
      <sheetName val="BOX_K1"/>
      <sheetName val="PROY_ORIGINAL8"/>
      <sheetName val="PU_(2)7"/>
      <sheetName val="COSTOS_UNITARIOS2"/>
      <sheetName val="TRAYECTO_12"/>
      <sheetName val="200P_12"/>
      <sheetName val="210_2_22"/>
      <sheetName val="320_12"/>
      <sheetName val="640_12"/>
      <sheetName val="500P_12"/>
      <sheetName val="500P_22"/>
      <sheetName val="600_12"/>
      <sheetName val="610_12"/>
      <sheetName val="630_42"/>
      <sheetName val="640P_22"/>
      <sheetName val="640_1_(2)2"/>
      <sheetName val="672P_12"/>
      <sheetName val="2P_12"/>
      <sheetName val="900_22"/>
      <sheetName val="materiales_de_insumo2"/>
      <sheetName val="jornales_y_prestaciones2"/>
      <sheetName val="210_12"/>
      <sheetName val="310_12"/>
      <sheetName val="600_42"/>
      <sheetName val="661_12"/>
      <sheetName val="673_12"/>
      <sheetName val="673_22"/>
      <sheetName val="673_32"/>
      <sheetName val="672_12"/>
      <sheetName val="3P_12"/>
      <sheetName val="3P_22"/>
      <sheetName val="6_1P2"/>
      <sheetName val="6_2P2"/>
      <sheetName val="6_4P2"/>
      <sheetName val="VALOR_ENSAYOS2"/>
      <sheetName val="resumen_preacta2"/>
      <sheetName val="Resalto_en_asfalto2"/>
      <sheetName val="Mat_fresado_para_ampliacion2"/>
      <sheetName val="Tuberia_filtro_D=6&quot;2"/>
      <sheetName val="Realce_de_bordillo2"/>
      <sheetName val="Remocion_tuberia_d=24&quot;2"/>
      <sheetName val="GRAVA_ATRAQUES_DE_ALCANTARILLA2"/>
      <sheetName val="FORMATO_PREACTA2"/>
      <sheetName val="FORMATO_FECHA)2"/>
      <sheetName val="DESMONTE_LIMP_2"/>
      <sheetName val="REGISTRO_FOTOGRAFICO2"/>
      <sheetName val="S200_1_DESM__LIMP_B_2"/>
      <sheetName val="S200_2_DESM__LIMP__NB2"/>
      <sheetName val="S201_7_DEMO__ESTRUCTURAS2"/>
      <sheetName val="Remocion_alcantarillas_2"/>
      <sheetName val="Excav__Mat__Comun_2"/>
      <sheetName val="s201_15-remoción_de_alcantaril2"/>
      <sheetName val="s210_2_2-Exc_de_expl2"/>
      <sheetName val="s210_2_1-Exc_en_roca2"/>
      <sheetName val="s211_1_REMOCION_DERR_2"/>
      <sheetName val="s220_1_Terraplenes2"/>
      <sheetName val="s221_1_Pedraplen2"/>
      <sheetName val="S900_3_TRANS__DERRUMBE2"/>
      <sheetName val="s231_1_Geotextil2"/>
      <sheetName val="S230_2_Mejora__de_la_Sub-Ra2"/>
      <sheetName val="S320_1_Sub_base2"/>
      <sheetName val="S330_1_BASE_GRANULAR2"/>
      <sheetName val="CONFM__DE_CALZADA_EXISTENTE2"/>
      <sheetName val="S310_1_Confor__calzada_existe_2"/>
      <sheetName val="_S450_1_MEZCLA_MDC-12"/>
      <sheetName val="_S450_2MEZCLA_MDC-22"/>
      <sheetName val="S420_1_RIEGO_DE_IMPRIMACION_2"/>
      <sheetName val="S421_1_RIEGO_LIGA_CRR-12"/>
      <sheetName val="S460_1_FRESADO_2"/>
      <sheetName val="Excav__REPARACION_PAVIMENTO_2"/>
      <sheetName val="S465_1_EXC__PAV__ASFALTICO2"/>
      <sheetName val="S500_1_PAVIMENTO_CONCRETO2"/>
      <sheetName val="S510_1_PAVIMENTO_ADOQUIN2"/>
      <sheetName val="S600_1_EXCAV__VARIAS_2"/>
      <sheetName val="Relleno_Estructuras2"/>
      <sheetName val="eXCAVACIONES_VARIAS_EN_ROCA_2"/>
      <sheetName val="S600_2_EXCAV__ROCA2"/>
      <sheetName val="S610_1_Relleno_Estructuras2"/>
      <sheetName val="S623_1_Anclajes_2"/>
      <sheetName val="S623P1_Pantalla_Concreto2"/>
      <sheetName val="S630_3_Concretos_C2"/>
      <sheetName val="S630_4a_Concretos_D2"/>
      <sheetName val="S630_4b_Concretos_D2"/>
      <sheetName val="S630_6_CONCRETO_F2"/>
      <sheetName val="CONCRETO_G2"/>
      <sheetName val="S630_7_CONCRETO_G2"/>
      <sheetName val="s640_1_Acero_refuerzo2"/>
      <sheetName val="S642_13_Juntas_dilatacion2"/>
      <sheetName val="S644_2_Tuberia_PVC_4&quot;2"/>
      <sheetName val="_TUBERIA_36&quot;2"/>
      <sheetName val="S632_1_Baranda2"/>
      <sheetName val="_S661_1_TUBERIA_36&quot;_2"/>
      <sheetName val="S673_1_MAT__FILTRANTE2"/>
      <sheetName val="S673_2_GEOTEXTIL2"/>
      <sheetName val="TRANS__EXPLANACION2"/>
      <sheetName val="_S673_3_GEODREN_PLANAR_6&quot;2"/>
      <sheetName val="S681_1_GAVIONES2"/>
      <sheetName val="S700_1_Demarcacion2"/>
      <sheetName val="S700_2_Marca_víal2"/>
      <sheetName val="S701_1_tachas_reflectivas2"/>
      <sheetName val="S710_1_1_SEÑ_VERT__2"/>
      <sheetName val="S710_2_SEÑ_VERT_V2"/>
      <sheetName val="S710_1_2_SEÑ_VERT_2"/>
      <sheetName val="S730_1Defensas_2"/>
      <sheetName val="S800_2_CERCAS2"/>
      <sheetName val="S810_1_PROTECCION_TALUDES2"/>
      <sheetName val="S900_2Trans_explan2"/>
      <sheetName val="Tratamiento_fisuras2"/>
      <sheetName val="MARCAS_VIALES2"/>
      <sheetName val="Geomalla_con_fibra_de_vidrio2"/>
      <sheetName val="Anclajes_pasivos_4#62"/>
      <sheetName val="SNP1-geomalla_fibra_Vidrio2"/>
      <sheetName val="SNP2-geomalla_Biaxial2"/>
      <sheetName val="SNP3_concreto_3500_2"/>
      <sheetName val="SNP4_CEM__ASFALTICO2"/>
      <sheetName val="SNP5_MTTO_RUTINARIO2"/>
      <sheetName val="SNP6_Drenes2"/>
      <sheetName val="SNP7_Anclajes_pasivos_4#62"/>
      <sheetName val="SNP8_Anclajes_activos_2_Tor2"/>
      <sheetName val="SNP9_Anclajes_activos_4_Tor2"/>
      <sheetName val="SNP10_MATERIAL_3&quot;_TRIT2"/>
      <sheetName val="SNP11_Material_Relleno2"/>
      <sheetName val="SNP12_CUNETAS_3_0002"/>
      <sheetName val="SNP13_PARCHEO2"/>
      <sheetName val="SNP14_SELLO_JUNTAS2"/>
      <sheetName val="SNP15_Pilotes2"/>
      <sheetName val="SNP16_EXCAV__PAVIMENTO2"/>
      <sheetName val="SNP17_TRANS_BASE2"/>
      <sheetName val="SNP18_AFIRMADO_3&quot;2"/>
      <sheetName val="alcantarilla_K69+1032"/>
      <sheetName val="alcantarilla_K68+4372"/>
      <sheetName val="alcantarilla_K67+4552"/>
      <sheetName val="BOX_110+520_PUENTE_EL_VERDE2"/>
      <sheetName val="Muro_K99+07032"/>
      <sheetName val="MURO_K104+4542"/>
      <sheetName val="Muro_K109+05702"/>
      <sheetName val="BOX_K2"/>
      <sheetName val="PROY_ORIGINAL9"/>
      <sheetName val="PU_(2)8"/>
      <sheetName val="COSTOS_UNITARIOS3"/>
      <sheetName val="TRAYECTO_13"/>
      <sheetName val="200P_13"/>
      <sheetName val="210_2_23"/>
      <sheetName val="320_13"/>
      <sheetName val="640_13"/>
      <sheetName val="500P_13"/>
      <sheetName val="500P_23"/>
      <sheetName val="600_13"/>
      <sheetName val="610_13"/>
      <sheetName val="630_43"/>
      <sheetName val="640P_23"/>
      <sheetName val="640_1_(2)3"/>
      <sheetName val="672P_13"/>
      <sheetName val="2P_13"/>
      <sheetName val="900_23"/>
      <sheetName val="materiales_de_insumo3"/>
      <sheetName val="jornales_y_prestaciones3"/>
      <sheetName val="210_13"/>
      <sheetName val="310_13"/>
      <sheetName val="600_43"/>
      <sheetName val="661_13"/>
      <sheetName val="673_13"/>
      <sheetName val="673_23"/>
      <sheetName val="673_33"/>
      <sheetName val="672_13"/>
      <sheetName val="3P_13"/>
      <sheetName val="3P_23"/>
      <sheetName val="6_1P3"/>
      <sheetName val="6_2P3"/>
      <sheetName val="6_4P3"/>
      <sheetName val="VALOR_ENSAYOS3"/>
      <sheetName val="resumen_preacta3"/>
      <sheetName val="Resalto_en_asfalto3"/>
      <sheetName val="Mat_fresado_para_ampliacion3"/>
      <sheetName val="Tuberia_filtro_D=6&quot;3"/>
      <sheetName val="Realce_de_bordillo3"/>
      <sheetName val="Remocion_tuberia_d=24&quot;3"/>
      <sheetName val="GRAVA_ATRAQUES_DE_ALCANTARILLA3"/>
      <sheetName val="FORMATO_PREACTA3"/>
      <sheetName val="FORMATO_FECHA)3"/>
      <sheetName val="DESMONTE_LIMP_3"/>
      <sheetName val="REGISTRO_FOTOGRAFICO3"/>
      <sheetName val="S200_1_DESM__LIMP_B_3"/>
      <sheetName val="S200_2_DESM__LIMP__NB3"/>
      <sheetName val="S201_7_DEMO__ESTRUCTURAS3"/>
      <sheetName val="Remocion_alcantarillas_3"/>
      <sheetName val="Excav__Mat__Comun_3"/>
      <sheetName val="s201_15-remoción_de_alcantaril3"/>
      <sheetName val="s210_2_2-Exc_de_expl3"/>
      <sheetName val="s210_2_1-Exc_en_roca3"/>
      <sheetName val="s211_1_REMOCION_DERR_3"/>
      <sheetName val="s220_1_Terraplenes3"/>
      <sheetName val="s221_1_Pedraplen3"/>
      <sheetName val="S900_3_TRANS__DERRUMBE3"/>
      <sheetName val="s231_1_Geotextil3"/>
      <sheetName val="S230_2_Mejora__de_la_Sub-Ra3"/>
      <sheetName val="S320_1_Sub_base3"/>
      <sheetName val="S330_1_BASE_GRANULAR3"/>
      <sheetName val="CONFM__DE_CALZADA_EXISTENTE3"/>
      <sheetName val="S310_1_Confor__calzada_existe_3"/>
      <sheetName val="_S450_1_MEZCLA_MDC-13"/>
      <sheetName val="_S450_2MEZCLA_MDC-23"/>
      <sheetName val="S420_1_RIEGO_DE_IMPRIMACION_3"/>
      <sheetName val="S421_1_RIEGO_LIGA_CRR-13"/>
      <sheetName val="S460_1_FRESADO_3"/>
      <sheetName val="Excav__REPARACION_PAVIMENTO_3"/>
      <sheetName val="S465_1_EXC__PAV__ASFALTICO3"/>
      <sheetName val="S500_1_PAVIMENTO_CONCRETO3"/>
      <sheetName val="S510_1_PAVIMENTO_ADOQUIN3"/>
      <sheetName val="S600_1_EXCAV__VARIAS_3"/>
      <sheetName val="Relleno_Estructuras3"/>
      <sheetName val="eXCAVACIONES_VARIAS_EN_ROCA_3"/>
      <sheetName val="S600_2_EXCAV__ROCA3"/>
      <sheetName val="S610_1_Relleno_Estructuras3"/>
      <sheetName val="S623_1_Anclajes_3"/>
      <sheetName val="S623P1_Pantalla_Concreto3"/>
      <sheetName val="S630_3_Concretos_C3"/>
      <sheetName val="S630_4a_Concretos_D3"/>
      <sheetName val="S630_4b_Concretos_D3"/>
      <sheetName val="S630_6_CONCRETO_F3"/>
      <sheetName val="CONCRETO_G3"/>
      <sheetName val="S630_7_CONCRETO_G3"/>
      <sheetName val="s640_1_Acero_refuerzo3"/>
      <sheetName val="S642_13_Juntas_dilatacion3"/>
      <sheetName val="S644_2_Tuberia_PVC_4&quot;3"/>
      <sheetName val="_TUBERIA_36&quot;3"/>
      <sheetName val="S632_1_Baranda3"/>
      <sheetName val="_S661_1_TUBERIA_36&quot;_3"/>
      <sheetName val="S673_1_MAT__FILTRANTE3"/>
      <sheetName val="S673_2_GEOTEXTIL3"/>
      <sheetName val="TRANS__EXPLANACION3"/>
      <sheetName val="_S673_3_GEODREN_PLANAR_6&quot;3"/>
      <sheetName val="S681_1_GAVIONES3"/>
      <sheetName val="S700_1_Demarcacion3"/>
      <sheetName val="S700_2_Marca_víal3"/>
      <sheetName val="S701_1_tachas_reflectivas3"/>
      <sheetName val="S710_1_1_SEÑ_VERT__3"/>
      <sheetName val="S710_2_SEÑ_VERT_V3"/>
      <sheetName val="S710_1_2_SEÑ_VERT_3"/>
      <sheetName val="S730_1Defensas_3"/>
      <sheetName val="S800_2_CERCAS3"/>
      <sheetName val="S810_1_PROTECCION_TALUDES3"/>
      <sheetName val="S900_2Trans_explan3"/>
      <sheetName val="Tratamiento_fisuras3"/>
      <sheetName val="MARCAS_VIALES3"/>
      <sheetName val="Geomalla_con_fibra_de_vidrio3"/>
      <sheetName val="Anclajes_pasivos_4#63"/>
      <sheetName val="SNP1-geomalla_fibra_Vidrio3"/>
      <sheetName val="SNP2-geomalla_Biaxial3"/>
      <sheetName val="SNP3_concreto_3500_3"/>
      <sheetName val="SNP4_CEM__ASFALTICO3"/>
      <sheetName val="SNP5_MTTO_RUTINARIO3"/>
      <sheetName val="SNP6_Drenes3"/>
      <sheetName val="SNP7_Anclajes_pasivos_4#63"/>
      <sheetName val="SNP8_Anclajes_activos_2_Tor3"/>
      <sheetName val="SNP9_Anclajes_activos_4_Tor3"/>
      <sheetName val="SNP10_MATERIAL_3&quot;_TRIT3"/>
      <sheetName val="SNP11_Material_Relleno3"/>
      <sheetName val="SNP12_CUNETAS_3_0003"/>
      <sheetName val="SNP13_PARCHEO3"/>
      <sheetName val="SNP14_SELLO_JUNTAS3"/>
      <sheetName val="SNP15_Pilotes3"/>
      <sheetName val="SNP16_EXCAV__PAVIMENTO3"/>
      <sheetName val="SNP17_TRANS_BASE3"/>
      <sheetName val="SNP18_AFIRMADO_3&quot;3"/>
      <sheetName val="alcantarilla_K69+1033"/>
      <sheetName val="alcantarilla_K68+4373"/>
      <sheetName val="alcantarilla_K67+4553"/>
      <sheetName val="BOX_110+520_PUENTE_EL_VERDE3"/>
      <sheetName val="Muro_K99+07033"/>
      <sheetName val="MURO_K104+4543"/>
      <sheetName val="Muro_K109+05703"/>
      <sheetName val="BOX_K3"/>
      <sheetName val="INVIAS"/>
      <sheetName val="LISTA_EPC"/>
      <sheetName val="210.1.1"/>
      <sheetName val="210.1.2"/>
      <sheetName val="210.2.1"/>
      <sheetName val="220.1"/>
      <sheetName val="420.1"/>
      <sheetName val="421.1"/>
      <sheetName val="450p"/>
      <sheetName val="630.4.1"/>
      <sheetName val="640.1.1"/>
      <sheetName val="4P.1.1"/>
      <sheetName val="671.1"/>
      <sheetName val="673P.1"/>
      <sheetName val="673-dren"/>
      <sheetName val="674p.2"/>
      <sheetName val="640.1.2"/>
      <sheetName val="640.1.4"/>
      <sheetName val="630.3.1"/>
      <sheetName val="700.1"/>
      <sheetName val="701.2"/>
      <sheetName val="710.1"/>
      <sheetName val="730.1"/>
      <sheetName val="Concret-Clase-A"/>
      <sheetName val="Concret-Clase-B"/>
      <sheetName val="Concret-Clase-C"/>
      <sheetName val="Concret-Clase-D"/>
      <sheetName val="Concret-Clase-E"/>
      <sheetName val="Concret-Clase-F"/>
      <sheetName val="Concret-Clase_G"/>
      <sheetName val="Mortero_13"/>
      <sheetName val="PROY_ORIGINAL10"/>
      <sheetName val="PU_(2)9"/>
      <sheetName val="COSTOS_UNITARIOS4"/>
      <sheetName val="TRAYECTO_14"/>
      <sheetName val="200P_14"/>
      <sheetName val="210_2_24"/>
      <sheetName val="320_14"/>
      <sheetName val="640_14"/>
      <sheetName val="500P_14"/>
      <sheetName val="500P_24"/>
      <sheetName val="600_14"/>
      <sheetName val="610_14"/>
      <sheetName val="630_44"/>
      <sheetName val="640P_24"/>
      <sheetName val="640_1_(2)4"/>
      <sheetName val="672P_14"/>
      <sheetName val="2P_14"/>
      <sheetName val="900_24"/>
      <sheetName val="materiales_de_insumo4"/>
      <sheetName val="jornales_y_prestaciones4"/>
      <sheetName val="210_14"/>
      <sheetName val="310_14"/>
      <sheetName val="600_44"/>
      <sheetName val="661_14"/>
      <sheetName val="673_14"/>
      <sheetName val="673_24"/>
      <sheetName val="673_34"/>
      <sheetName val="672_14"/>
      <sheetName val="3P_14"/>
      <sheetName val="3P_24"/>
      <sheetName val="6_1P4"/>
      <sheetName val="6_2P4"/>
      <sheetName val="6_4P4"/>
      <sheetName val="VALOR_ENSAYOS4"/>
      <sheetName val="resumen_preacta4"/>
      <sheetName val="Resalto_en_asfalto4"/>
      <sheetName val="Mat_fresado_para_ampliacion4"/>
      <sheetName val="Tuberia_filtro_D=6&quot;4"/>
      <sheetName val="Realce_de_bordillo4"/>
      <sheetName val="Remocion_tuberia_d=24&quot;4"/>
      <sheetName val="GRAVA_ATRAQUES_DE_ALCANTARILLA4"/>
      <sheetName val="FORMATO_PREACTA4"/>
      <sheetName val="FORMATO_FECHA)4"/>
      <sheetName val="DESMONTE_LIMP_4"/>
      <sheetName val="REGISTRO_FOTOGRAFICO4"/>
      <sheetName val="S200_1_DESM__LIMP_B_4"/>
      <sheetName val="S200_2_DESM__LIMP__NB4"/>
      <sheetName val="S201_7_DEMO__ESTRUCTURAS4"/>
      <sheetName val="Remocion_alcantarillas_4"/>
      <sheetName val="Excav__Mat__Comun_4"/>
      <sheetName val="s201_15-remoción_de_alcantaril4"/>
      <sheetName val="s210_2_2-Exc_de_expl4"/>
      <sheetName val="s210_2_1-Exc_en_roca4"/>
      <sheetName val="s211_1_REMOCION_DERR_4"/>
      <sheetName val="s220_1_Terraplenes4"/>
      <sheetName val="s221_1_Pedraplen4"/>
      <sheetName val="S900_3_TRANS__DERRUMBE4"/>
      <sheetName val="s231_1_Geotextil4"/>
      <sheetName val="S230_2_Mejora__de_la_Sub-Ra4"/>
      <sheetName val="S320_1_Sub_base4"/>
      <sheetName val="S330_1_BASE_GRANULAR4"/>
      <sheetName val="CONFM__DE_CALZADA_EXISTENTE4"/>
      <sheetName val="S310_1_Confor__calzada_existe_4"/>
      <sheetName val="_S450_1_MEZCLA_MDC-14"/>
      <sheetName val="_S450_2MEZCLA_MDC-24"/>
      <sheetName val="S420_1_RIEGO_DE_IMPRIMACION_4"/>
      <sheetName val="S421_1_RIEGO_LIGA_CRR-14"/>
      <sheetName val="S460_1_FRESADO_4"/>
      <sheetName val="Excav__REPARACION_PAVIMENTO_4"/>
      <sheetName val="S465_1_EXC__PAV__ASFALTICO4"/>
      <sheetName val="S500_1_PAVIMENTO_CONCRETO4"/>
      <sheetName val="S510_1_PAVIMENTO_ADOQUIN4"/>
      <sheetName val="S600_1_EXCAV__VARIAS_4"/>
      <sheetName val="Relleno_Estructuras4"/>
      <sheetName val="eXCAVACIONES_VARIAS_EN_ROCA_4"/>
      <sheetName val="S600_2_EXCAV__ROCA4"/>
      <sheetName val="S610_1_Relleno_Estructuras4"/>
      <sheetName val="S623_1_Anclajes_4"/>
      <sheetName val="S623P1_Pantalla_Concreto4"/>
      <sheetName val="S630_3_Concretos_C4"/>
      <sheetName val="S630_4a_Concretos_D4"/>
      <sheetName val="S630_4b_Concretos_D4"/>
      <sheetName val="S630_6_CONCRETO_F4"/>
      <sheetName val="CONCRETO_G4"/>
      <sheetName val="S630_7_CONCRETO_G4"/>
      <sheetName val="s640_1_Acero_refuerzo4"/>
      <sheetName val="S642_13_Juntas_dilatacion4"/>
      <sheetName val="S644_2_Tuberia_PVC_4&quot;4"/>
      <sheetName val="_TUBERIA_36&quot;4"/>
      <sheetName val="S632_1_Baranda4"/>
      <sheetName val="_S661_1_TUBERIA_36&quot;_4"/>
      <sheetName val="S673_1_MAT__FILTRANTE4"/>
      <sheetName val="S673_2_GEOTEXTIL4"/>
      <sheetName val="TRANS__EXPLANACION4"/>
      <sheetName val="_S673_3_GEODREN_PLANAR_6&quot;4"/>
      <sheetName val="S681_1_GAVIONES4"/>
      <sheetName val="S700_1_Demarcacion4"/>
      <sheetName val="S700_2_Marca_víal4"/>
      <sheetName val="S701_1_tachas_reflectivas4"/>
      <sheetName val="S710_1_1_SEÑ_VERT__4"/>
      <sheetName val="S710_2_SEÑ_VERT_V4"/>
      <sheetName val="S710_1_2_SEÑ_VERT_4"/>
      <sheetName val="S730_1Defensas_4"/>
      <sheetName val="S800_2_CERCAS4"/>
      <sheetName val="S810_1_PROTECCION_TALUDES4"/>
      <sheetName val="S900_2Trans_explan4"/>
      <sheetName val="Tratamiento_fisuras4"/>
      <sheetName val="MARCAS_VIALES4"/>
      <sheetName val="Geomalla_con_fibra_de_vidrio4"/>
      <sheetName val="Anclajes_pasivos_4#64"/>
      <sheetName val="SNP1-geomalla_fibra_Vidrio4"/>
      <sheetName val="SNP2-geomalla_Biaxial4"/>
      <sheetName val="SNP3_concreto_3500_4"/>
      <sheetName val="SNP4_CEM__ASFALTICO4"/>
      <sheetName val="SNP5_MTTO_RUTINARIO4"/>
      <sheetName val="SNP6_Drenes4"/>
      <sheetName val="SNP7_Anclajes_pasivos_4#64"/>
      <sheetName val="SNP8_Anclajes_activos_2_Tor4"/>
      <sheetName val="SNP9_Anclajes_activos_4_Tor4"/>
      <sheetName val="SNP10_MATERIAL_3&quot;_TRIT4"/>
      <sheetName val="SNP11_Material_Relleno4"/>
      <sheetName val="SNP12_CUNETAS_3_0004"/>
      <sheetName val="SNP13_PARCHEO4"/>
      <sheetName val="SNP14_SELLO_JUNTAS4"/>
      <sheetName val="SNP15_Pilotes4"/>
      <sheetName val="SNP16_EXCAV__PAVIMENTO4"/>
      <sheetName val="SNP17_TRANS_BASE4"/>
      <sheetName val="SNP18_AFIRMADO_3&quot;4"/>
      <sheetName val="alcantarilla_K69+1034"/>
      <sheetName val="alcantarilla_K68+4374"/>
      <sheetName val="alcantarilla_K67+4554"/>
      <sheetName val="BOX_110+520_PUENTE_EL_VERDE4"/>
      <sheetName val="Muro_K99+07034"/>
      <sheetName val="MURO_K104+4544"/>
      <sheetName val="Muro_K109+05704"/>
      <sheetName val="BOX_K4"/>
      <sheetName val="Tramo 2"/>
      <sheetName val="TARIFAS MATERIALES"/>
      <sheetName val="TARIFAS EQUIPOS "/>
      <sheetName val="TARIFA SALARIOS"/>
      <sheetName val="ó&gt;_x005f_x0000__x005f_x0001__x005f_x0000__x005f_x0000__"/>
      <sheetName val="PRES"/>
      <sheetName val="Accidentalidad"/>
      <sheetName val="Causa Posible"/>
      <sheetName val="Base de Datos"/>
      <sheetName val="Elementos Involucrados"/>
      <sheetName val="CRA.MODI"/>
      <sheetName val="MYE OBRA"/>
      <sheetName val="LISTADO_APU"/>
      <sheetName val="Operation"/>
      <sheetName val="Inputs"/>
      <sheetName val="Concesionaria_-_Administrativo1"/>
      <sheetName val="Concesionaria_-_Sistemas1"/>
      <sheetName val="Control"/>
      <sheetName val="Construction"/>
      <sheetName val="SNP7 Anclajes pasivos6j_x0000_"/>
      <sheetName val="MDC-1 COLOCACION "/>
      <sheetName val="D-20 COLOCACION "/>
      <sheetName val="TRANSPORTE MEZCLA ASFALTICA"/>
      <sheetName val="Fresado"/>
      <sheetName val="EXT microagomerado"/>
      <sheetName val="Hoja5"/>
      <sheetName val="Hoja3"/>
      <sheetName val="Hoja2"/>
      <sheetName val="Transportes"/>
      <sheetName val="Indicadores Y Listas"/>
      <sheetName val="Grafico Avance"/>
      <sheetName val="ó&gt;?_x0001_???j0$?#???j.$?#???L_x0012_Óu????"/>
      <sheetName val="AMOBLAMINETO"/>
      <sheetName val="LISTA"/>
      <sheetName val="Paral. 1"/>
      <sheetName val="Paral. 2"/>
      <sheetName val="Paral. 3"/>
      <sheetName val="Paral.4"/>
      <sheetName val="CORTE DE OBRA N° 1"/>
      <sheetName val="memoria"/>
      <sheetName val="memoria 1"/>
      <sheetName val="REAJUSTESACTA1PROVI"/>
      <sheetName val="EXC. TERRENO NATURAL 3&quot;"/>
      <sheetName val="EXC. PAVIMENTO 3&quot;"/>
      <sheetName val="ANDEN"/>
      <sheetName val="ACTA DE OBRA ACUEDUCTO"/>
      <sheetName val="ACTA DE OBRA ANDEN"/>
      <sheetName val="EXC. TERRENO NATURAL 6&quot;"/>
      <sheetName val="EXC. PAVIMENTO 6&quot;"/>
      <sheetName val="EXC. ANDEN TUBERIA 6&quot;"/>
      <sheetName val="EXC. ZAPATAS"/>
      <sheetName val="CORTES"/>
      <sheetName val="MICROMEDICION"/>
      <sheetName val="EMPALMES Y ACCESORIOS"/>
      <sheetName val="TANQUE"/>
      <sheetName val="SEMANA 8"/>
      <sheetName val="LOS CAÑITOS"/>
      <sheetName val="APU CAÑITOS"/>
      <sheetName val="PRESUPUESTO CASETA"/>
      <sheetName val="APU-CASETA"/>
      <sheetName val="APU BASES"/>
      <sheetName val="EL PARAISO"/>
      <sheetName val="APU EL PARAISO"/>
      <sheetName val="LOS BLANCO"/>
      <sheetName val="APU LOS BLANCO"/>
      <sheetName val="BOCAS DE SOLIS"/>
      <sheetName val="APU BOCAS DE SOLIS"/>
      <sheetName val="EQUIPOS"/>
      <sheetName val="MATERIALES"/>
      <sheetName val="CUADRILLAS"/>
      <sheetName val="FACTOR PRESTACIONAL"/>
      <sheetName val="ó&gt;"/>
      <sheetName val="RESISTENCIA_"/>
      <sheetName val="Memorias"/>
      <sheetName val="CANOBRA"/>
      <sheetName val="INCREMENTOS"/>
      <sheetName val="LISTMATE"/>
      <sheetName val="CONSTANTES"/>
      <sheetName val="LISTAS"/>
      <sheetName val="CONSTANTES_"/>
      <sheetName val="Valores consolidados"/>
      <sheetName val="Tipo A1"/>
      <sheetName val="Tipo A2"/>
      <sheetName val="Tipo A3"/>
      <sheetName val="Tipo B1"/>
      <sheetName val="Tipo B2"/>
      <sheetName val="Tipo B3"/>
      <sheetName val="Tipo C1"/>
      <sheetName val="Tipo C2"/>
      <sheetName val="Tipo C3"/>
      <sheetName val="Tipo D1"/>
      <sheetName val="Tipo D2"/>
      <sheetName val="Tipo D3"/>
      <sheetName val="Avan Var"/>
      <sheetName val="Avan UF1"/>
      <sheetName val="Avan UF2"/>
      <sheetName val="Avan UF3"/>
      <sheetName val="Avan UF4 "/>
      <sheetName val="Var"/>
      <sheetName val="uf1"/>
      <sheetName val="uf2"/>
      <sheetName val="uf3"/>
      <sheetName val="uf4"/>
      <sheetName val="Puentes"/>
      <sheetName val="Plan de Obras"/>
      <sheetName val="REDES"/>
      <sheetName val="Hoja 2"/>
      <sheetName val="PU"/>
      <sheetName val="PRESU"/>
      <sheetName val="41"/>
      <sheetName val="INFORME_SEMANAL2"/>
      <sheetName val="201_72"/>
      <sheetName val="211_12"/>
      <sheetName val="320_22"/>
      <sheetName val="330_12"/>
      <sheetName val="330_22"/>
      <sheetName val="411_22"/>
      <sheetName val="450_2P2"/>
      <sheetName val="450_9P2"/>
      <sheetName val="461_12"/>
      <sheetName val="465_12"/>
      <sheetName val="464_1P2"/>
      <sheetName val="600_22"/>
      <sheetName val="630_52"/>
      <sheetName val="630_62"/>
      <sheetName val="630_72"/>
      <sheetName val="681_12"/>
      <sheetName val="670_P2"/>
      <sheetName val="671_P2"/>
      <sheetName val="674_22"/>
      <sheetName val="450_3P2"/>
      <sheetName val="621_1P2"/>
      <sheetName val="610_2P2"/>
      <sheetName val="230_22"/>
      <sheetName val="230_2P2"/>
      <sheetName val="621_1-1P2"/>
      <sheetName val="621_1_2P2"/>
      <sheetName val="PESO_VARILLAS2"/>
      <sheetName val="210_1_11"/>
      <sheetName val="210_1_21"/>
      <sheetName val="210_2_11"/>
      <sheetName val="220_11"/>
      <sheetName val="420_11"/>
      <sheetName val="421_11"/>
      <sheetName val="630_4_11"/>
      <sheetName val="640_1_11"/>
      <sheetName val="4P_1_11"/>
      <sheetName val="671_11"/>
      <sheetName val="673P_11"/>
      <sheetName val="674p_21"/>
      <sheetName val="640_1_21"/>
      <sheetName val="640_1_41"/>
      <sheetName val="630_3_11"/>
      <sheetName val="700_11"/>
      <sheetName val="701_21"/>
      <sheetName val="710_11"/>
      <sheetName val="730_11"/>
      <sheetName val="TORTA_EST1"/>
      <sheetName val="INFORME_SEMANAL1"/>
      <sheetName val="201_71"/>
      <sheetName val="211_11"/>
      <sheetName val="320_21"/>
      <sheetName val="330_11"/>
      <sheetName val="330_21"/>
      <sheetName val="411_21"/>
      <sheetName val="450_2P1"/>
      <sheetName val="450_9P1"/>
      <sheetName val="461_11"/>
      <sheetName val="465_11"/>
      <sheetName val="464_1P1"/>
      <sheetName val="600_21"/>
      <sheetName val="630_51"/>
      <sheetName val="630_61"/>
      <sheetName val="630_71"/>
      <sheetName val="681_11"/>
      <sheetName val="670_P1"/>
      <sheetName val="671_P1"/>
      <sheetName val="674_21"/>
      <sheetName val="450_3P1"/>
      <sheetName val="621_1P1"/>
      <sheetName val="610_2P1"/>
      <sheetName val="230_21"/>
      <sheetName val="230_2P1"/>
      <sheetName val="621_1-1P1"/>
      <sheetName val="621_1_2P1"/>
      <sheetName val="PESO_VARILLAS1"/>
      <sheetName val="210_1_1"/>
      <sheetName val="210_1_2"/>
      <sheetName val="210_2_1"/>
      <sheetName val="220_1"/>
      <sheetName val="420_1"/>
      <sheetName val="421_1"/>
      <sheetName val="630_4_1"/>
      <sheetName val="640_1_1"/>
      <sheetName val="4P_1_1"/>
      <sheetName val="671_1"/>
      <sheetName val="673P_1"/>
      <sheetName val="674p_2"/>
      <sheetName val="640_1_2"/>
      <sheetName val="640_1_4"/>
      <sheetName val="630_3_1"/>
      <sheetName val="700_1"/>
      <sheetName val="701_2"/>
      <sheetName val="710_1"/>
      <sheetName val="730_1"/>
      <sheetName val="TORTA_EST"/>
      <sheetName val="PROY_ORIGINAL12"/>
      <sheetName val="PU_(2)11"/>
      <sheetName val="COSTOS_UNITARIOS6"/>
      <sheetName val="TRAYECTO_16"/>
      <sheetName val="200P_16"/>
      <sheetName val="210_2_26"/>
      <sheetName val="320_16"/>
      <sheetName val="640_16"/>
      <sheetName val="500P_16"/>
      <sheetName val="500P_26"/>
      <sheetName val="600_16"/>
      <sheetName val="610_16"/>
      <sheetName val="630_46"/>
      <sheetName val="640P_26"/>
      <sheetName val="640_1_(2)6"/>
      <sheetName val="672P_16"/>
      <sheetName val="2P_16"/>
      <sheetName val="900_26"/>
      <sheetName val="materiales_de_insumo6"/>
      <sheetName val="jornales_y_prestaciones6"/>
      <sheetName val="210_16"/>
      <sheetName val="310_16"/>
      <sheetName val="600_46"/>
      <sheetName val="661_16"/>
      <sheetName val="673_16"/>
      <sheetName val="673_26"/>
      <sheetName val="673_36"/>
      <sheetName val="672_16"/>
      <sheetName val="3P_16"/>
      <sheetName val="3P_26"/>
      <sheetName val="6_1P6"/>
      <sheetName val="6_2P6"/>
      <sheetName val="6_4P6"/>
      <sheetName val="VALOR_ENSAYOS6"/>
      <sheetName val="resumen_preacta6"/>
      <sheetName val="Resalto_en_asfalto6"/>
      <sheetName val="Mat_fresado_para_ampliacion6"/>
      <sheetName val="Tuberia_filtro_D=6&quot;6"/>
      <sheetName val="Realce_de_bordillo6"/>
      <sheetName val="Remocion_tuberia_d=24&quot;6"/>
      <sheetName val="GRAVA_ATRAQUES_DE_ALCANTARILLA6"/>
      <sheetName val="FORMATO_PREACTA6"/>
      <sheetName val="FORMATO_FECHA)6"/>
      <sheetName val="DESMONTE_LIMP_6"/>
      <sheetName val="REGISTRO_FOTOGRAFICO6"/>
      <sheetName val="S200_1_DESM__LIMP_B_6"/>
      <sheetName val="S200_2_DESM__LIMP__NB6"/>
      <sheetName val="S201_7_DEMO__ESTRUCTURAS6"/>
      <sheetName val="Remocion_alcantarillas_6"/>
      <sheetName val="Excav__Mat__Comun_6"/>
      <sheetName val="s201_15-remoción_de_alcantaril6"/>
      <sheetName val="s210_2_2-Exc_de_expl6"/>
      <sheetName val="s210_2_1-Exc_en_roca6"/>
      <sheetName val="s211_1_REMOCION_DERR_6"/>
      <sheetName val="s220_1_Terraplenes6"/>
      <sheetName val="s221_1_Pedraplen5"/>
      <sheetName val="S900_3_TRANS__DERRUMBE5"/>
      <sheetName val="s231_1_Geotextil5"/>
      <sheetName val="S230_2_Mejora__de_la_Sub-Ra5"/>
      <sheetName val="S320_1_Sub_base5"/>
      <sheetName val="S330_1_BASE_GRANULAR5"/>
      <sheetName val="CONFM__DE_CALZADA_EXISTENTE5"/>
      <sheetName val="S310_1_Confor__calzada_existe_5"/>
      <sheetName val="_S450_1_MEZCLA_MDC-15"/>
      <sheetName val="_S450_2MEZCLA_MDC-25"/>
      <sheetName val="S420_1_RIEGO_DE_IMPRIMACION_5"/>
      <sheetName val="S421_1_RIEGO_LIGA_CRR-15"/>
      <sheetName val="S460_1_FRESADO_5"/>
      <sheetName val="Excav__REPARACION_PAVIMENTO_5"/>
      <sheetName val="S465_1_EXC__PAV__ASFALTICO5"/>
      <sheetName val="S500_1_PAVIMENTO_CONCRETO5"/>
      <sheetName val="S510_1_PAVIMENTO_ADOQUIN5"/>
      <sheetName val="S600_1_EXCAV__VARIAS_5"/>
      <sheetName val="Relleno_Estructuras5"/>
      <sheetName val="eXCAVACIONES_VARIAS_EN_ROCA_5"/>
      <sheetName val="S600_2_EXCAV__ROCA5"/>
      <sheetName val="S610_1_Relleno_Estructuras5"/>
      <sheetName val="S623_1_Anclajes_5"/>
      <sheetName val="S623P1_Pantalla_Concreto5"/>
      <sheetName val="S630_3_Concretos_C5"/>
      <sheetName val="S630_4a_Concretos_D5"/>
      <sheetName val="S630_4b_Concretos_D5"/>
      <sheetName val="S630_6_CONCRETO_F5"/>
      <sheetName val="CONCRETO_G5"/>
      <sheetName val="S630_7_CONCRETO_G5"/>
      <sheetName val="s640_1_Acero_refuerzo5"/>
      <sheetName val="S642_13_Juntas_dilatacion5"/>
      <sheetName val="S644_2_Tuberia_PVC_4&quot;5"/>
      <sheetName val="_TUBERIA_36&quot;5"/>
      <sheetName val="S632_1_Baranda5"/>
      <sheetName val="_S661_1_TUBERIA_36&quot;_5"/>
      <sheetName val="S673_1_MAT__FILTRANTE5"/>
      <sheetName val="S673_2_GEOTEXTIL5"/>
      <sheetName val="TRANS__EXPLANACION5"/>
      <sheetName val="_S673_3_GEODREN_PLANAR_6&quot;5"/>
      <sheetName val="S681_1_GAVIONES5"/>
      <sheetName val="S700_1_Demarcacion5"/>
      <sheetName val="S700_2_Marca_víal5"/>
      <sheetName val="S701_1_tachas_reflectivas5"/>
      <sheetName val="S710_1_1_SEÑ_VERT__5"/>
      <sheetName val="S710_2_SEÑ_VERT_V5"/>
      <sheetName val="S710_1_2_SEÑ_VERT_5"/>
      <sheetName val="S730_1Defensas_5"/>
      <sheetName val="S800_2_CERCAS5"/>
      <sheetName val="S810_1_PROTECCION_TALUDES5"/>
      <sheetName val="S900_2Trans_explan5"/>
      <sheetName val="Tratamiento_fisuras5"/>
      <sheetName val="MARCAS_VIALES5"/>
      <sheetName val="Geomalla_con_fibra_de_vidrio5"/>
      <sheetName val="Anclajes_pasivos_4#65"/>
      <sheetName val="SNP1-geomalla_fibra_Vidrio5"/>
      <sheetName val="SNP2-geomalla_Biaxial5"/>
      <sheetName val="SNP3_concreto_3500_5"/>
      <sheetName val="SNP4_CEM__ASFALTICO5"/>
      <sheetName val="SNP5_MTTO_RUTINARIO5"/>
      <sheetName val="SNP6_Drenes5"/>
      <sheetName val="SNP7_Anclajes_pasivos_4#65"/>
      <sheetName val="SNP8_Anclajes_activos_2_Tor5"/>
      <sheetName val="SNP9_Anclajes_activos_4_Tor5"/>
      <sheetName val="SNP10_MATERIAL_3&quot;_TRIT5"/>
      <sheetName val="SNP11_Material_Relleno5"/>
      <sheetName val="SNP12_CUNETAS_3_0005"/>
      <sheetName val="SNP13_PARCHEO5"/>
      <sheetName val="SNP14_SELLO_JUNTAS5"/>
      <sheetName val="SNP15_Pilotes5"/>
      <sheetName val="SNP16_EXCAV__PAVIMENTO5"/>
      <sheetName val="SNP17_TRANS_BASE5"/>
      <sheetName val="SNP18_AFIRMADO_3&quot;5"/>
      <sheetName val="alcantarilla_K69+1035"/>
      <sheetName val="alcantarilla_K68+4375"/>
      <sheetName val="alcantarilla_K67+4555"/>
      <sheetName val="BOX_110+520_PUENTE_EL_VERDE5"/>
      <sheetName val="Muro_K99+07035"/>
      <sheetName val="MURO_K104+4545"/>
      <sheetName val="Muro_K109+05705"/>
      <sheetName val="BOX_K5"/>
      <sheetName val="INFORME_SEMANAL5"/>
      <sheetName val="201_75"/>
      <sheetName val="211_15"/>
      <sheetName val="320_25"/>
      <sheetName val="330_15"/>
      <sheetName val="330_25"/>
      <sheetName val="411_25"/>
      <sheetName val="450_2P5"/>
      <sheetName val="450_9P5"/>
      <sheetName val="461_15"/>
      <sheetName val="465_15"/>
      <sheetName val="464_1P5"/>
      <sheetName val="600_25"/>
      <sheetName val="630_55"/>
      <sheetName val="630_65"/>
      <sheetName val="630_75"/>
      <sheetName val="681_15"/>
      <sheetName val="670_P5"/>
      <sheetName val="671_P5"/>
      <sheetName val="674_25"/>
      <sheetName val="450_3P5"/>
      <sheetName val="621_1P5"/>
      <sheetName val="610_2P5"/>
      <sheetName val="230_25"/>
      <sheetName val="230_2P5"/>
      <sheetName val="621_1-1P5"/>
      <sheetName val="621_1_2P5"/>
      <sheetName val="PESO_VARILLAS5"/>
      <sheetName val="210_1_14"/>
      <sheetName val="210_1_24"/>
      <sheetName val="210_2_14"/>
      <sheetName val="220_14"/>
      <sheetName val="420_14"/>
      <sheetName val="421_14"/>
      <sheetName val="630_4_14"/>
      <sheetName val="640_1_14"/>
      <sheetName val="4P_1_14"/>
      <sheetName val="671_14"/>
      <sheetName val="673P_14"/>
      <sheetName val="674p_24"/>
      <sheetName val="640_1_24"/>
      <sheetName val="640_1_44"/>
      <sheetName val="630_3_14"/>
      <sheetName val="700_14"/>
      <sheetName val="701_24"/>
      <sheetName val="710_14"/>
      <sheetName val="730_14"/>
      <sheetName val="TORTA_EST4"/>
      <sheetName val="INFORME_SEMANAL3"/>
      <sheetName val="201_73"/>
      <sheetName val="211_13"/>
      <sheetName val="320_23"/>
      <sheetName val="330_13"/>
      <sheetName val="330_23"/>
      <sheetName val="411_23"/>
      <sheetName val="450_2P3"/>
      <sheetName val="450_9P3"/>
      <sheetName val="461_13"/>
      <sheetName val="465_13"/>
      <sheetName val="464_1P3"/>
      <sheetName val="600_23"/>
      <sheetName val="630_53"/>
      <sheetName val="630_63"/>
      <sheetName val="630_73"/>
      <sheetName val="681_13"/>
      <sheetName val="670_P3"/>
      <sheetName val="671_P3"/>
      <sheetName val="674_23"/>
      <sheetName val="450_3P3"/>
      <sheetName val="621_1P3"/>
      <sheetName val="610_2P3"/>
      <sheetName val="230_23"/>
      <sheetName val="230_2P3"/>
      <sheetName val="621_1-1P3"/>
      <sheetName val="621_1_2P3"/>
      <sheetName val="PESO_VARILLAS3"/>
      <sheetName val="210_1_12"/>
      <sheetName val="210_1_22"/>
      <sheetName val="210_2_12"/>
      <sheetName val="220_12"/>
      <sheetName val="420_12"/>
      <sheetName val="421_12"/>
      <sheetName val="630_4_12"/>
      <sheetName val="640_1_12"/>
      <sheetName val="4P_1_12"/>
      <sheetName val="671_12"/>
      <sheetName val="673P_12"/>
      <sheetName val="674p_22"/>
      <sheetName val="640_1_22"/>
      <sheetName val="640_1_42"/>
      <sheetName val="630_3_12"/>
      <sheetName val="700_12"/>
      <sheetName val="701_22"/>
      <sheetName val="710_12"/>
      <sheetName val="730_12"/>
      <sheetName val="TORTA_EST2"/>
      <sheetName val="PROY_ORIGINAL11"/>
      <sheetName val="PU_(2)10"/>
      <sheetName val="COSTOS_UNITARIOS5"/>
      <sheetName val="TRAYECTO_15"/>
      <sheetName val="200P_15"/>
      <sheetName val="210_2_25"/>
      <sheetName val="320_15"/>
      <sheetName val="640_15"/>
      <sheetName val="500P_15"/>
      <sheetName val="500P_25"/>
      <sheetName val="600_15"/>
      <sheetName val="610_15"/>
      <sheetName val="630_45"/>
      <sheetName val="640P_25"/>
      <sheetName val="640_1_(2)5"/>
      <sheetName val="672P_15"/>
      <sheetName val="2P_15"/>
      <sheetName val="900_25"/>
      <sheetName val="materiales_de_insumo5"/>
      <sheetName val="jornales_y_prestaciones5"/>
      <sheetName val="210_15"/>
      <sheetName val="310_15"/>
      <sheetName val="600_45"/>
      <sheetName val="661_15"/>
      <sheetName val="673_15"/>
      <sheetName val="673_25"/>
      <sheetName val="673_35"/>
      <sheetName val="672_15"/>
      <sheetName val="3P_15"/>
      <sheetName val="3P_25"/>
      <sheetName val="6_1P5"/>
      <sheetName val="6_2P5"/>
      <sheetName val="6_4P5"/>
      <sheetName val="VALOR_ENSAYOS5"/>
      <sheetName val="FORMATO_PREACTA5"/>
      <sheetName val="FORMATO_FECHA)5"/>
      <sheetName val="DESMONTE_LIMP_5"/>
      <sheetName val="REGISTRO_FOTOGRAFICO5"/>
      <sheetName val="S200_1_DESM__LIMP_B_5"/>
      <sheetName val="S200_2_DESM__LIMP__NB5"/>
      <sheetName val="S201_7_DEMO__ESTRUCTURAS5"/>
      <sheetName val="Remocion_alcantarillas_5"/>
      <sheetName val="Excav__Mat__Comun_5"/>
      <sheetName val="s201_15-remoción_de_alcantaril5"/>
      <sheetName val="s210_2_2-Exc_de_expl5"/>
      <sheetName val="s210_2_1-Exc_en_roca5"/>
      <sheetName val="s211_1_REMOCION_DERR_5"/>
      <sheetName val="s220_1_Terraplenes5"/>
      <sheetName val="resumen_preacta5"/>
      <sheetName val="Resalto_en_asfalto5"/>
      <sheetName val="Mat_fresado_para_ampliacion5"/>
      <sheetName val="Tuberia_filtro_D=6&quot;5"/>
      <sheetName val="Realce_de_bordillo5"/>
      <sheetName val="Remocion_tuberia_d=24&quot;5"/>
      <sheetName val="GRAVA_ATRAQUES_DE_ALCANTARILLA5"/>
      <sheetName val="INFORME_SEMANAL4"/>
      <sheetName val="201_74"/>
      <sheetName val="211_14"/>
      <sheetName val="320_24"/>
      <sheetName val="330_14"/>
      <sheetName val="330_24"/>
      <sheetName val="411_24"/>
      <sheetName val="450_2P4"/>
      <sheetName val="450_9P4"/>
      <sheetName val="461_14"/>
      <sheetName val="465_14"/>
      <sheetName val="464_1P4"/>
      <sheetName val="600_24"/>
      <sheetName val="630_54"/>
      <sheetName val="630_64"/>
      <sheetName val="630_74"/>
      <sheetName val="681_14"/>
      <sheetName val="670_P4"/>
      <sheetName val="671_P4"/>
      <sheetName val="674_24"/>
      <sheetName val="450_3P4"/>
      <sheetName val="621_1P4"/>
      <sheetName val="610_2P4"/>
      <sheetName val="230_24"/>
      <sheetName val="230_2P4"/>
      <sheetName val="621_1-1P4"/>
      <sheetName val="621_1_2P4"/>
      <sheetName val="PESO_VARILLAS4"/>
      <sheetName val="210_1_13"/>
      <sheetName val="210_1_23"/>
      <sheetName val="210_2_13"/>
      <sheetName val="220_13"/>
      <sheetName val="420_13"/>
      <sheetName val="421_13"/>
      <sheetName val="630_4_13"/>
      <sheetName val="640_1_13"/>
      <sheetName val="4P_1_13"/>
      <sheetName val="671_13"/>
      <sheetName val="673P_13"/>
      <sheetName val="674p_23"/>
      <sheetName val="640_1_23"/>
      <sheetName val="640_1_43"/>
      <sheetName val="630_3_13"/>
      <sheetName val="700_13"/>
      <sheetName val="701_23"/>
      <sheetName val="710_13"/>
      <sheetName val="730_13"/>
      <sheetName val="TORTA_EST3"/>
      <sheetName val="PROY_ORIGINAL13"/>
      <sheetName val="PU_(2)12"/>
      <sheetName val="COSTOS_UNITARIOS7"/>
      <sheetName val="TRAYECTO_17"/>
      <sheetName val="200P_17"/>
      <sheetName val="210_2_27"/>
      <sheetName val="320_17"/>
      <sheetName val="640_17"/>
      <sheetName val="500P_17"/>
      <sheetName val="500P_27"/>
      <sheetName val="600_17"/>
      <sheetName val="610_17"/>
      <sheetName val="630_47"/>
      <sheetName val="640P_27"/>
      <sheetName val="640_1_(2)7"/>
      <sheetName val="672P_17"/>
      <sheetName val="2P_17"/>
      <sheetName val="900_27"/>
      <sheetName val="materiales_de_insumo7"/>
      <sheetName val="jornales_y_prestaciones7"/>
      <sheetName val="210_17"/>
      <sheetName val="310_17"/>
      <sheetName val="600_47"/>
      <sheetName val="661_17"/>
      <sheetName val="673_17"/>
      <sheetName val="673_27"/>
      <sheetName val="673_37"/>
      <sheetName val="672_17"/>
      <sheetName val="3P_17"/>
      <sheetName val="3P_27"/>
      <sheetName val="6_1P7"/>
      <sheetName val="6_2P7"/>
      <sheetName val="6_4P7"/>
      <sheetName val="VALOR_ENSAYOS7"/>
      <sheetName val="resumen_preacta7"/>
      <sheetName val="Resalto_en_asfalto7"/>
      <sheetName val="Mat_fresado_para_ampliacion7"/>
      <sheetName val="Tuberia_filtro_D=6&quot;7"/>
      <sheetName val="Realce_de_bordillo7"/>
      <sheetName val="Remocion_tuberia_d=24&quot;7"/>
      <sheetName val="GRAVA_ATRAQUES_DE_ALCANTARILLA7"/>
      <sheetName val="FORMATO_PREACTA7"/>
      <sheetName val="FORMATO_FECHA)7"/>
      <sheetName val="DESMONTE_LIMP_7"/>
      <sheetName val="REGISTRO_FOTOGRAFICO7"/>
      <sheetName val="S200_1_DESM__LIMP_B_7"/>
      <sheetName val="S200_2_DESM__LIMP__NB7"/>
      <sheetName val="S201_7_DEMO__ESTRUCTURAS7"/>
      <sheetName val="Remocion_alcantarillas_7"/>
      <sheetName val="Excav__Mat__Comun_7"/>
      <sheetName val="s201_15-remoción_de_alcantaril7"/>
      <sheetName val="s210_2_2-Exc_de_expl7"/>
      <sheetName val="s210_2_1-Exc_en_roca7"/>
      <sheetName val="s211_1_REMOCION_DERR_7"/>
      <sheetName val="s220_1_Terraplenes7"/>
      <sheetName val="s221_1_Pedraplen6"/>
      <sheetName val="S900_3_TRANS__DERRUMBE6"/>
      <sheetName val="s231_1_Geotextil6"/>
      <sheetName val="S230_2_Mejora__de_la_Sub-Ra6"/>
      <sheetName val="S320_1_Sub_base6"/>
      <sheetName val="S330_1_BASE_GRANULAR6"/>
      <sheetName val="CONFM__DE_CALZADA_EXISTENTE6"/>
      <sheetName val="S310_1_Confor__calzada_existe_6"/>
      <sheetName val="_S450_1_MEZCLA_MDC-16"/>
      <sheetName val="_S450_2MEZCLA_MDC-26"/>
      <sheetName val="S420_1_RIEGO_DE_IMPRIMACION_6"/>
      <sheetName val="S421_1_RIEGO_LIGA_CRR-16"/>
      <sheetName val="S460_1_FRESADO_6"/>
      <sheetName val="Excav__REPARACION_PAVIMENTO_6"/>
      <sheetName val="S465_1_EXC__PAV__ASFALTICO6"/>
      <sheetName val="S500_1_PAVIMENTO_CONCRETO6"/>
      <sheetName val="S510_1_PAVIMENTO_ADOQUIN6"/>
      <sheetName val="S600_1_EXCAV__VARIAS_6"/>
      <sheetName val="Relleno_Estructuras6"/>
      <sheetName val="eXCAVACIONES_VARIAS_EN_ROCA_6"/>
      <sheetName val="S600_2_EXCAV__ROCA6"/>
      <sheetName val="S610_1_Relleno_Estructuras6"/>
      <sheetName val="S623_1_Anclajes_6"/>
      <sheetName val="S623P1_Pantalla_Concreto6"/>
      <sheetName val="S630_3_Concretos_C6"/>
      <sheetName val="S630_4a_Concretos_D6"/>
      <sheetName val="S630_4b_Concretos_D6"/>
      <sheetName val="S630_6_CONCRETO_F6"/>
      <sheetName val="CONCRETO_G6"/>
      <sheetName val="S630_7_CONCRETO_G6"/>
      <sheetName val="s640_1_Acero_refuerzo6"/>
      <sheetName val="S642_13_Juntas_dilatacion6"/>
      <sheetName val="S644_2_Tuberia_PVC_4&quot;6"/>
      <sheetName val="_TUBERIA_36&quot;6"/>
      <sheetName val="S632_1_Baranda6"/>
      <sheetName val="_S661_1_TUBERIA_36&quot;_6"/>
      <sheetName val="S673_1_MAT__FILTRANTE6"/>
      <sheetName val="S673_2_GEOTEXTIL6"/>
      <sheetName val="TRANS__EXPLANACION6"/>
      <sheetName val="_S673_3_GEODREN_PLANAR_6&quot;6"/>
      <sheetName val="S681_1_GAVIONES6"/>
      <sheetName val="S700_1_Demarcacion6"/>
      <sheetName val="S700_2_Marca_víal6"/>
      <sheetName val="S701_1_tachas_reflectivas6"/>
      <sheetName val="S710_1_1_SEÑ_VERT__6"/>
      <sheetName val="S710_2_SEÑ_VERT_V6"/>
      <sheetName val="S710_1_2_SEÑ_VERT_6"/>
      <sheetName val="S730_1Defensas_6"/>
      <sheetName val="S800_2_CERCAS6"/>
      <sheetName val="S810_1_PROTECCION_TALUDES6"/>
      <sheetName val="S900_2Trans_explan6"/>
      <sheetName val="Tratamiento_fisuras6"/>
      <sheetName val="MARCAS_VIALES6"/>
      <sheetName val="Geomalla_con_fibra_de_vidrio6"/>
      <sheetName val="Anclajes_pasivos_4#66"/>
      <sheetName val="SNP1-geomalla_fibra_Vidrio6"/>
      <sheetName val="SNP2-geomalla_Biaxial6"/>
      <sheetName val="SNP3_concreto_3500_6"/>
      <sheetName val="SNP4_CEM__ASFALTICO6"/>
      <sheetName val="SNP5_MTTO_RUTINARIO6"/>
      <sheetName val="SNP6_Drenes6"/>
      <sheetName val="SNP7_Anclajes_pasivos_4#66"/>
      <sheetName val="SNP8_Anclajes_activos_2_Tor6"/>
      <sheetName val="SNP9_Anclajes_activos_4_Tor6"/>
      <sheetName val="SNP10_MATERIAL_3&quot;_TRIT6"/>
      <sheetName val="SNP11_Material_Relleno6"/>
      <sheetName val="SNP12_CUNETAS_3_0006"/>
      <sheetName val="SNP13_PARCHEO6"/>
      <sheetName val="SNP14_SELLO_JUNTAS6"/>
      <sheetName val="SNP15_Pilotes6"/>
      <sheetName val="SNP16_EXCAV__PAVIMENTO6"/>
      <sheetName val="SNP17_TRANS_BASE6"/>
      <sheetName val="SNP18_AFIRMADO_3&quot;6"/>
      <sheetName val="alcantarilla_K69+1036"/>
      <sheetName val="alcantarilla_K68+4376"/>
      <sheetName val="alcantarilla_K67+4556"/>
      <sheetName val="BOX_110+520_PUENTE_EL_VERDE6"/>
      <sheetName val="Muro_K99+07036"/>
      <sheetName val="MURO_K104+4546"/>
      <sheetName val="Muro_K109+05706"/>
      <sheetName val="BOX_K6"/>
      <sheetName val="INFORME_SEMANAL6"/>
      <sheetName val="201_76"/>
      <sheetName val="211_16"/>
      <sheetName val="320_26"/>
      <sheetName val="330_16"/>
      <sheetName val="330_26"/>
      <sheetName val="411_26"/>
      <sheetName val="450_2P6"/>
      <sheetName val="450_9P6"/>
      <sheetName val="461_16"/>
      <sheetName val="465_16"/>
      <sheetName val="464_1P6"/>
      <sheetName val="600_26"/>
      <sheetName val="630_56"/>
      <sheetName val="630_66"/>
      <sheetName val="630_76"/>
      <sheetName val="681_16"/>
      <sheetName val="670_P6"/>
      <sheetName val="671_P6"/>
      <sheetName val="674_26"/>
      <sheetName val="450_3P6"/>
      <sheetName val="621_1P6"/>
      <sheetName val="610_2P6"/>
      <sheetName val="230_26"/>
      <sheetName val="230_2P6"/>
      <sheetName val="621_1-1P6"/>
      <sheetName val="621_1_2P6"/>
      <sheetName val="PESO_VARILLAS6"/>
      <sheetName val="210_1_15"/>
      <sheetName val="210_1_25"/>
      <sheetName val="210_2_15"/>
      <sheetName val="220_15"/>
      <sheetName val="420_15"/>
      <sheetName val="421_15"/>
      <sheetName val="630_4_15"/>
      <sheetName val="640_1_15"/>
      <sheetName val="4P_1_15"/>
      <sheetName val="671_15"/>
      <sheetName val="673P_15"/>
      <sheetName val="674p_25"/>
      <sheetName val="640_1_25"/>
      <sheetName val="640_1_45"/>
      <sheetName val="630_3_15"/>
      <sheetName val="700_15"/>
      <sheetName val="701_25"/>
      <sheetName val="710_15"/>
      <sheetName val="730_15"/>
      <sheetName val="TORTA_EST5"/>
      <sheetName val="sap"/>
      <sheetName val="P2"/>
      <sheetName val="P1"/>
      <sheetName val="31-05-18"/>
      <sheetName val="F-7857-308"/>
      <sheetName val="Equipo Menor"/>
      <sheetName val="ALQUILADO F-7857-308 "/>
      <sheetName val="Real Para tarifas"/>
      <sheetName val="Patrimonio neto personal"/>
      <sheetName val="Cálculos"/>
      <sheetName val="_x0000_㈀㰰⌀_x0000_㈀㰮⌀_x0000_䰀଒v_x0000__x0000__x0000_頀"/>
      <sheetName val="MATERIALES Y RECURSOS"/>
      <sheetName val="ó&gt;????j0$?#???j_$?#???LÓu????"/>
      <sheetName val="RELACION DE PRECIOS"/>
      <sheetName val="ACTA 5"/>
      <sheetName val="MODIF. 2"/>
      <sheetName val="MODIF. 3"/>
      <sheetName val="cant"/>
      <sheetName val="par mar19"/>
      <sheetName val="par"/>
      <sheetName val="CCONC"/>
      <sheetName val="ACTA PROVEEDORES"/>
      <sheetName val="ACTA INICIO"/>
      <sheetName val="ACTA PARCIAL"/>
      <sheetName val="ACTA TERMINACION"/>
      <sheetName val="Datos_CO"/>
      <sheetName val="Skid Lifting Lug"/>
      <sheetName val="Programacion"/>
      <sheetName val="EMPRESAS"/>
      <sheetName val="ó&gt;_x0000__x0001__x0000__x0000__"/>
      <sheetName val="CABLE CONTROL"/>
      <sheetName val="PSM Monthly"/>
      <sheetName val="BQMPALOC"/>
      <sheetName val="ACTA No.5"/>
      <sheetName val="IV. MANO DE OBRA AIU"/>
      <sheetName val="PROY_ORIGINAL15"/>
      <sheetName val="PU_(2)14"/>
      <sheetName val="COSTOS_UNITARIOS9"/>
      <sheetName val="TRAYECTO_19"/>
      <sheetName val="200P_19"/>
      <sheetName val="210_2_29"/>
      <sheetName val="320_19"/>
      <sheetName val="640_19"/>
      <sheetName val="500P_19"/>
      <sheetName val="500P_29"/>
      <sheetName val="600_19"/>
      <sheetName val="610_19"/>
      <sheetName val="630_49"/>
      <sheetName val="640P_29"/>
      <sheetName val="640_1_(2)9"/>
      <sheetName val="672P_19"/>
      <sheetName val="2P_19"/>
      <sheetName val="900_29"/>
      <sheetName val="materiales_de_insumo9"/>
      <sheetName val="jornales_y_prestaciones9"/>
      <sheetName val="210_19"/>
      <sheetName val="310_19"/>
      <sheetName val="600_49"/>
      <sheetName val="661_19"/>
      <sheetName val="673_19"/>
      <sheetName val="673_29"/>
      <sheetName val="673_39"/>
      <sheetName val="672_19"/>
      <sheetName val="3P_19"/>
      <sheetName val="3P_29"/>
      <sheetName val="6_1P9"/>
      <sheetName val="6_2P9"/>
      <sheetName val="6_4P9"/>
      <sheetName val="VALOR_ENSAYOS9"/>
      <sheetName val="resumen_preacta9"/>
      <sheetName val="Resalto_en_asfalto9"/>
      <sheetName val="Mat_fresado_para_ampliacion9"/>
      <sheetName val="Tuberia_filtro_D=6&quot;9"/>
      <sheetName val="Realce_de_bordillo9"/>
      <sheetName val="Remocion_tuberia_d=24&quot;9"/>
      <sheetName val="GRAVA_ATRAQUES_DE_ALCANTARILLA9"/>
      <sheetName val="FORMATO_PREACTA9"/>
      <sheetName val="FORMATO_FECHA)9"/>
      <sheetName val="DESMONTE_LIMP_9"/>
      <sheetName val="REGISTRO_FOTOGRAFICO9"/>
      <sheetName val="S200_1_DESM__LIMP_B_9"/>
      <sheetName val="S200_2_DESM__LIMP__NB9"/>
      <sheetName val="S201_7_DEMO__ESTRUCTURAS9"/>
      <sheetName val="Remocion_alcantarillas_9"/>
      <sheetName val="Excav__Mat__Comun_9"/>
      <sheetName val="s201_15-remoción_de_alcantaril9"/>
      <sheetName val="s210_2_2-Exc_de_expl9"/>
      <sheetName val="s210_2_1-Exc_en_roca9"/>
      <sheetName val="s211_1_REMOCION_DERR_9"/>
      <sheetName val="s220_1_Terraplenes9"/>
      <sheetName val="s221_1_Pedraplen8"/>
      <sheetName val="S900_3_TRANS__DERRUMBE8"/>
      <sheetName val="s231_1_Geotextil8"/>
      <sheetName val="S230_2_Mejora__de_la_Sub-Ra8"/>
      <sheetName val="S320_1_Sub_base8"/>
      <sheetName val="S330_1_BASE_GRANULAR8"/>
      <sheetName val="CONFM__DE_CALZADA_EXISTENTE8"/>
      <sheetName val="S310_1_Confor__calzada_existe_8"/>
      <sheetName val="_S450_1_MEZCLA_MDC-18"/>
      <sheetName val="_S450_2MEZCLA_MDC-28"/>
      <sheetName val="S420_1_RIEGO_DE_IMPRIMACION_8"/>
      <sheetName val="S421_1_RIEGO_LIGA_CRR-18"/>
      <sheetName val="S460_1_FRESADO_8"/>
      <sheetName val="Excav__REPARACION_PAVIMENTO_8"/>
      <sheetName val="S465_1_EXC__PAV__ASFALTICO8"/>
      <sheetName val="S500_1_PAVIMENTO_CONCRETO8"/>
      <sheetName val="S510_1_PAVIMENTO_ADOQUIN8"/>
      <sheetName val="S600_1_EXCAV__VARIAS_8"/>
      <sheetName val="Relleno_Estructuras8"/>
      <sheetName val="eXCAVACIONES_VARIAS_EN_ROCA_8"/>
      <sheetName val="S600_2_EXCAV__ROCA8"/>
      <sheetName val="S610_1_Relleno_Estructuras8"/>
      <sheetName val="S623_1_Anclajes_8"/>
      <sheetName val="S623P1_Pantalla_Concreto8"/>
      <sheetName val="S630_3_Concretos_C8"/>
      <sheetName val="S630_4a_Concretos_D8"/>
      <sheetName val="S630_4b_Concretos_D8"/>
      <sheetName val="S630_6_CONCRETO_F8"/>
      <sheetName val="CONCRETO_G8"/>
      <sheetName val="S630_7_CONCRETO_G8"/>
      <sheetName val="s640_1_Acero_refuerzo8"/>
      <sheetName val="S642_13_Juntas_dilatacion8"/>
      <sheetName val="S644_2_Tuberia_PVC_4&quot;8"/>
      <sheetName val="_TUBERIA_36&quot;8"/>
      <sheetName val="S632_1_Baranda8"/>
      <sheetName val="_S661_1_TUBERIA_36&quot;_8"/>
      <sheetName val="S673_1_MAT__FILTRANTE8"/>
      <sheetName val="S673_2_GEOTEXTIL8"/>
      <sheetName val="TRANS__EXPLANACION8"/>
      <sheetName val="_S673_3_GEODREN_PLANAR_6&quot;8"/>
      <sheetName val="S681_1_GAVIONES8"/>
      <sheetName val="S700_1_Demarcacion8"/>
      <sheetName val="S700_2_Marca_víal8"/>
      <sheetName val="S701_1_tachas_reflectivas8"/>
      <sheetName val="S710_1_1_SEÑ_VERT__8"/>
      <sheetName val="S710_2_SEÑ_VERT_V8"/>
      <sheetName val="S710_1_2_SEÑ_VERT_8"/>
      <sheetName val="S730_1Defensas_8"/>
      <sheetName val="S800_2_CERCAS8"/>
      <sheetName val="S810_1_PROTECCION_TALUDES8"/>
      <sheetName val="S900_2Trans_explan8"/>
      <sheetName val="Tratamiento_fisuras8"/>
      <sheetName val="MARCAS_VIALES8"/>
      <sheetName val="Geomalla_con_fibra_de_vidrio8"/>
      <sheetName val="Anclajes_pasivos_4#68"/>
      <sheetName val="SNP1-geomalla_fibra_Vidrio8"/>
      <sheetName val="SNP2-geomalla_Biaxial8"/>
      <sheetName val="SNP3_concreto_3500_8"/>
      <sheetName val="SNP4_CEM__ASFALTICO8"/>
      <sheetName val="SNP5_MTTO_RUTINARIO8"/>
      <sheetName val="SNP6_Drenes8"/>
      <sheetName val="SNP7_Anclajes_pasivos_4#68"/>
      <sheetName val="SNP8_Anclajes_activos_2_Tor8"/>
      <sheetName val="SNP9_Anclajes_activos_4_Tor8"/>
      <sheetName val="SNP10_MATERIAL_3&quot;_TRIT8"/>
      <sheetName val="SNP11_Material_Relleno8"/>
      <sheetName val="SNP12_CUNETAS_3_0008"/>
      <sheetName val="SNP13_PARCHEO8"/>
      <sheetName val="SNP14_SELLO_JUNTAS8"/>
      <sheetName val="SNP15_Pilotes8"/>
      <sheetName val="SNP16_EXCAV__PAVIMENTO8"/>
      <sheetName val="SNP17_TRANS_BASE8"/>
      <sheetName val="SNP18_AFIRMADO_3&quot;8"/>
      <sheetName val="alcantarilla_K69+1038"/>
      <sheetName val="alcantarilla_K68+4378"/>
      <sheetName val="alcantarilla_K67+4558"/>
      <sheetName val="BOX_110+520_PUENTE_EL_VERDE8"/>
      <sheetName val="Muro_K99+07038"/>
      <sheetName val="MURO_K104+4548"/>
      <sheetName val="Muro_K109+05708"/>
      <sheetName val="BOX_K8"/>
      <sheetName val="PROY_ORIGINAL14"/>
      <sheetName val="PU_(2)13"/>
      <sheetName val="COSTOS_UNITARIOS8"/>
      <sheetName val="TRAYECTO_18"/>
      <sheetName val="200P_18"/>
      <sheetName val="210_2_28"/>
      <sheetName val="320_18"/>
      <sheetName val="640_18"/>
      <sheetName val="500P_18"/>
      <sheetName val="500P_28"/>
      <sheetName val="600_18"/>
      <sheetName val="610_18"/>
      <sheetName val="630_48"/>
      <sheetName val="640P_28"/>
      <sheetName val="640_1_(2)8"/>
      <sheetName val="672P_18"/>
      <sheetName val="2P_18"/>
      <sheetName val="900_28"/>
      <sheetName val="materiales_de_insumo8"/>
      <sheetName val="jornales_y_prestaciones8"/>
      <sheetName val="210_18"/>
      <sheetName val="310_18"/>
      <sheetName val="600_48"/>
      <sheetName val="661_18"/>
      <sheetName val="673_18"/>
      <sheetName val="673_28"/>
      <sheetName val="673_38"/>
      <sheetName val="672_18"/>
      <sheetName val="3P_18"/>
      <sheetName val="3P_28"/>
      <sheetName val="6_1P8"/>
      <sheetName val="6_2P8"/>
      <sheetName val="6_4P8"/>
      <sheetName val="VALOR_ENSAYOS8"/>
      <sheetName val="resumen_preacta8"/>
      <sheetName val="Resalto_en_asfalto8"/>
      <sheetName val="Mat_fresado_para_ampliacion8"/>
      <sheetName val="Tuberia_filtro_D=6&quot;8"/>
      <sheetName val="Realce_de_bordillo8"/>
      <sheetName val="Remocion_tuberia_d=24&quot;8"/>
      <sheetName val="GRAVA_ATRAQUES_DE_ALCANTARILLA8"/>
      <sheetName val="FORMATO_PREACTA8"/>
      <sheetName val="FORMATO_FECHA)8"/>
      <sheetName val="DESMONTE_LIMP_8"/>
      <sheetName val="REGISTRO_FOTOGRAFICO8"/>
      <sheetName val="S200_1_DESM__LIMP_B_8"/>
      <sheetName val="S200_2_DESM__LIMP__NB8"/>
      <sheetName val="S201_7_DEMO__ESTRUCTURAS8"/>
      <sheetName val="Remocion_alcantarillas_8"/>
      <sheetName val="Excav__Mat__Comun_8"/>
      <sheetName val="s201_15-remoción_de_alcantaril8"/>
      <sheetName val="s210_2_2-Exc_de_expl8"/>
      <sheetName val="s210_2_1-Exc_en_roca8"/>
      <sheetName val="s211_1_REMOCION_DERR_8"/>
      <sheetName val="s220_1_Terraplenes8"/>
      <sheetName val="s221_1_Pedraplen7"/>
      <sheetName val="S900_3_TRANS__DERRUMBE7"/>
      <sheetName val="s231_1_Geotextil7"/>
      <sheetName val="S230_2_Mejora__de_la_Sub-Ra7"/>
      <sheetName val="S320_1_Sub_base7"/>
      <sheetName val="S330_1_BASE_GRANULAR7"/>
      <sheetName val="CONFM__DE_CALZADA_EXISTENTE7"/>
      <sheetName val="S310_1_Confor__calzada_existe_7"/>
      <sheetName val="_S450_1_MEZCLA_MDC-17"/>
      <sheetName val="_S450_2MEZCLA_MDC-27"/>
      <sheetName val="S420_1_RIEGO_DE_IMPRIMACION_7"/>
      <sheetName val="S421_1_RIEGO_LIGA_CRR-17"/>
      <sheetName val="S460_1_FRESADO_7"/>
      <sheetName val="Excav__REPARACION_PAVIMENTO_7"/>
      <sheetName val="S465_1_EXC__PAV__ASFALTICO7"/>
      <sheetName val="S500_1_PAVIMENTO_CONCRETO7"/>
      <sheetName val="S510_1_PAVIMENTO_ADOQUIN7"/>
      <sheetName val="S600_1_EXCAV__VARIAS_7"/>
      <sheetName val="Relleno_Estructuras7"/>
      <sheetName val="eXCAVACIONES_VARIAS_EN_ROCA_7"/>
      <sheetName val="S600_2_EXCAV__ROCA7"/>
      <sheetName val="S610_1_Relleno_Estructuras7"/>
      <sheetName val="S623_1_Anclajes_7"/>
      <sheetName val="S623P1_Pantalla_Concreto7"/>
      <sheetName val="S630_3_Concretos_C7"/>
      <sheetName val="S630_4a_Concretos_D7"/>
      <sheetName val="S630_4b_Concretos_D7"/>
      <sheetName val="S630_6_CONCRETO_F7"/>
      <sheetName val="CONCRETO_G7"/>
      <sheetName val="S630_7_CONCRETO_G7"/>
      <sheetName val="s640_1_Acero_refuerzo7"/>
      <sheetName val="S642_13_Juntas_dilatacion7"/>
      <sheetName val="S644_2_Tuberia_PVC_4&quot;7"/>
      <sheetName val="_TUBERIA_36&quot;7"/>
      <sheetName val="S632_1_Baranda7"/>
      <sheetName val="_S661_1_TUBERIA_36&quot;_7"/>
      <sheetName val="S673_1_MAT__FILTRANTE7"/>
      <sheetName val="S673_2_GEOTEXTIL7"/>
      <sheetName val="TRANS__EXPLANACION7"/>
      <sheetName val="_S673_3_GEODREN_PLANAR_6&quot;7"/>
      <sheetName val="S681_1_GAVIONES7"/>
      <sheetName val="S700_1_Demarcacion7"/>
      <sheetName val="S700_2_Marca_víal7"/>
      <sheetName val="S701_1_tachas_reflectivas7"/>
      <sheetName val="S710_1_1_SEÑ_VERT__7"/>
      <sheetName val="S710_2_SEÑ_VERT_V7"/>
      <sheetName val="S710_1_2_SEÑ_VERT_7"/>
      <sheetName val="S730_1Defensas_7"/>
      <sheetName val="S800_2_CERCAS7"/>
      <sheetName val="S810_1_PROTECCION_TALUDES7"/>
      <sheetName val="S900_2Trans_explan7"/>
      <sheetName val="Tratamiento_fisuras7"/>
      <sheetName val="MARCAS_VIALES7"/>
      <sheetName val="Geomalla_con_fibra_de_vidrio7"/>
      <sheetName val="Anclajes_pasivos_4#67"/>
      <sheetName val="SNP1-geomalla_fibra_Vidrio7"/>
      <sheetName val="SNP2-geomalla_Biaxial7"/>
      <sheetName val="SNP3_concreto_3500_7"/>
      <sheetName val="SNP4_CEM__ASFALTICO7"/>
      <sheetName val="SNP5_MTTO_RUTINARIO7"/>
      <sheetName val="SNP6_Drenes7"/>
      <sheetName val="SNP7_Anclajes_pasivos_4#67"/>
      <sheetName val="SNP8_Anclajes_activos_2_Tor7"/>
      <sheetName val="SNP9_Anclajes_activos_4_Tor7"/>
      <sheetName val="SNP10_MATERIAL_3&quot;_TRIT7"/>
      <sheetName val="SNP11_Material_Relleno7"/>
      <sheetName val="SNP12_CUNETAS_3_0007"/>
      <sheetName val="SNP13_PARCHEO7"/>
      <sheetName val="SNP14_SELLO_JUNTAS7"/>
      <sheetName val="SNP15_Pilotes7"/>
      <sheetName val="SNP16_EXCAV__PAVIMENTO7"/>
      <sheetName val="SNP17_TRANS_BASE7"/>
      <sheetName val="SNP18_AFIRMADO_3&quot;7"/>
      <sheetName val="alcantarilla_K69+1037"/>
      <sheetName val="alcantarilla_K68+4377"/>
      <sheetName val="alcantarilla_K67+4557"/>
      <sheetName val="BOX_110+520_PUENTE_EL_VERDE7"/>
      <sheetName val="Muro_K99+07037"/>
      <sheetName val="MURO_K104+4547"/>
      <sheetName val="Muro_K109+05707"/>
      <sheetName val="BOX_K7"/>
      <sheetName val="INFORME_SEMANAL7"/>
      <sheetName val="201_77"/>
      <sheetName val="211_17"/>
      <sheetName val="320_27"/>
      <sheetName val="330_17"/>
      <sheetName val="330_27"/>
      <sheetName val="411_27"/>
      <sheetName val="450_2P7"/>
      <sheetName val="450_9P7"/>
      <sheetName val="461_17"/>
      <sheetName val="465_17"/>
      <sheetName val="464_1P7"/>
      <sheetName val="600_27"/>
      <sheetName val="630_57"/>
      <sheetName val="630_67"/>
      <sheetName val="630_77"/>
      <sheetName val="681_17"/>
      <sheetName val="670_P7"/>
      <sheetName val="671_P7"/>
      <sheetName val="674_27"/>
      <sheetName val="450_3P7"/>
      <sheetName val="621_1P7"/>
      <sheetName val="610_2P7"/>
      <sheetName val="230_27"/>
      <sheetName val="230_2P7"/>
      <sheetName val="621_1-1P7"/>
      <sheetName val="621_1_2P7"/>
      <sheetName val="PESO_VARILLAS7"/>
      <sheetName val="210_1_16"/>
      <sheetName val="210_1_26"/>
      <sheetName val="210_2_16"/>
      <sheetName val="220_16"/>
      <sheetName val="420_16"/>
      <sheetName val="421_16"/>
      <sheetName val="630_4_16"/>
      <sheetName val="640_1_16"/>
      <sheetName val="4P_1_16"/>
      <sheetName val="671_16"/>
      <sheetName val="673P_16"/>
      <sheetName val="674p_26"/>
      <sheetName val="640_1_26"/>
      <sheetName val="640_1_46"/>
      <sheetName val="630_3_16"/>
      <sheetName val="700_16"/>
      <sheetName val="701_26"/>
      <sheetName val="710_16"/>
      <sheetName val="730_16"/>
      <sheetName val="TORTA_EST6"/>
      <sheetName val="INFORME_SEMANAL8"/>
      <sheetName val="201_78"/>
      <sheetName val="211_18"/>
      <sheetName val="320_28"/>
      <sheetName val="330_18"/>
      <sheetName val="330_28"/>
      <sheetName val="411_28"/>
      <sheetName val="450_2P8"/>
      <sheetName val="450_9P8"/>
      <sheetName val="461_18"/>
      <sheetName val="465_18"/>
      <sheetName val="464_1P8"/>
      <sheetName val="600_28"/>
      <sheetName val="630_58"/>
      <sheetName val="630_68"/>
      <sheetName val="630_78"/>
      <sheetName val="681_18"/>
      <sheetName val="670_P8"/>
      <sheetName val="671_P8"/>
      <sheetName val="674_28"/>
      <sheetName val="450_3P8"/>
      <sheetName val="621_1P8"/>
      <sheetName val="610_2P8"/>
      <sheetName val="230_28"/>
      <sheetName val="230_2P8"/>
      <sheetName val="621_1-1P8"/>
      <sheetName val="621_1_2P8"/>
      <sheetName val="PESO_VARILLAS8"/>
      <sheetName val="210_1_17"/>
      <sheetName val="210_1_27"/>
      <sheetName val="210_2_17"/>
      <sheetName val="220_17"/>
      <sheetName val="420_17"/>
      <sheetName val="421_17"/>
      <sheetName val="630_4_17"/>
      <sheetName val="640_1_17"/>
      <sheetName val="4P_1_17"/>
      <sheetName val="671_17"/>
      <sheetName val="673P_17"/>
      <sheetName val="674p_27"/>
      <sheetName val="640_1_27"/>
      <sheetName val="640_1_47"/>
      <sheetName val="630_3_17"/>
      <sheetName val="700_17"/>
      <sheetName val="701_27"/>
      <sheetName val="710_17"/>
      <sheetName val="730_17"/>
      <sheetName val="TORTA_EST7"/>
      <sheetName val="PROY_ORIGINAL16"/>
      <sheetName val="PU_(2)15"/>
      <sheetName val="COSTOS_UNITARIOS10"/>
      <sheetName val="TRAYECTO_110"/>
      <sheetName val="200P_110"/>
      <sheetName val="210_2_210"/>
      <sheetName val="320_110"/>
      <sheetName val="640_110"/>
      <sheetName val="500P_110"/>
      <sheetName val="500P_210"/>
      <sheetName val="600_110"/>
      <sheetName val="610_110"/>
      <sheetName val="630_410"/>
      <sheetName val="640P_210"/>
      <sheetName val="640_1_(2)10"/>
      <sheetName val="672P_110"/>
      <sheetName val="2P_110"/>
      <sheetName val="900_210"/>
      <sheetName val="materiales_de_insumo10"/>
      <sheetName val="jornales_y_prestaciones10"/>
      <sheetName val="210_110"/>
      <sheetName val="310_110"/>
      <sheetName val="600_410"/>
      <sheetName val="661_110"/>
      <sheetName val="673_110"/>
      <sheetName val="673_210"/>
      <sheetName val="673_310"/>
      <sheetName val="672_110"/>
      <sheetName val="3P_110"/>
      <sheetName val="3P_210"/>
      <sheetName val="6_1P10"/>
      <sheetName val="6_2P10"/>
      <sheetName val="6_4P10"/>
      <sheetName val="VALOR_ENSAYOS10"/>
      <sheetName val="resumen_preacta10"/>
      <sheetName val="Resalto_en_asfalto10"/>
      <sheetName val="Mat_fresado_para_ampliacion10"/>
      <sheetName val="Tuberia_filtro_D=6&quot;10"/>
      <sheetName val="Realce_de_bordillo10"/>
      <sheetName val="Remocion_tuberia_d=24&quot;10"/>
      <sheetName val="GRAVA_ATRAQUES_DE_ALCANTARILL10"/>
      <sheetName val="FORMATO_PREACTA10"/>
      <sheetName val="FORMATO_FECHA)10"/>
      <sheetName val="DESMONTE_LIMP_10"/>
      <sheetName val="REGISTRO_FOTOGRAFICO10"/>
      <sheetName val="S200_1_DESM__LIMP_B_10"/>
      <sheetName val="S200_2_DESM__LIMP__NB10"/>
      <sheetName val="S201_7_DEMO__ESTRUCTURAS10"/>
      <sheetName val="Remocion_alcantarillas_10"/>
      <sheetName val="Excav__Mat__Comun_10"/>
      <sheetName val="s201_15-remoción_de_alcantari10"/>
      <sheetName val="s210_2_2-Exc_de_expl10"/>
      <sheetName val="s210_2_1-Exc_en_roca10"/>
      <sheetName val="s211_1_REMOCION_DERR_10"/>
      <sheetName val="s220_1_Terraplenes10"/>
      <sheetName val="s221_1_Pedraplen9"/>
      <sheetName val="S900_3_TRANS__DERRUMBE9"/>
      <sheetName val="s231_1_Geotextil9"/>
      <sheetName val="S230_2_Mejora__de_la_Sub-Ra9"/>
      <sheetName val="S320_1_Sub_base9"/>
      <sheetName val="S330_1_BASE_GRANULAR9"/>
      <sheetName val="CONFM__DE_CALZADA_EXISTENTE9"/>
      <sheetName val="S310_1_Confor__calzada_existe_9"/>
      <sheetName val="_S450_1_MEZCLA_MDC-19"/>
      <sheetName val="_S450_2MEZCLA_MDC-29"/>
      <sheetName val="S420_1_RIEGO_DE_IMPRIMACION_9"/>
      <sheetName val="S421_1_RIEGO_LIGA_CRR-19"/>
      <sheetName val="S460_1_FRESADO_9"/>
      <sheetName val="Excav__REPARACION_PAVIMENTO_9"/>
      <sheetName val="S465_1_EXC__PAV__ASFALTICO9"/>
      <sheetName val="S500_1_PAVIMENTO_CONCRETO9"/>
      <sheetName val="S510_1_PAVIMENTO_ADOQUIN9"/>
      <sheetName val="S600_1_EXCAV__VARIAS_9"/>
      <sheetName val="Relleno_Estructuras9"/>
      <sheetName val="eXCAVACIONES_VARIAS_EN_ROCA_9"/>
      <sheetName val="S600_2_EXCAV__ROCA9"/>
      <sheetName val="S610_1_Relleno_Estructuras9"/>
      <sheetName val="S623_1_Anclajes_9"/>
      <sheetName val="S623P1_Pantalla_Concreto9"/>
      <sheetName val="S630_3_Concretos_C9"/>
      <sheetName val="S630_4a_Concretos_D9"/>
      <sheetName val="S630_4b_Concretos_D9"/>
      <sheetName val="S630_6_CONCRETO_F9"/>
      <sheetName val="CONCRETO_G9"/>
      <sheetName val="S630_7_CONCRETO_G9"/>
      <sheetName val="s640_1_Acero_refuerzo9"/>
      <sheetName val="S642_13_Juntas_dilatacion9"/>
      <sheetName val="S644_2_Tuberia_PVC_4&quot;9"/>
      <sheetName val="_TUBERIA_36&quot;9"/>
      <sheetName val="S632_1_Baranda9"/>
      <sheetName val="_S661_1_TUBERIA_36&quot;_9"/>
      <sheetName val="S673_1_MAT__FILTRANTE9"/>
      <sheetName val="S673_2_GEOTEXTIL9"/>
      <sheetName val="TRANS__EXPLANACION9"/>
      <sheetName val="_S673_3_GEODREN_PLANAR_6&quot;9"/>
      <sheetName val="S681_1_GAVIONES9"/>
      <sheetName val="S700_1_Demarcacion9"/>
      <sheetName val="S700_2_Marca_víal9"/>
      <sheetName val="S701_1_tachas_reflectivas9"/>
      <sheetName val="S710_1_1_SEÑ_VERT__9"/>
      <sheetName val="S710_2_SEÑ_VERT_V9"/>
      <sheetName val="S710_1_2_SEÑ_VERT_9"/>
      <sheetName val="S730_1Defensas_9"/>
      <sheetName val="S800_2_CERCAS9"/>
      <sheetName val="S810_1_PROTECCION_TALUDES9"/>
      <sheetName val="S900_2Trans_explan9"/>
      <sheetName val="Tratamiento_fisuras9"/>
      <sheetName val="MARCAS_VIALES9"/>
      <sheetName val="Geomalla_con_fibra_de_vidrio9"/>
      <sheetName val="Anclajes_pasivos_4#69"/>
      <sheetName val="SNP1-geomalla_fibra_Vidrio9"/>
      <sheetName val="SNP2-geomalla_Biaxial9"/>
      <sheetName val="SNP3_concreto_3500_9"/>
      <sheetName val="SNP4_CEM__ASFALTICO9"/>
      <sheetName val="SNP5_MTTO_RUTINARIO9"/>
      <sheetName val="SNP6_Drenes9"/>
      <sheetName val="SNP7_Anclajes_pasivos_4#69"/>
      <sheetName val="SNP8_Anclajes_activos_2_Tor9"/>
      <sheetName val="SNP9_Anclajes_activos_4_Tor9"/>
      <sheetName val="SNP10_MATERIAL_3&quot;_TRIT9"/>
      <sheetName val="SNP11_Material_Relleno9"/>
      <sheetName val="SNP12_CUNETAS_3_0009"/>
      <sheetName val="SNP13_PARCHEO9"/>
      <sheetName val="SNP14_SELLO_JUNTAS9"/>
      <sheetName val="SNP15_Pilotes9"/>
      <sheetName val="SNP16_EXCAV__PAVIMENTO9"/>
      <sheetName val="SNP17_TRANS_BASE9"/>
      <sheetName val="SNP18_AFIRMADO_3&quot;9"/>
      <sheetName val="alcantarilla_K69+1039"/>
      <sheetName val="alcantarilla_K68+4379"/>
      <sheetName val="alcantarilla_K67+4559"/>
      <sheetName val="BOX_110+520_PUENTE_EL_VERDE9"/>
      <sheetName val="Muro_K99+07039"/>
      <sheetName val="MURO_K104+4549"/>
      <sheetName val="Muro_K109+05709"/>
      <sheetName val="BOX_K9"/>
      <sheetName val="INFORME_SEMANAL9"/>
      <sheetName val="201_79"/>
      <sheetName val="211_19"/>
      <sheetName val="320_29"/>
      <sheetName val="330_19"/>
      <sheetName val="330_29"/>
      <sheetName val="411_29"/>
      <sheetName val="450_2P9"/>
      <sheetName val="450_9P9"/>
      <sheetName val="461_19"/>
      <sheetName val="465_19"/>
      <sheetName val="464_1P9"/>
      <sheetName val="600_29"/>
      <sheetName val="630_59"/>
      <sheetName val="630_69"/>
      <sheetName val="630_79"/>
      <sheetName val="681_19"/>
      <sheetName val="670_P9"/>
      <sheetName val="671_P9"/>
      <sheetName val="674_29"/>
      <sheetName val="450_3P9"/>
      <sheetName val="621_1P9"/>
      <sheetName val="610_2P9"/>
      <sheetName val="230_29"/>
      <sheetName val="230_2P9"/>
      <sheetName val="621_1-1P9"/>
      <sheetName val="621_1_2P9"/>
      <sheetName val="PESO_VARILLAS9"/>
      <sheetName val="210_1_18"/>
      <sheetName val="210_1_28"/>
      <sheetName val="210_2_18"/>
      <sheetName val="220_18"/>
      <sheetName val="420_18"/>
      <sheetName val="421_18"/>
      <sheetName val="630_4_18"/>
      <sheetName val="640_1_18"/>
      <sheetName val="4P_1_18"/>
      <sheetName val="671_18"/>
      <sheetName val="673P_18"/>
      <sheetName val="674p_28"/>
      <sheetName val="640_1_28"/>
      <sheetName val="640_1_48"/>
      <sheetName val="630_3_18"/>
      <sheetName val="700_18"/>
      <sheetName val="701_28"/>
      <sheetName val="710_18"/>
      <sheetName val="730_18"/>
      <sheetName val="TORTA_EST8"/>
      <sheetName val="MYE_OBRA"/>
      <sheetName val="SNP7_Anclajes_pasivos6j"/>
      <sheetName val="MDC-1_COLOCACION_"/>
      <sheetName val="D-20_COLOCACION_"/>
      <sheetName val="TRANSPORTE_MEZCLA_ASFALTICA"/>
      <sheetName val="EXT_microagomerado"/>
      <sheetName val="Indicadores_Y_Listas"/>
      <sheetName val="Grafico_Avance"/>
      <sheetName val="Tramo_2"/>
      <sheetName val="PROY_ORIGINAL17"/>
      <sheetName val="PU_(2)16"/>
      <sheetName val="COSTOS_UNITARIOS11"/>
      <sheetName val="TRAYECTO_111"/>
      <sheetName val="200P_111"/>
      <sheetName val="210_2_211"/>
      <sheetName val="320_111"/>
      <sheetName val="640_111"/>
      <sheetName val="500P_111"/>
      <sheetName val="500P_211"/>
      <sheetName val="600_111"/>
      <sheetName val="610_111"/>
      <sheetName val="630_411"/>
      <sheetName val="640P_211"/>
      <sheetName val="640_1_(2)11"/>
      <sheetName val="672P_111"/>
      <sheetName val="2P_111"/>
      <sheetName val="900_211"/>
      <sheetName val="materiales_de_insumo11"/>
      <sheetName val="jornales_y_prestaciones11"/>
      <sheetName val="210_111"/>
      <sheetName val="310_111"/>
      <sheetName val="600_411"/>
      <sheetName val="661_111"/>
      <sheetName val="673_111"/>
      <sheetName val="673_211"/>
      <sheetName val="673_311"/>
      <sheetName val="672_111"/>
      <sheetName val="3P_111"/>
      <sheetName val="3P_211"/>
      <sheetName val="6_1P11"/>
      <sheetName val="6_2P11"/>
      <sheetName val="6_4P11"/>
      <sheetName val="VALOR_ENSAYOS11"/>
      <sheetName val="resumen_preacta11"/>
      <sheetName val="Resalto_en_asfalto11"/>
      <sheetName val="Mat_fresado_para_ampliacion11"/>
      <sheetName val="Tuberia_filtro_D=6&quot;11"/>
      <sheetName val="Realce_de_bordillo11"/>
      <sheetName val="Remocion_tuberia_d=24&quot;11"/>
      <sheetName val="GRAVA_ATRAQUES_DE_ALCANTARILL11"/>
      <sheetName val="FORMATO_PREACTA11"/>
      <sheetName val="FORMATO_FECHA)11"/>
      <sheetName val="DESMONTE_LIMP_11"/>
      <sheetName val="REGISTRO_FOTOGRAFICO11"/>
      <sheetName val="S200_1_DESM__LIMP_B_11"/>
      <sheetName val="S200_2_DESM__LIMP__NB11"/>
      <sheetName val="S201_7_DEMO__ESTRUCTURAS11"/>
      <sheetName val="Remocion_alcantarillas_11"/>
      <sheetName val="Excav__Mat__Comun_11"/>
      <sheetName val="s201_15-remoción_de_alcantari11"/>
      <sheetName val="s210_2_2-Exc_de_expl11"/>
      <sheetName val="s210_2_1-Exc_en_roca11"/>
      <sheetName val="s211_1_REMOCION_DERR_11"/>
      <sheetName val="s220_1_Terraplenes11"/>
      <sheetName val="s221_1_Pedraplen10"/>
      <sheetName val="S900_3_TRANS__DERRUMBE10"/>
      <sheetName val="s231_1_Geotextil10"/>
      <sheetName val="S230_2_Mejora__de_la_Sub-Ra10"/>
      <sheetName val="S320_1_Sub_base10"/>
      <sheetName val="S330_1_BASE_GRANULAR10"/>
      <sheetName val="CONFM__DE_CALZADA_EXISTENTE10"/>
      <sheetName val="S310_1_Confor__calzada_existe10"/>
      <sheetName val="_S450_1_MEZCLA_MDC-110"/>
      <sheetName val="_S450_2MEZCLA_MDC-210"/>
      <sheetName val="S420_1_RIEGO_DE_IMPRIMACION_10"/>
      <sheetName val="S421_1_RIEGO_LIGA_CRR-110"/>
      <sheetName val="S460_1_FRESADO_10"/>
      <sheetName val="Excav__REPARACION_PAVIMENTO_10"/>
      <sheetName val="S465_1_EXC__PAV__ASFALTICO10"/>
      <sheetName val="S500_1_PAVIMENTO_CONCRETO10"/>
      <sheetName val="S510_1_PAVIMENTO_ADOQUIN10"/>
      <sheetName val="S600_1_EXCAV__VARIAS_10"/>
      <sheetName val="Relleno_Estructuras10"/>
      <sheetName val="eXCAVACIONES_VARIAS_EN_ROCA_10"/>
      <sheetName val="S600_2_EXCAV__ROCA10"/>
      <sheetName val="S610_1_Relleno_Estructuras10"/>
      <sheetName val="S623_1_Anclajes_10"/>
      <sheetName val="S623P1_Pantalla_Concreto10"/>
      <sheetName val="S630_3_Concretos_C10"/>
      <sheetName val="S630_4a_Concretos_D10"/>
      <sheetName val="S630_4b_Concretos_D10"/>
      <sheetName val="S630_6_CONCRETO_F10"/>
      <sheetName val="CONCRETO_G10"/>
      <sheetName val="S630_7_CONCRETO_G10"/>
      <sheetName val="s640_1_Acero_refuerzo10"/>
      <sheetName val="S642_13_Juntas_dilatacion10"/>
      <sheetName val="S644_2_Tuberia_PVC_4&quot;10"/>
      <sheetName val="_TUBERIA_36&quot;10"/>
      <sheetName val="S632_1_Baranda10"/>
      <sheetName val="_S661_1_TUBERIA_36&quot;_10"/>
      <sheetName val="S673_1_MAT__FILTRANTE10"/>
      <sheetName val="S673_2_GEOTEXTIL10"/>
      <sheetName val="TRANS__EXPLANACION10"/>
      <sheetName val="_S673_3_GEODREN_PLANAR_6&quot;10"/>
      <sheetName val="S681_1_GAVIONES10"/>
      <sheetName val="S700_1_Demarcacion10"/>
      <sheetName val="S700_2_Marca_víal10"/>
      <sheetName val="S701_1_tachas_reflectivas10"/>
      <sheetName val="S710_1_1_SEÑ_VERT__10"/>
      <sheetName val="S710_2_SEÑ_VERT_V10"/>
      <sheetName val="S710_1_2_SEÑ_VERT_10"/>
      <sheetName val="S730_1Defensas_10"/>
      <sheetName val="S800_2_CERCAS10"/>
      <sheetName val="S810_1_PROTECCION_TALUDES10"/>
      <sheetName val="S900_2Trans_explan10"/>
      <sheetName val="Tratamiento_fisuras10"/>
      <sheetName val="MARCAS_VIALES10"/>
      <sheetName val="Geomalla_con_fibra_de_vidrio10"/>
      <sheetName val="Anclajes_pasivos_4#610"/>
      <sheetName val="SNP1-geomalla_fibra_Vidrio10"/>
      <sheetName val="SNP2-geomalla_Biaxial10"/>
      <sheetName val="SNP3_concreto_3500_10"/>
      <sheetName val="SNP4_CEM__ASFALTICO10"/>
      <sheetName val="SNP5_MTTO_RUTINARIO10"/>
      <sheetName val="SNP6_Drenes10"/>
      <sheetName val="SNP7_Anclajes_pasivos_4#610"/>
      <sheetName val="SNP8_Anclajes_activos_2_Tor10"/>
      <sheetName val="SNP9_Anclajes_activos_4_Tor10"/>
      <sheetName val="SNP10_MATERIAL_3&quot;_TRIT10"/>
      <sheetName val="SNP11_Material_Relleno10"/>
      <sheetName val="SNP12_CUNETAS_3_00010"/>
      <sheetName val="SNP13_PARCHEO10"/>
      <sheetName val="SNP14_SELLO_JUNTAS10"/>
      <sheetName val="SNP15_Pilotes10"/>
      <sheetName val="SNP16_EXCAV__PAVIMENTO10"/>
      <sheetName val="SNP17_TRANS_BASE10"/>
      <sheetName val="SNP18_AFIRMADO_3&quot;10"/>
      <sheetName val="alcantarilla_K69+10310"/>
      <sheetName val="alcantarilla_K68+43710"/>
      <sheetName val="alcantarilla_K67+45510"/>
      <sheetName val="BOX_110+520_PUENTE_EL_VERDE10"/>
      <sheetName val="Muro_K99+070310"/>
      <sheetName val="MURO_K104+45410"/>
      <sheetName val="Muro_K109+057010"/>
      <sheetName val="BOX_K10"/>
      <sheetName val="INFORME_SEMANAL10"/>
      <sheetName val="201_710"/>
      <sheetName val="211_110"/>
      <sheetName val="320_210"/>
      <sheetName val="330_110"/>
      <sheetName val="330_210"/>
      <sheetName val="411_210"/>
      <sheetName val="450_2P10"/>
      <sheetName val="450_9P10"/>
      <sheetName val="461_110"/>
      <sheetName val="465_110"/>
      <sheetName val="464_1P10"/>
      <sheetName val="600_210"/>
      <sheetName val="630_510"/>
      <sheetName val="630_610"/>
      <sheetName val="630_710"/>
      <sheetName val="681_110"/>
      <sheetName val="670_P10"/>
      <sheetName val="671_P10"/>
      <sheetName val="674_210"/>
      <sheetName val="450_3P10"/>
      <sheetName val="621_1P10"/>
      <sheetName val="610_2P10"/>
      <sheetName val="230_210"/>
      <sheetName val="230_2P10"/>
      <sheetName val="621_1-1P10"/>
      <sheetName val="621_1_2P10"/>
      <sheetName val="PESO_VARILLAS10"/>
      <sheetName val="210_1_19"/>
      <sheetName val="210_1_29"/>
      <sheetName val="210_2_19"/>
      <sheetName val="220_19"/>
      <sheetName val="420_19"/>
      <sheetName val="421_19"/>
      <sheetName val="630_4_19"/>
      <sheetName val="640_1_19"/>
      <sheetName val="4P_1_19"/>
      <sheetName val="671_19"/>
      <sheetName val="673P_19"/>
      <sheetName val="674p_29"/>
      <sheetName val="640_1_29"/>
      <sheetName val="640_1_49"/>
      <sheetName val="630_3_19"/>
      <sheetName val="700_19"/>
      <sheetName val="701_29"/>
      <sheetName val="710_19"/>
      <sheetName val="730_19"/>
      <sheetName val="TORTA_EST9"/>
      <sheetName val="MYE_OBRA1"/>
      <sheetName val="MDC-1_COLOCACION_1"/>
      <sheetName val="D-20_COLOCACION_1"/>
      <sheetName val="TRANSPORTE_MEZCLA_ASFALTICA1"/>
      <sheetName val="EXT_microagomerado1"/>
      <sheetName val="Indicadores_Y_Listas1"/>
      <sheetName val="Grafico_Avance1"/>
      <sheetName val="Tramo_21"/>
      <sheetName val="BASE_DE_DATOS_DE_PRECIOS"/>
      <sheetName val="BASE_DE_DATOS_DE_PRECIOS1"/>
      <sheetName val="TARIFAS_MATERIALES"/>
      <sheetName val="TARIFAS_EQUIPOS_"/>
      <sheetName val="TARIFA_SALARIOS"/>
      <sheetName val="TARIFAS_MATERIALES1"/>
      <sheetName val="TARIFAS_EQUIPOS_1"/>
      <sheetName val="TARIFA_SALARIOS1"/>
      <sheetName val="MDC-1_COLOCACION_2"/>
      <sheetName val="D-20_COLOCACION_2"/>
      <sheetName val="TRANSPORTE_MEZCLA_ASFALTICA2"/>
      <sheetName val="EXT_microagomerado2"/>
      <sheetName val="Grafico_Avance2"/>
      <sheetName val="MYE_OBRA2"/>
      <sheetName val="TARIFAS_MATERIALES2"/>
      <sheetName val="TARIFAS_EQUIPOS_2"/>
      <sheetName val="TARIFA_SALARIOS2"/>
      <sheetName val="BASE_DE_DATOS_DE_PRECIOS2"/>
      <sheetName val="Indicadores_Y_Listas2"/>
      <sheetName val="Tramo_22"/>
      <sheetName val="MDC-1_COLOCACION_3"/>
      <sheetName val="D-20_COLOCACION_3"/>
      <sheetName val="TRANSPORTE_MEZCLA_ASFALTICA3"/>
      <sheetName val="EXT_microagomerado3"/>
      <sheetName val="Grafico_Avance3"/>
      <sheetName val="MYE_OBRA3"/>
      <sheetName val="TARIFAS_MATERIALES3"/>
      <sheetName val="TARIFAS_EQUIPOS_3"/>
      <sheetName val="TARIFA_SALARIOS3"/>
      <sheetName val="BASE_DE_DATOS_DE_PRECIOS3"/>
      <sheetName val="Indicadores_Y_Listas3"/>
      <sheetName val="Tramo_23"/>
      <sheetName val="MDC-1_COLOCACION_4"/>
      <sheetName val="D-20_COLOCACION_4"/>
      <sheetName val="TRANSPORTE_MEZCLA_ASFALTICA4"/>
      <sheetName val="EXT_microagomerado4"/>
      <sheetName val="Grafico_Avance4"/>
      <sheetName val="MYE_OBRA4"/>
      <sheetName val="TARIFAS_MATERIALES4"/>
      <sheetName val="TARIFAS_EQUIPOS_4"/>
      <sheetName val="TARIFA_SALARIOS4"/>
      <sheetName val="BASE_DE_DATOS_DE_PRECIOS4"/>
      <sheetName val="Indicadores_Y_Listas4"/>
      <sheetName val="Tramo_24"/>
      <sheetName val="MDC-1_COLOCACION_5"/>
      <sheetName val="D-20_COLOCACION_5"/>
      <sheetName val="TRANSPORTE_MEZCLA_ASFALTICA5"/>
      <sheetName val="EXT_microagomerado5"/>
      <sheetName val="Grafico_Avance5"/>
      <sheetName val="MYE_OBRA5"/>
      <sheetName val="TARIFAS_MATERIALES5"/>
      <sheetName val="TARIFAS_EQUIPOS_5"/>
      <sheetName val="TARIFA_SALARIOS5"/>
      <sheetName val="BASE_DE_DATOS_DE_PRECIOS5"/>
      <sheetName val="Indicadores_Y_Listas5"/>
      <sheetName val="Tramo_25"/>
      <sheetName val="resum96"/>
      <sheetName val="PROY_ORIGINAL19"/>
      <sheetName val="PU_(2)18"/>
      <sheetName val="COSTOS_UNITARIOS13"/>
      <sheetName val="TRAYECTO_113"/>
      <sheetName val="200P_113"/>
      <sheetName val="210_2_213"/>
      <sheetName val="320_113"/>
      <sheetName val="640_113"/>
      <sheetName val="500P_113"/>
      <sheetName val="500P_213"/>
      <sheetName val="600_113"/>
      <sheetName val="610_113"/>
      <sheetName val="630_413"/>
      <sheetName val="640P_213"/>
      <sheetName val="640_1_(2)13"/>
      <sheetName val="672P_113"/>
      <sheetName val="2P_113"/>
      <sheetName val="900_213"/>
      <sheetName val="materiales_de_insumo13"/>
      <sheetName val="jornales_y_prestaciones13"/>
      <sheetName val="210_113"/>
      <sheetName val="310_113"/>
      <sheetName val="600_413"/>
      <sheetName val="661_113"/>
      <sheetName val="673_113"/>
      <sheetName val="673_213"/>
      <sheetName val="673_313"/>
      <sheetName val="672_113"/>
      <sheetName val="3P_113"/>
      <sheetName val="3P_213"/>
      <sheetName val="6_1P13"/>
      <sheetName val="6_2P13"/>
      <sheetName val="6_4P13"/>
      <sheetName val="VALOR_ENSAYOS13"/>
      <sheetName val="resumen_preacta13"/>
      <sheetName val="Resalto_en_asfalto13"/>
      <sheetName val="Mat_fresado_para_ampliacion13"/>
      <sheetName val="Tuberia_filtro_D=6&quot;13"/>
      <sheetName val="Realce_de_bordillo13"/>
      <sheetName val="Remocion_tuberia_d=24&quot;13"/>
      <sheetName val="GRAVA_ATRAQUES_DE_ALCANTARILL13"/>
      <sheetName val="FORMATO_PREACTA13"/>
      <sheetName val="FORMATO_FECHA)13"/>
      <sheetName val="DESMONTE_LIMP_13"/>
      <sheetName val="REGISTRO_FOTOGRAFICO13"/>
      <sheetName val="S200_1_DESM__LIMP_B_13"/>
      <sheetName val="S200_2_DESM__LIMP__NB13"/>
      <sheetName val="S201_7_DEMO__ESTRUCTURAS13"/>
      <sheetName val="Remocion_alcantarillas_13"/>
      <sheetName val="Excav__Mat__Comun_13"/>
      <sheetName val="s201_15-remoción_de_alcantari13"/>
      <sheetName val="s210_2_2-Exc_de_expl13"/>
      <sheetName val="s210_2_1-Exc_en_roca13"/>
      <sheetName val="s211_1_REMOCION_DERR_13"/>
      <sheetName val="s220_1_Terraplenes13"/>
      <sheetName val="s221_1_Pedraplen13"/>
      <sheetName val="S900_3_TRANS__DERRUMBE13"/>
      <sheetName val="s231_1_Geotextil13"/>
      <sheetName val="S230_2_Mejora__de_la_Sub-Ra13"/>
      <sheetName val="S320_1_Sub_base13"/>
      <sheetName val="S330_1_BASE_GRANULAR13"/>
      <sheetName val="CONFM__DE_CALZADA_EXISTENTE13"/>
      <sheetName val="S310_1_Confor__calzada_existe13"/>
      <sheetName val="_S450_1_MEZCLA_MDC-113"/>
      <sheetName val="_S450_2MEZCLA_MDC-213"/>
      <sheetName val="S420_1_RIEGO_DE_IMPRIMACION_13"/>
      <sheetName val="S421_1_RIEGO_LIGA_CRR-113"/>
      <sheetName val="S460_1_FRESADO_13"/>
      <sheetName val="Excav__REPARACION_PAVIMENTO_13"/>
      <sheetName val="S465_1_EXC__PAV__ASFALTICO13"/>
      <sheetName val="S500_1_PAVIMENTO_CONCRETO13"/>
      <sheetName val="S510_1_PAVIMENTO_ADOQUIN13"/>
      <sheetName val="S600_1_EXCAV__VARIAS_13"/>
      <sheetName val="Relleno_Estructuras13"/>
      <sheetName val="eXCAVACIONES_VARIAS_EN_ROCA_13"/>
      <sheetName val="S600_2_EXCAV__ROCA13"/>
      <sheetName val="S610_1_Relleno_Estructuras13"/>
      <sheetName val="S623_1_Anclajes_13"/>
      <sheetName val="S623P1_Pantalla_Concreto13"/>
      <sheetName val="S630_3_Concretos_C13"/>
      <sheetName val="S630_4a_Concretos_D13"/>
      <sheetName val="S630_4b_Concretos_D13"/>
      <sheetName val="S630_6_CONCRETO_F13"/>
      <sheetName val="CONCRETO_G13"/>
      <sheetName val="S630_7_CONCRETO_G13"/>
      <sheetName val="s640_1_Acero_refuerzo13"/>
      <sheetName val="S642_13_Juntas_dilatacion13"/>
      <sheetName val="S644_2_Tuberia_PVC_4&quot;13"/>
      <sheetName val="_TUBERIA_36&quot;13"/>
      <sheetName val="S632_1_Baranda13"/>
      <sheetName val="_S661_1_TUBERIA_36&quot;_13"/>
      <sheetName val="S673_1_MAT__FILTRANTE13"/>
      <sheetName val="S673_2_GEOTEXTIL13"/>
      <sheetName val="TRANS__EXPLANACION13"/>
      <sheetName val="_S673_3_GEODREN_PLANAR_6&quot;13"/>
      <sheetName val="S681_1_GAVIONES13"/>
      <sheetName val="S700_1_Demarcacion13"/>
      <sheetName val="S700_2_Marca_víal13"/>
      <sheetName val="S701_1_tachas_reflectivas13"/>
      <sheetName val="S710_1_1_SEÑ_VERT__13"/>
      <sheetName val="S710_2_SEÑ_VERT_V13"/>
      <sheetName val="S710_1_2_SEÑ_VERT_13"/>
      <sheetName val="S730_1Defensas_13"/>
      <sheetName val="S800_2_CERCAS13"/>
      <sheetName val="S810_1_PROTECCION_TALUDES13"/>
      <sheetName val="S900_2Trans_explan13"/>
      <sheetName val="Tratamiento_fisuras13"/>
      <sheetName val="MARCAS_VIALES13"/>
      <sheetName val="Geomalla_con_fibra_de_vidrio13"/>
      <sheetName val="Anclajes_pasivos_4#613"/>
      <sheetName val="SNP1-geomalla_fibra_Vidrio13"/>
      <sheetName val="SNP2-geomalla_Biaxial13"/>
      <sheetName val="SNP3_concreto_3500_13"/>
      <sheetName val="SNP4_CEM__ASFALTICO13"/>
      <sheetName val="SNP5_MTTO_RUTINARIO13"/>
      <sheetName val="SNP6_Drenes13"/>
      <sheetName val="SNP7_Anclajes_pasivos_4#613"/>
      <sheetName val="SNP8_Anclajes_activos_2_Tor13"/>
      <sheetName val="SNP9_Anclajes_activos_4_Tor13"/>
      <sheetName val="SNP10_MATERIAL_3&quot;_TRIT13"/>
      <sheetName val="SNP11_Material_Relleno13"/>
      <sheetName val="SNP12_CUNETAS_3_00013"/>
      <sheetName val="SNP13_PARCHEO13"/>
      <sheetName val="SNP14_SELLO_JUNTAS13"/>
      <sheetName val="SNP15_Pilotes13"/>
      <sheetName val="SNP16_EXCAV__PAVIMENTO13"/>
      <sheetName val="SNP17_TRANS_BASE13"/>
      <sheetName val="SNP18_AFIRMADO_3&quot;13"/>
      <sheetName val="alcantarilla_K69+10313"/>
      <sheetName val="alcantarilla_K68+43713"/>
      <sheetName val="alcantarilla_K67+45513"/>
      <sheetName val="BOX_110+520_PUENTE_EL_VERDE13"/>
      <sheetName val="Muro_K99+070313"/>
      <sheetName val="MURO_K104+45413"/>
      <sheetName val="Muro_K109+057013"/>
      <sheetName val="BOX_K13"/>
      <sheetName val="Indicadores_Y_Listas9"/>
      <sheetName val="Indicadores_Y_Listas6"/>
      <sheetName val="s221_1_Pedraplen11"/>
      <sheetName val="S900_3_TRANS__DERRUMBE11"/>
      <sheetName val="s231_1_Geotextil11"/>
      <sheetName val="S230_2_Mejora__de_la_Sub-Ra11"/>
      <sheetName val="S320_1_Sub_base11"/>
      <sheetName val="S330_1_BASE_GRANULAR11"/>
      <sheetName val="CONFM__DE_CALZADA_EXISTENTE11"/>
      <sheetName val="S310_1_Confor__calzada_existe11"/>
      <sheetName val="_S450_1_MEZCLA_MDC-111"/>
      <sheetName val="_S450_2MEZCLA_MDC-211"/>
      <sheetName val="S420_1_RIEGO_DE_IMPRIMACION_11"/>
      <sheetName val="S421_1_RIEGO_LIGA_CRR-111"/>
      <sheetName val="S460_1_FRESADO_11"/>
      <sheetName val="Excav__REPARACION_PAVIMENTO_11"/>
      <sheetName val="S465_1_EXC__PAV__ASFALTICO11"/>
      <sheetName val="S500_1_PAVIMENTO_CONCRETO11"/>
      <sheetName val="S510_1_PAVIMENTO_ADOQUIN11"/>
      <sheetName val="S600_1_EXCAV__VARIAS_11"/>
      <sheetName val="Relleno_Estructuras11"/>
      <sheetName val="eXCAVACIONES_VARIAS_EN_ROCA_11"/>
      <sheetName val="S600_2_EXCAV__ROCA11"/>
      <sheetName val="S610_1_Relleno_Estructuras11"/>
      <sheetName val="S623_1_Anclajes_11"/>
      <sheetName val="S623P1_Pantalla_Concreto11"/>
      <sheetName val="S630_3_Concretos_C11"/>
      <sheetName val="S630_4a_Concretos_D11"/>
      <sheetName val="S630_4b_Concretos_D11"/>
      <sheetName val="S630_6_CONCRETO_F11"/>
      <sheetName val="CONCRETO_G11"/>
      <sheetName val="S630_7_CONCRETO_G11"/>
      <sheetName val="s640_1_Acero_refuerzo11"/>
      <sheetName val="S642_13_Juntas_dilatacion11"/>
      <sheetName val="S644_2_Tuberia_PVC_4&quot;11"/>
      <sheetName val="_TUBERIA_36&quot;11"/>
      <sheetName val="S632_1_Baranda11"/>
      <sheetName val="_S661_1_TUBERIA_36&quot;_11"/>
      <sheetName val="S673_1_MAT__FILTRANTE11"/>
      <sheetName val="S673_2_GEOTEXTIL11"/>
      <sheetName val="TRANS__EXPLANACION11"/>
      <sheetName val="_S673_3_GEODREN_PLANAR_6&quot;11"/>
      <sheetName val="S681_1_GAVIONES11"/>
      <sheetName val="S700_1_Demarcacion11"/>
      <sheetName val="S700_2_Marca_víal11"/>
      <sheetName val="S701_1_tachas_reflectivas11"/>
      <sheetName val="S710_1_1_SEÑ_VERT__11"/>
      <sheetName val="S710_2_SEÑ_VERT_V11"/>
      <sheetName val="S710_1_2_SEÑ_VERT_11"/>
      <sheetName val="S730_1Defensas_11"/>
      <sheetName val="S800_2_CERCAS11"/>
      <sheetName val="S810_1_PROTECCION_TALUDES11"/>
      <sheetName val="S900_2Trans_explan11"/>
      <sheetName val="Tratamiento_fisuras11"/>
      <sheetName val="MARCAS_VIALES11"/>
      <sheetName val="Geomalla_con_fibra_de_vidrio11"/>
      <sheetName val="Anclajes_pasivos_4#611"/>
      <sheetName val="SNP1-geomalla_fibra_Vidrio11"/>
      <sheetName val="SNP2-geomalla_Biaxial11"/>
      <sheetName val="SNP3_concreto_3500_11"/>
      <sheetName val="SNP4_CEM__ASFALTICO11"/>
      <sheetName val="SNP5_MTTO_RUTINARIO11"/>
      <sheetName val="SNP6_Drenes11"/>
      <sheetName val="SNP7_Anclajes_pasivos_4#611"/>
      <sheetName val="SNP8_Anclajes_activos_2_Tor11"/>
      <sheetName val="SNP9_Anclajes_activos_4_Tor11"/>
      <sheetName val="SNP10_MATERIAL_3&quot;_TRIT11"/>
      <sheetName val="SNP11_Material_Relleno11"/>
      <sheetName val="SNP12_CUNETAS_3_00011"/>
      <sheetName val="SNP13_PARCHEO11"/>
      <sheetName val="SNP14_SELLO_JUNTAS11"/>
      <sheetName val="SNP15_Pilotes11"/>
      <sheetName val="SNP16_EXCAV__PAVIMENTO11"/>
      <sheetName val="SNP17_TRANS_BASE11"/>
      <sheetName val="SNP18_AFIRMADO_3&quot;11"/>
      <sheetName val="alcantarilla_K69+10311"/>
      <sheetName val="alcantarilla_K68+43711"/>
      <sheetName val="alcantarilla_K67+45511"/>
      <sheetName val="BOX_110+520_PUENTE_EL_VERDE11"/>
      <sheetName val="Muro_K99+070311"/>
      <sheetName val="MURO_K104+45411"/>
      <sheetName val="Muro_K109+057011"/>
      <sheetName val="BOX_K11"/>
      <sheetName val="Indicadores_Y_Listas7"/>
      <sheetName val="PROY_ORIGINAL18"/>
      <sheetName val="PU_(2)17"/>
      <sheetName val="COSTOS_UNITARIOS12"/>
      <sheetName val="TRAYECTO_112"/>
      <sheetName val="200P_112"/>
      <sheetName val="210_2_212"/>
      <sheetName val="320_112"/>
      <sheetName val="640_112"/>
      <sheetName val="500P_112"/>
      <sheetName val="500P_212"/>
      <sheetName val="600_112"/>
      <sheetName val="610_112"/>
      <sheetName val="630_412"/>
      <sheetName val="640P_212"/>
      <sheetName val="640_1_(2)12"/>
      <sheetName val="672P_112"/>
      <sheetName val="2P_112"/>
      <sheetName val="900_212"/>
      <sheetName val="materiales_de_insumo12"/>
      <sheetName val="jornales_y_prestaciones12"/>
      <sheetName val="210_112"/>
      <sheetName val="310_112"/>
      <sheetName val="600_412"/>
      <sheetName val="661_112"/>
      <sheetName val="673_112"/>
      <sheetName val="673_212"/>
      <sheetName val="673_312"/>
      <sheetName val="672_112"/>
      <sheetName val="3P_112"/>
      <sheetName val="3P_212"/>
      <sheetName val="6_1P12"/>
      <sheetName val="6_2P12"/>
      <sheetName val="6_4P12"/>
      <sheetName val="VALOR_ENSAYOS12"/>
      <sheetName val="resumen_preacta12"/>
      <sheetName val="Resalto_en_asfalto12"/>
      <sheetName val="Mat_fresado_para_ampliacion12"/>
      <sheetName val="Tuberia_filtro_D=6&quot;12"/>
      <sheetName val="Realce_de_bordillo12"/>
      <sheetName val="Remocion_tuberia_d=24&quot;12"/>
      <sheetName val="GRAVA_ATRAQUES_DE_ALCANTARILL12"/>
      <sheetName val="FORMATO_PREACTA12"/>
      <sheetName val="FORMATO_FECHA)12"/>
      <sheetName val="DESMONTE_LIMP_12"/>
      <sheetName val="REGISTRO_FOTOGRAFICO12"/>
      <sheetName val="S200_1_DESM__LIMP_B_12"/>
      <sheetName val="S200_2_DESM__LIMP__NB12"/>
      <sheetName val="S201_7_DEMO__ESTRUCTURAS12"/>
      <sheetName val="Remocion_alcantarillas_12"/>
      <sheetName val="Excav__Mat__Comun_12"/>
      <sheetName val="s201_15-remoción_de_alcantari12"/>
      <sheetName val="s210_2_2-Exc_de_expl12"/>
      <sheetName val="s210_2_1-Exc_en_roca12"/>
      <sheetName val="s211_1_REMOCION_DERR_12"/>
      <sheetName val="s220_1_Terraplenes12"/>
      <sheetName val="s221_1_Pedraplen12"/>
      <sheetName val="S900_3_TRANS__DERRUMBE12"/>
      <sheetName val="s231_1_Geotextil12"/>
      <sheetName val="S230_2_Mejora__de_la_Sub-Ra12"/>
      <sheetName val="S320_1_Sub_base12"/>
      <sheetName val="S330_1_BASE_GRANULAR12"/>
      <sheetName val="CONFM__DE_CALZADA_EXISTENTE12"/>
      <sheetName val="S310_1_Confor__calzada_existe12"/>
      <sheetName val="_S450_1_MEZCLA_MDC-112"/>
      <sheetName val="_S450_2MEZCLA_MDC-212"/>
      <sheetName val="S420_1_RIEGO_DE_IMPRIMACION_12"/>
      <sheetName val="S421_1_RIEGO_LIGA_CRR-112"/>
      <sheetName val="S460_1_FRESADO_12"/>
      <sheetName val="Excav__REPARACION_PAVIMENTO_12"/>
      <sheetName val="S465_1_EXC__PAV__ASFALTICO12"/>
      <sheetName val="S500_1_PAVIMENTO_CONCRETO12"/>
      <sheetName val="S510_1_PAVIMENTO_ADOQUIN12"/>
      <sheetName val="S600_1_EXCAV__VARIAS_12"/>
      <sheetName val="Relleno_Estructuras12"/>
      <sheetName val="eXCAVACIONES_VARIAS_EN_ROCA_12"/>
      <sheetName val="S600_2_EXCAV__ROCA12"/>
      <sheetName val="S610_1_Relleno_Estructuras12"/>
      <sheetName val="S623_1_Anclajes_12"/>
      <sheetName val="S623P1_Pantalla_Concreto12"/>
      <sheetName val="S630_3_Concretos_C12"/>
      <sheetName val="S630_4a_Concretos_D12"/>
      <sheetName val="S630_4b_Concretos_D12"/>
      <sheetName val="S630_6_CONCRETO_F12"/>
      <sheetName val="CONCRETO_G12"/>
      <sheetName val="S630_7_CONCRETO_G12"/>
      <sheetName val="s640_1_Acero_refuerzo12"/>
      <sheetName val="S642_13_Juntas_dilatacion12"/>
      <sheetName val="S644_2_Tuberia_PVC_4&quot;12"/>
      <sheetName val="_TUBERIA_36&quot;12"/>
      <sheetName val="S632_1_Baranda12"/>
      <sheetName val="_S661_1_TUBERIA_36&quot;_12"/>
      <sheetName val="S673_1_MAT__FILTRANTE12"/>
      <sheetName val="S673_2_GEOTEXTIL12"/>
      <sheetName val="TRANS__EXPLANACION12"/>
      <sheetName val="_S673_3_GEODREN_PLANAR_6&quot;12"/>
      <sheetName val="S681_1_GAVIONES12"/>
      <sheetName val="S700_1_Demarcacion12"/>
      <sheetName val="S700_2_Marca_víal12"/>
      <sheetName val="S701_1_tachas_reflectivas12"/>
      <sheetName val="S710_1_1_SEÑ_VERT__12"/>
      <sheetName val="S710_2_SEÑ_VERT_V12"/>
      <sheetName val="S710_1_2_SEÑ_VERT_12"/>
      <sheetName val="S730_1Defensas_12"/>
      <sheetName val="S800_2_CERCAS12"/>
      <sheetName val="S810_1_PROTECCION_TALUDES12"/>
      <sheetName val="S900_2Trans_explan12"/>
      <sheetName val="Tratamiento_fisuras12"/>
      <sheetName val="MARCAS_VIALES12"/>
      <sheetName val="Geomalla_con_fibra_de_vidrio12"/>
      <sheetName val="Anclajes_pasivos_4#612"/>
      <sheetName val="SNP1-geomalla_fibra_Vidrio12"/>
      <sheetName val="SNP2-geomalla_Biaxial12"/>
      <sheetName val="SNP3_concreto_3500_12"/>
      <sheetName val="SNP4_CEM__ASFALTICO12"/>
      <sheetName val="SNP5_MTTO_RUTINARIO12"/>
      <sheetName val="SNP6_Drenes12"/>
      <sheetName val="SNP7_Anclajes_pasivos_4#612"/>
      <sheetName val="SNP8_Anclajes_activos_2_Tor12"/>
      <sheetName val="SNP9_Anclajes_activos_4_Tor12"/>
      <sheetName val="SNP10_MATERIAL_3&quot;_TRIT12"/>
      <sheetName val="SNP11_Material_Relleno12"/>
      <sheetName val="SNP12_CUNETAS_3_00012"/>
      <sheetName val="SNP13_PARCHEO12"/>
      <sheetName val="SNP14_SELLO_JUNTAS12"/>
      <sheetName val="SNP15_Pilotes12"/>
      <sheetName val="SNP16_EXCAV__PAVIMENTO12"/>
      <sheetName val="SNP17_TRANS_BASE12"/>
      <sheetName val="SNP18_AFIRMADO_3&quot;12"/>
      <sheetName val="alcantarilla_K69+10312"/>
      <sheetName val="alcantarilla_K68+43712"/>
      <sheetName val="alcantarilla_K67+45512"/>
      <sheetName val="BOX_110+520_PUENTE_EL_VERDE12"/>
      <sheetName val="Muro_K99+070312"/>
      <sheetName val="MURO_K104+45412"/>
      <sheetName val="Muro_K109+057012"/>
      <sheetName val="BOX_K12"/>
      <sheetName val="Indicadores_Y_Listas8"/>
      <sheetName val="PROY_ORIGINAL20"/>
      <sheetName val="PU_(2)19"/>
      <sheetName val="COSTOS_UNITARIOS14"/>
      <sheetName val="TRAYECTO_114"/>
      <sheetName val="200P_114"/>
      <sheetName val="210_2_214"/>
      <sheetName val="320_114"/>
      <sheetName val="640_114"/>
      <sheetName val="500P_114"/>
      <sheetName val="500P_214"/>
      <sheetName val="600_114"/>
      <sheetName val="610_114"/>
      <sheetName val="630_414"/>
      <sheetName val="640P_214"/>
      <sheetName val="640_1_(2)14"/>
      <sheetName val="672P_114"/>
      <sheetName val="2P_114"/>
      <sheetName val="900_214"/>
      <sheetName val="materiales_de_insumo14"/>
      <sheetName val="jornales_y_prestaciones14"/>
      <sheetName val="210_114"/>
      <sheetName val="310_114"/>
      <sheetName val="600_414"/>
      <sheetName val="661_114"/>
      <sheetName val="673_114"/>
      <sheetName val="673_214"/>
      <sheetName val="673_314"/>
      <sheetName val="672_114"/>
      <sheetName val="3P_114"/>
      <sheetName val="3P_214"/>
      <sheetName val="6_1P14"/>
      <sheetName val="6_2P14"/>
      <sheetName val="6_4P14"/>
      <sheetName val="VALOR_ENSAYOS14"/>
      <sheetName val="resumen_preacta14"/>
      <sheetName val="Resalto_en_asfalto14"/>
      <sheetName val="Mat_fresado_para_ampliacion14"/>
      <sheetName val="Tuberia_filtro_D=6&quot;14"/>
      <sheetName val="Realce_de_bordillo14"/>
      <sheetName val="Remocion_tuberia_d=24&quot;14"/>
      <sheetName val="GRAVA_ATRAQUES_DE_ALCANTARILL14"/>
      <sheetName val="FORMATO_PREACTA14"/>
      <sheetName val="FORMATO_FECHA)14"/>
      <sheetName val="DESMONTE_LIMP_14"/>
      <sheetName val="REGISTRO_FOTOGRAFICO14"/>
      <sheetName val="S200_1_DESM__LIMP_B_14"/>
      <sheetName val="S200_2_DESM__LIMP__NB14"/>
      <sheetName val="S201_7_DEMO__ESTRUCTURAS14"/>
      <sheetName val="Remocion_alcantarillas_14"/>
      <sheetName val="Excav__Mat__Comun_14"/>
      <sheetName val="s201_15-remoción_de_alcantari14"/>
      <sheetName val="s210_2_2-Exc_de_expl14"/>
      <sheetName val="s210_2_1-Exc_en_roca14"/>
      <sheetName val="s211_1_REMOCION_DERR_14"/>
      <sheetName val="s220_1_Terraplenes14"/>
      <sheetName val="s221_1_Pedraplen14"/>
      <sheetName val="S900_3_TRANS__DERRUMBE14"/>
      <sheetName val="s231_1_Geotextil14"/>
      <sheetName val="S230_2_Mejora__de_la_Sub-Ra14"/>
      <sheetName val="S320_1_Sub_base14"/>
      <sheetName val="S330_1_BASE_GRANULAR14"/>
      <sheetName val="CONFM__DE_CALZADA_EXISTENTE14"/>
      <sheetName val="S310_1_Confor__calzada_existe14"/>
      <sheetName val="_S450_1_MEZCLA_MDC-114"/>
      <sheetName val="_S450_2MEZCLA_MDC-214"/>
      <sheetName val="S420_1_RIEGO_DE_IMPRIMACION_14"/>
      <sheetName val="S421_1_RIEGO_LIGA_CRR-114"/>
      <sheetName val="S460_1_FRESADO_14"/>
      <sheetName val="Excav__REPARACION_PAVIMENTO_14"/>
      <sheetName val="S465_1_EXC__PAV__ASFALTICO14"/>
      <sheetName val="S500_1_PAVIMENTO_CONCRETO14"/>
      <sheetName val="S510_1_PAVIMENTO_ADOQUIN14"/>
      <sheetName val="S600_1_EXCAV__VARIAS_14"/>
      <sheetName val="Relleno_Estructuras14"/>
      <sheetName val="eXCAVACIONES_VARIAS_EN_ROCA_14"/>
      <sheetName val="S600_2_EXCAV__ROCA14"/>
      <sheetName val="S610_1_Relleno_Estructuras14"/>
      <sheetName val="S623_1_Anclajes_14"/>
      <sheetName val="S623P1_Pantalla_Concreto14"/>
      <sheetName val="S630_3_Concretos_C14"/>
      <sheetName val="S630_4a_Concretos_D14"/>
      <sheetName val="S630_4b_Concretos_D14"/>
      <sheetName val="S630_6_CONCRETO_F14"/>
      <sheetName val="CONCRETO_G14"/>
      <sheetName val="S630_7_CONCRETO_G14"/>
      <sheetName val="s640_1_Acero_refuerzo14"/>
      <sheetName val="S642_13_Juntas_dilatacion14"/>
      <sheetName val="S644_2_Tuberia_PVC_4&quot;14"/>
      <sheetName val="_TUBERIA_36&quot;14"/>
      <sheetName val="S632_1_Baranda14"/>
      <sheetName val="_S661_1_TUBERIA_36&quot;_14"/>
      <sheetName val="S673_1_MAT__FILTRANTE14"/>
      <sheetName val="S673_2_GEOTEXTIL14"/>
      <sheetName val="TRANS__EXPLANACION14"/>
      <sheetName val="_S673_3_GEODREN_PLANAR_6&quot;14"/>
      <sheetName val="S681_1_GAVIONES14"/>
      <sheetName val="S700_1_Demarcacion14"/>
      <sheetName val="S700_2_Marca_víal14"/>
      <sheetName val="S701_1_tachas_reflectivas14"/>
      <sheetName val="S710_1_1_SEÑ_VERT__14"/>
      <sheetName val="S710_2_SEÑ_VERT_V14"/>
      <sheetName val="S710_1_2_SEÑ_VERT_14"/>
      <sheetName val="S730_1Defensas_14"/>
      <sheetName val="S800_2_CERCAS14"/>
      <sheetName val="S810_1_PROTECCION_TALUDES14"/>
      <sheetName val="S900_2Trans_explan14"/>
      <sheetName val="Tratamiento_fisuras14"/>
      <sheetName val="MARCAS_VIALES14"/>
      <sheetName val="Geomalla_con_fibra_de_vidrio14"/>
      <sheetName val="Anclajes_pasivos_4#614"/>
      <sheetName val="SNP1-geomalla_fibra_Vidrio14"/>
      <sheetName val="SNP2-geomalla_Biaxial14"/>
      <sheetName val="SNP3_concreto_3500_14"/>
      <sheetName val="SNP4_CEM__ASFALTICO14"/>
      <sheetName val="SNP5_MTTO_RUTINARIO14"/>
      <sheetName val="SNP6_Drenes14"/>
      <sheetName val="SNP7_Anclajes_pasivos_4#614"/>
      <sheetName val="SNP8_Anclajes_activos_2_Tor14"/>
      <sheetName val="SNP9_Anclajes_activos_4_Tor14"/>
      <sheetName val="SNP10_MATERIAL_3&quot;_TRIT14"/>
      <sheetName val="SNP11_Material_Relleno14"/>
      <sheetName val="SNP12_CUNETAS_3_00014"/>
      <sheetName val="SNP13_PARCHEO14"/>
      <sheetName val="SNP14_SELLO_JUNTAS14"/>
      <sheetName val="SNP15_Pilotes14"/>
      <sheetName val="SNP16_EXCAV__PAVIMENTO14"/>
      <sheetName val="SNP17_TRANS_BASE14"/>
      <sheetName val="SNP18_AFIRMADO_3&quot;14"/>
      <sheetName val="alcantarilla_K69+10314"/>
      <sheetName val="alcantarilla_K68+43714"/>
      <sheetName val="alcantarilla_K67+45514"/>
      <sheetName val="BOX_110+520_PUENTE_EL_VERDE14"/>
      <sheetName val="Muro_K99+070314"/>
      <sheetName val="MURO_K104+45414"/>
      <sheetName val="Muro_K109+057014"/>
      <sheetName val="BOX_K14"/>
      <sheetName val="INFORME_SEMANAL11"/>
      <sheetName val="201_711"/>
      <sheetName val="211_111"/>
      <sheetName val="320_211"/>
      <sheetName val="330_111"/>
      <sheetName val="330_211"/>
      <sheetName val="411_211"/>
      <sheetName val="450_2P11"/>
      <sheetName val="450_9P11"/>
      <sheetName val="461_111"/>
      <sheetName val="465_111"/>
      <sheetName val="464_1P11"/>
      <sheetName val="600_211"/>
      <sheetName val="630_511"/>
      <sheetName val="630_611"/>
      <sheetName val="630_711"/>
      <sheetName val="681_111"/>
      <sheetName val="670_P11"/>
      <sheetName val="671_P11"/>
      <sheetName val="674_211"/>
      <sheetName val="450_3P11"/>
      <sheetName val="621_1P11"/>
      <sheetName val="610_2P11"/>
      <sheetName val="230_211"/>
      <sheetName val="230_2P11"/>
      <sheetName val="621_1-1P11"/>
      <sheetName val="621_1_2P11"/>
      <sheetName val="PESO_VARILLAS11"/>
      <sheetName val="210_1_110"/>
      <sheetName val="210_1_210"/>
      <sheetName val="210_2_110"/>
      <sheetName val="220_110"/>
      <sheetName val="420_110"/>
      <sheetName val="421_110"/>
      <sheetName val="630_4_110"/>
      <sheetName val="640_1_110"/>
      <sheetName val="4P_1_110"/>
      <sheetName val="671_110"/>
      <sheetName val="673P_110"/>
      <sheetName val="674p_210"/>
      <sheetName val="640_1_210"/>
      <sheetName val="640_1_410"/>
      <sheetName val="630_3_110"/>
      <sheetName val="700_110"/>
      <sheetName val="701_210"/>
      <sheetName val="710_110"/>
      <sheetName val="730_110"/>
      <sheetName val="TORTA_EST10"/>
      <sheetName val="Indicadores_Y_Listas10"/>
      <sheetName val="PROY_ORIGINAL21"/>
      <sheetName val="PU_(2)20"/>
      <sheetName val="COSTOS_UNITARIOS15"/>
      <sheetName val="TRAYECTO_115"/>
      <sheetName val="200P_115"/>
      <sheetName val="210_2_215"/>
      <sheetName val="320_115"/>
      <sheetName val="640_115"/>
      <sheetName val="500P_115"/>
      <sheetName val="500P_215"/>
      <sheetName val="600_115"/>
      <sheetName val="610_115"/>
      <sheetName val="630_415"/>
      <sheetName val="640P_215"/>
      <sheetName val="640_1_(2)15"/>
      <sheetName val="672P_115"/>
      <sheetName val="2P_115"/>
      <sheetName val="900_215"/>
      <sheetName val="materiales_de_insumo15"/>
      <sheetName val="jornales_y_prestaciones15"/>
      <sheetName val="210_115"/>
      <sheetName val="310_115"/>
      <sheetName val="600_415"/>
      <sheetName val="661_115"/>
      <sheetName val="673_115"/>
      <sheetName val="673_215"/>
      <sheetName val="673_315"/>
      <sheetName val="672_115"/>
      <sheetName val="3P_115"/>
      <sheetName val="3P_215"/>
      <sheetName val="6_1P15"/>
      <sheetName val="6_2P15"/>
      <sheetName val="6_4P15"/>
      <sheetName val="VALOR_ENSAYOS15"/>
      <sheetName val="resumen_preacta15"/>
      <sheetName val="Resalto_en_asfalto15"/>
      <sheetName val="Mat_fresado_para_ampliacion15"/>
      <sheetName val="Tuberia_filtro_D=6&quot;15"/>
      <sheetName val="Realce_de_bordillo15"/>
      <sheetName val="Remocion_tuberia_d=24&quot;15"/>
      <sheetName val="GRAVA_ATRAQUES_DE_ALCANTARILL15"/>
      <sheetName val="FORMATO_PREACTA15"/>
      <sheetName val="FORMATO_FECHA)15"/>
      <sheetName val="DESMONTE_LIMP_15"/>
      <sheetName val="REGISTRO_FOTOGRAFICO15"/>
      <sheetName val="S200_1_DESM__LIMP_B_15"/>
      <sheetName val="S200_2_DESM__LIMP__NB15"/>
      <sheetName val="S201_7_DEMO__ESTRUCTURAS15"/>
      <sheetName val="Remocion_alcantarillas_15"/>
      <sheetName val="Excav__Mat__Comun_15"/>
      <sheetName val="s201_15-remoción_de_alcantari15"/>
      <sheetName val="s210_2_2-Exc_de_expl15"/>
      <sheetName val="s210_2_1-Exc_en_roca15"/>
      <sheetName val="s211_1_REMOCION_DERR_15"/>
      <sheetName val="s220_1_Terraplenes15"/>
      <sheetName val="s221_1_Pedraplen15"/>
      <sheetName val="S900_3_TRANS__DERRUMBE15"/>
      <sheetName val="s231_1_Geotextil15"/>
      <sheetName val="S230_2_Mejora__de_la_Sub-Ra15"/>
      <sheetName val="S320_1_Sub_base15"/>
      <sheetName val="S330_1_BASE_GRANULAR15"/>
      <sheetName val="CONFM__DE_CALZADA_EXISTENTE15"/>
      <sheetName val="S310_1_Confor__calzada_existe15"/>
      <sheetName val="_S450_1_MEZCLA_MDC-115"/>
      <sheetName val="_S450_2MEZCLA_MDC-215"/>
      <sheetName val="S420_1_RIEGO_DE_IMPRIMACION_15"/>
      <sheetName val="S421_1_RIEGO_LIGA_CRR-115"/>
      <sheetName val="S460_1_FRESADO_15"/>
      <sheetName val="Excav__REPARACION_PAVIMENTO_15"/>
      <sheetName val="S465_1_EXC__PAV__ASFALTICO15"/>
      <sheetName val="S500_1_PAVIMENTO_CONCRETO15"/>
      <sheetName val="S510_1_PAVIMENTO_ADOQUIN15"/>
      <sheetName val="S600_1_EXCAV__VARIAS_15"/>
      <sheetName val="Relleno_Estructuras15"/>
      <sheetName val="eXCAVACIONES_VARIAS_EN_ROCA_15"/>
      <sheetName val="S600_2_EXCAV__ROCA15"/>
      <sheetName val="S610_1_Relleno_Estructuras15"/>
      <sheetName val="S623_1_Anclajes_15"/>
      <sheetName val="S623P1_Pantalla_Concreto15"/>
      <sheetName val="S630_3_Concretos_C15"/>
      <sheetName val="S630_4a_Concretos_D15"/>
      <sheetName val="S630_4b_Concretos_D15"/>
      <sheetName val="S630_6_CONCRETO_F15"/>
      <sheetName val="CONCRETO_G15"/>
      <sheetName val="S630_7_CONCRETO_G15"/>
      <sheetName val="s640_1_Acero_refuerzo15"/>
      <sheetName val="S642_13_Juntas_dilatacion15"/>
      <sheetName val="S644_2_Tuberia_PVC_4&quot;15"/>
      <sheetName val="_TUBERIA_36&quot;15"/>
      <sheetName val="S632_1_Baranda15"/>
      <sheetName val="_S661_1_TUBERIA_36&quot;_15"/>
      <sheetName val="S673_1_MAT__FILTRANTE15"/>
      <sheetName val="S673_2_GEOTEXTIL15"/>
      <sheetName val="TRANS__EXPLANACION15"/>
      <sheetName val="_S673_3_GEODREN_PLANAR_6&quot;15"/>
      <sheetName val="S681_1_GAVIONES15"/>
      <sheetName val="S700_1_Demarcacion15"/>
      <sheetName val="S700_2_Marca_víal15"/>
      <sheetName val="S701_1_tachas_reflectivas15"/>
      <sheetName val="S710_1_1_SEÑ_VERT__15"/>
      <sheetName val="S710_2_SEÑ_VERT_V15"/>
      <sheetName val="S710_1_2_SEÑ_VERT_15"/>
      <sheetName val="S730_1Defensas_15"/>
      <sheetName val="S800_2_CERCAS15"/>
      <sheetName val="S810_1_PROTECCION_TALUDES15"/>
      <sheetName val="S900_2Trans_explan15"/>
      <sheetName val="Tratamiento_fisuras15"/>
      <sheetName val="MARCAS_VIALES15"/>
      <sheetName val="Geomalla_con_fibra_de_vidrio15"/>
      <sheetName val="Anclajes_pasivos_4#615"/>
      <sheetName val="SNP1-geomalla_fibra_Vidrio15"/>
      <sheetName val="SNP2-geomalla_Biaxial15"/>
      <sheetName val="SNP3_concreto_3500_15"/>
      <sheetName val="SNP4_CEM__ASFALTICO15"/>
      <sheetName val="SNP5_MTTO_RUTINARIO15"/>
      <sheetName val="SNP6_Drenes15"/>
      <sheetName val="SNP7_Anclajes_pasivos_4#615"/>
      <sheetName val="SNP8_Anclajes_activos_2_Tor15"/>
      <sheetName val="SNP9_Anclajes_activos_4_Tor15"/>
      <sheetName val="SNP10_MATERIAL_3&quot;_TRIT15"/>
      <sheetName val="SNP11_Material_Relleno15"/>
      <sheetName val="SNP12_CUNETAS_3_00015"/>
      <sheetName val="SNP13_PARCHEO15"/>
      <sheetName val="SNP14_SELLO_JUNTAS15"/>
      <sheetName val="SNP15_Pilotes15"/>
      <sheetName val="SNP16_EXCAV__PAVIMENTO15"/>
      <sheetName val="SNP17_TRANS_BASE15"/>
      <sheetName val="SNP18_AFIRMADO_3&quot;15"/>
      <sheetName val="alcantarilla_K69+10315"/>
      <sheetName val="alcantarilla_K68+43715"/>
      <sheetName val="alcantarilla_K67+45515"/>
      <sheetName val="BOX_110+520_PUENTE_EL_VERDE15"/>
      <sheetName val="Muro_K99+070315"/>
      <sheetName val="MURO_K104+45415"/>
      <sheetName val="Muro_K109+057015"/>
      <sheetName val="BOX_K15"/>
      <sheetName val="INFORME_SEMANAL12"/>
      <sheetName val="201_712"/>
      <sheetName val="211_112"/>
      <sheetName val="320_212"/>
      <sheetName val="330_112"/>
      <sheetName val="330_212"/>
      <sheetName val="411_212"/>
      <sheetName val="450_2P12"/>
      <sheetName val="450_9P12"/>
      <sheetName val="461_112"/>
      <sheetName val="465_112"/>
      <sheetName val="464_1P12"/>
      <sheetName val="600_212"/>
      <sheetName val="630_512"/>
      <sheetName val="630_612"/>
      <sheetName val="630_712"/>
      <sheetName val="681_112"/>
      <sheetName val="670_P12"/>
      <sheetName val="671_P12"/>
      <sheetName val="674_212"/>
      <sheetName val="450_3P12"/>
      <sheetName val="621_1P12"/>
      <sheetName val="610_2P12"/>
      <sheetName val="230_212"/>
      <sheetName val="230_2P12"/>
      <sheetName val="621_1-1P12"/>
      <sheetName val="621_1_2P12"/>
      <sheetName val="PESO_VARILLAS12"/>
      <sheetName val="210_1_111"/>
      <sheetName val="210_1_211"/>
      <sheetName val="210_2_111"/>
      <sheetName val="220_111"/>
      <sheetName val="420_111"/>
      <sheetName val="421_111"/>
      <sheetName val="630_4_111"/>
      <sheetName val="640_1_111"/>
      <sheetName val="4P_1_111"/>
      <sheetName val="671_111"/>
      <sheetName val="673P_111"/>
      <sheetName val="674p_211"/>
      <sheetName val="640_1_211"/>
      <sheetName val="640_1_411"/>
      <sheetName val="630_3_111"/>
      <sheetName val="700_111"/>
      <sheetName val="701_211"/>
      <sheetName val="710_111"/>
      <sheetName val="730_111"/>
      <sheetName val="TORTA_EST11"/>
      <sheetName val="Indicadores_Y_Listas11"/>
      <sheetName val="PROY_ORIGINAL22"/>
      <sheetName val="PU_(2)21"/>
      <sheetName val="COSTOS_UNITARIOS16"/>
      <sheetName val="TRAYECTO_116"/>
      <sheetName val="200P_116"/>
      <sheetName val="210_2_216"/>
      <sheetName val="320_116"/>
      <sheetName val="640_116"/>
      <sheetName val="500P_116"/>
      <sheetName val="500P_216"/>
      <sheetName val="600_116"/>
      <sheetName val="610_116"/>
      <sheetName val="630_416"/>
      <sheetName val="640P_216"/>
      <sheetName val="640_1_(2)16"/>
      <sheetName val="672P_116"/>
      <sheetName val="2P_116"/>
      <sheetName val="900_216"/>
      <sheetName val="materiales_de_insumo16"/>
      <sheetName val="jornales_y_prestaciones16"/>
      <sheetName val="210_116"/>
      <sheetName val="310_116"/>
      <sheetName val="600_416"/>
      <sheetName val="661_116"/>
      <sheetName val="673_116"/>
      <sheetName val="673_216"/>
      <sheetName val="673_316"/>
      <sheetName val="672_116"/>
      <sheetName val="3P_116"/>
      <sheetName val="3P_216"/>
      <sheetName val="6_1P16"/>
      <sheetName val="6_2P16"/>
      <sheetName val="6_4P16"/>
      <sheetName val="VALOR_ENSAYOS16"/>
      <sheetName val="resumen_preacta16"/>
      <sheetName val="Resalto_en_asfalto16"/>
      <sheetName val="Mat_fresado_para_ampliacion16"/>
      <sheetName val="Tuberia_filtro_D=6&quot;16"/>
      <sheetName val="Realce_de_bordillo16"/>
      <sheetName val="Remocion_tuberia_d=24&quot;16"/>
      <sheetName val="GRAVA_ATRAQUES_DE_ALCANTARILL16"/>
      <sheetName val="FORMATO_PREACTA16"/>
      <sheetName val="FORMATO_FECHA)16"/>
      <sheetName val="DESMONTE_LIMP_16"/>
      <sheetName val="REGISTRO_FOTOGRAFICO16"/>
      <sheetName val="S200_1_DESM__LIMP_B_16"/>
      <sheetName val="S200_2_DESM__LIMP__NB16"/>
      <sheetName val="S201_7_DEMO__ESTRUCTURAS16"/>
      <sheetName val="Remocion_alcantarillas_16"/>
      <sheetName val="Excav__Mat__Comun_16"/>
      <sheetName val="s201_15-remoción_de_alcantari16"/>
      <sheetName val="s210_2_2-Exc_de_expl16"/>
      <sheetName val="s210_2_1-Exc_en_roca16"/>
      <sheetName val="s211_1_REMOCION_DERR_16"/>
      <sheetName val="s220_1_Terraplenes16"/>
      <sheetName val="s221_1_Pedraplen16"/>
      <sheetName val="S900_3_TRANS__DERRUMBE16"/>
      <sheetName val="s231_1_Geotextil16"/>
      <sheetName val="S230_2_Mejora__de_la_Sub-Ra16"/>
      <sheetName val="S320_1_Sub_base16"/>
      <sheetName val="S330_1_BASE_GRANULAR16"/>
      <sheetName val="CONFM__DE_CALZADA_EXISTENTE16"/>
      <sheetName val="S310_1_Confor__calzada_existe16"/>
      <sheetName val="_S450_1_MEZCLA_MDC-116"/>
      <sheetName val="_S450_2MEZCLA_MDC-216"/>
      <sheetName val="S420_1_RIEGO_DE_IMPRIMACION_16"/>
      <sheetName val="S421_1_RIEGO_LIGA_CRR-116"/>
      <sheetName val="S460_1_FRESADO_16"/>
      <sheetName val="Excav__REPARACION_PAVIMENTO_16"/>
      <sheetName val="S465_1_EXC__PAV__ASFALTICO16"/>
      <sheetName val="S500_1_PAVIMENTO_CONCRETO16"/>
      <sheetName val="S510_1_PAVIMENTO_ADOQUIN16"/>
      <sheetName val="S600_1_EXCAV__VARIAS_16"/>
      <sheetName val="Relleno_Estructuras16"/>
      <sheetName val="eXCAVACIONES_VARIAS_EN_ROCA_16"/>
      <sheetName val="S600_2_EXCAV__ROCA16"/>
      <sheetName val="S610_1_Relleno_Estructuras16"/>
      <sheetName val="S623_1_Anclajes_16"/>
      <sheetName val="S623P1_Pantalla_Concreto16"/>
      <sheetName val="S630_3_Concretos_C16"/>
      <sheetName val="S630_4a_Concretos_D16"/>
      <sheetName val="S630_4b_Concretos_D16"/>
      <sheetName val="S630_6_CONCRETO_F16"/>
      <sheetName val="CONCRETO_G16"/>
      <sheetName val="S630_7_CONCRETO_G16"/>
      <sheetName val="s640_1_Acero_refuerzo16"/>
      <sheetName val="S642_13_Juntas_dilatacion16"/>
      <sheetName val="S644_2_Tuberia_PVC_4&quot;16"/>
      <sheetName val="_TUBERIA_36&quot;16"/>
      <sheetName val="S632_1_Baranda16"/>
      <sheetName val="_S661_1_TUBERIA_36&quot;_16"/>
      <sheetName val="S673_1_MAT__FILTRANTE16"/>
      <sheetName val="S673_2_GEOTEXTIL16"/>
      <sheetName val="TRANS__EXPLANACION16"/>
      <sheetName val="_S673_3_GEODREN_PLANAR_6&quot;16"/>
      <sheetName val="S681_1_GAVIONES16"/>
      <sheetName val="S700_1_Demarcacion16"/>
      <sheetName val="S700_2_Marca_víal16"/>
      <sheetName val="S701_1_tachas_reflectivas16"/>
      <sheetName val="S710_1_1_SEÑ_VERT__16"/>
      <sheetName val="S710_2_SEÑ_VERT_V16"/>
      <sheetName val="S710_1_2_SEÑ_VERT_16"/>
      <sheetName val="S730_1Defensas_16"/>
      <sheetName val="S800_2_CERCAS16"/>
      <sheetName val="S810_1_PROTECCION_TALUDES16"/>
      <sheetName val="S900_2Trans_explan16"/>
      <sheetName val="Tratamiento_fisuras16"/>
      <sheetName val="MARCAS_VIALES16"/>
      <sheetName val="Geomalla_con_fibra_de_vidrio16"/>
      <sheetName val="Anclajes_pasivos_4#616"/>
      <sheetName val="SNP1-geomalla_fibra_Vidrio16"/>
      <sheetName val="SNP2-geomalla_Biaxial16"/>
      <sheetName val="SNP3_concreto_3500_16"/>
      <sheetName val="SNP4_CEM__ASFALTICO16"/>
      <sheetName val="SNP5_MTTO_RUTINARIO16"/>
      <sheetName val="SNP6_Drenes16"/>
      <sheetName val="SNP7_Anclajes_pasivos_4#616"/>
      <sheetName val="SNP8_Anclajes_activos_2_Tor16"/>
      <sheetName val="SNP9_Anclajes_activos_4_Tor16"/>
      <sheetName val="SNP10_MATERIAL_3&quot;_TRIT16"/>
      <sheetName val="SNP11_Material_Relleno16"/>
      <sheetName val="SNP12_CUNETAS_3_00016"/>
      <sheetName val="SNP13_PARCHEO16"/>
      <sheetName val="SNP14_SELLO_JUNTAS16"/>
      <sheetName val="SNP15_Pilotes16"/>
      <sheetName val="SNP16_EXCAV__PAVIMENTO16"/>
      <sheetName val="SNP17_TRANS_BASE16"/>
      <sheetName val="SNP18_AFIRMADO_3&quot;16"/>
      <sheetName val="alcantarilla_K69+10316"/>
      <sheetName val="alcantarilla_K68+43716"/>
      <sheetName val="alcantarilla_K67+45516"/>
      <sheetName val="BOX_110+520_PUENTE_EL_VERDE16"/>
      <sheetName val="Muro_K99+070316"/>
      <sheetName val="MURO_K104+45416"/>
      <sheetName val="Muro_K109+057016"/>
      <sheetName val="BOX_K16"/>
      <sheetName val="INFORME_SEMANAL13"/>
      <sheetName val="201_713"/>
      <sheetName val="211_113"/>
      <sheetName val="320_213"/>
      <sheetName val="330_113"/>
      <sheetName val="330_213"/>
      <sheetName val="411_213"/>
      <sheetName val="450_2P13"/>
      <sheetName val="450_9P13"/>
      <sheetName val="461_113"/>
      <sheetName val="465_113"/>
      <sheetName val="464_1P13"/>
      <sheetName val="600_213"/>
      <sheetName val="630_513"/>
      <sheetName val="630_613"/>
      <sheetName val="630_713"/>
      <sheetName val="681_113"/>
      <sheetName val="670_P13"/>
      <sheetName val="671_P13"/>
      <sheetName val="674_213"/>
      <sheetName val="450_3P13"/>
      <sheetName val="621_1P13"/>
      <sheetName val="610_2P13"/>
      <sheetName val="230_213"/>
      <sheetName val="230_2P13"/>
      <sheetName val="621_1-1P13"/>
      <sheetName val="621_1_2P13"/>
      <sheetName val="PESO_VARILLAS13"/>
      <sheetName val="210_1_112"/>
      <sheetName val="210_1_212"/>
      <sheetName val="210_2_112"/>
      <sheetName val="220_112"/>
      <sheetName val="420_112"/>
      <sheetName val="421_112"/>
      <sheetName val="630_4_112"/>
      <sheetName val="640_1_112"/>
      <sheetName val="4P_1_112"/>
      <sheetName val="671_112"/>
      <sheetName val="673P_112"/>
      <sheetName val="674p_212"/>
      <sheetName val="640_1_212"/>
      <sheetName val="640_1_412"/>
      <sheetName val="630_3_112"/>
      <sheetName val="700_112"/>
      <sheetName val="701_212"/>
      <sheetName val="710_112"/>
      <sheetName val="730_112"/>
      <sheetName val="TORTA_EST12"/>
      <sheetName val="Indicadores_Y_Listas12"/>
      <sheetName val="PROY_ORIGINAL23"/>
      <sheetName val="PU_(2)22"/>
      <sheetName val="COSTOS_UNITARIOS17"/>
      <sheetName val="TRAYECTO_117"/>
      <sheetName val="200P_117"/>
      <sheetName val="210_2_217"/>
      <sheetName val="320_117"/>
      <sheetName val="640_117"/>
      <sheetName val="500P_117"/>
      <sheetName val="500P_217"/>
      <sheetName val="600_117"/>
      <sheetName val="610_117"/>
      <sheetName val="630_417"/>
      <sheetName val="640P_217"/>
      <sheetName val="640_1_(2)17"/>
      <sheetName val="672P_117"/>
      <sheetName val="2P_117"/>
      <sheetName val="900_217"/>
      <sheetName val="materiales_de_insumo17"/>
      <sheetName val="jornales_y_prestaciones17"/>
      <sheetName val="210_117"/>
      <sheetName val="310_117"/>
      <sheetName val="600_417"/>
      <sheetName val="661_117"/>
      <sheetName val="673_117"/>
      <sheetName val="673_217"/>
      <sheetName val="673_317"/>
      <sheetName val="672_117"/>
      <sheetName val="3P_117"/>
      <sheetName val="3P_217"/>
      <sheetName val="6_1P17"/>
      <sheetName val="6_2P17"/>
      <sheetName val="6_4P17"/>
      <sheetName val="VALOR_ENSAYOS17"/>
      <sheetName val="resumen_preacta17"/>
      <sheetName val="Resalto_en_asfalto17"/>
      <sheetName val="Mat_fresado_para_ampliacion17"/>
      <sheetName val="Tuberia_filtro_D=6&quot;17"/>
      <sheetName val="Realce_de_bordillo17"/>
      <sheetName val="Remocion_tuberia_d=24&quot;17"/>
      <sheetName val="GRAVA_ATRAQUES_DE_ALCANTARILL17"/>
      <sheetName val="FORMATO_PREACTA17"/>
      <sheetName val="FORMATO_FECHA)17"/>
      <sheetName val="DESMONTE_LIMP_17"/>
      <sheetName val="REGISTRO_FOTOGRAFICO17"/>
      <sheetName val="S200_1_DESM__LIMP_B_17"/>
      <sheetName val="S200_2_DESM__LIMP__NB17"/>
      <sheetName val="S201_7_DEMO__ESTRUCTURAS17"/>
      <sheetName val="Remocion_alcantarillas_17"/>
      <sheetName val="Excav__Mat__Comun_17"/>
      <sheetName val="s201_15-remoción_de_alcantari17"/>
      <sheetName val="s210_2_2-Exc_de_expl17"/>
      <sheetName val="s210_2_1-Exc_en_roca17"/>
      <sheetName val="s211_1_REMOCION_DERR_17"/>
      <sheetName val="s220_1_Terraplenes17"/>
      <sheetName val="s221_1_Pedraplen17"/>
      <sheetName val="S900_3_TRANS__DERRUMBE17"/>
      <sheetName val="s231_1_Geotextil17"/>
      <sheetName val="S230_2_Mejora__de_la_Sub-Ra17"/>
      <sheetName val="S320_1_Sub_base17"/>
      <sheetName val="S330_1_BASE_GRANULAR17"/>
      <sheetName val="CONFM__DE_CALZADA_EXISTENTE17"/>
      <sheetName val="S310_1_Confor__calzada_existe17"/>
      <sheetName val="_S450_1_MEZCLA_MDC-117"/>
      <sheetName val="_S450_2MEZCLA_MDC-217"/>
      <sheetName val="S420_1_RIEGO_DE_IMPRIMACION_17"/>
      <sheetName val="S421_1_RIEGO_LIGA_CRR-117"/>
      <sheetName val="S460_1_FRESADO_17"/>
      <sheetName val="Excav__REPARACION_PAVIMENTO_17"/>
      <sheetName val="S465_1_EXC__PAV__ASFALTICO17"/>
      <sheetName val="S500_1_PAVIMENTO_CONCRETO17"/>
      <sheetName val="S510_1_PAVIMENTO_ADOQUIN17"/>
      <sheetName val="S600_1_EXCAV__VARIAS_17"/>
      <sheetName val="Relleno_Estructuras17"/>
      <sheetName val="eXCAVACIONES_VARIAS_EN_ROCA_17"/>
      <sheetName val="S600_2_EXCAV__ROCA17"/>
      <sheetName val="S610_1_Relleno_Estructuras17"/>
      <sheetName val="S623_1_Anclajes_17"/>
      <sheetName val="S623P1_Pantalla_Concreto17"/>
      <sheetName val="S630_3_Concretos_C17"/>
      <sheetName val="S630_4a_Concretos_D17"/>
      <sheetName val="S630_4b_Concretos_D17"/>
      <sheetName val="S630_6_CONCRETO_F17"/>
      <sheetName val="CONCRETO_G17"/>
      <sheetName val="S630_7_CONCRETO_G17"/>
      <sheetName val="s640_1_Acero_refuerzo17"/>
      <sheetName val="S642_13_Juntas_dilatacion17"/>
      <sheetName val="S644_2_Tuberia_PVC_4&quot;17"/>
      <sheetName val="_TUBERIA_36&quot;17"/>
      <sheetName val="S632_1_Baranda17"/>
      <sheetName val="_S661_1_TUBERIA_36&quot;_17"/>
      <sheetName val="S673_1_MAT__FILTRANTE17"/>
      <sheetName val="S673_2_GEOTEXTIL17"/>
      <sheetName val="TRANS__EXPLANACION17"/>
      <sheetName val="_S673_3_GEODREN_PLANAR_6&quot;17"/>
      <sheetName val="S681_1_GAVIONES17"/>
      <sheetName val="S700_1_Demarcacion17"/>
      <sheetName val="S700_2_Marca_víal17"/>
      <sheetName val="S701_1_tachas_reflectivas17"/>
      <sheetName val="S710_1_1_SEÑ_VERT__17"/>
      <sheetName val="S710_2_SEÑ_VERT_V17"/>
      <sheetName val="S710_1_2_SEÑ_VERT_17"/>
      <sheetName val="S730_1Defensas_17"/>
      <sheetName val="S800_2_CERCAS17"/>
      <sheetName val="S810_1_PROTECCION_TALUDES17"/>
      <sheetName val="S900_2Trans_explan17"/>
      <sheetName val="Tratamiento_fisuras17"/>
      <sheetName val="MARCAS_VIALES17"/>
      <sheetName val="Geomalla_con_fibra_de_vidrio17"/>
      <sheetName val="Anclajes_pasivos_4#617"/>
      <sheetName val="SNP1-geomalla_fibra_Vidrio17"/>
      <sheetName val="SNP2-geomalla_Biaxial17"/>
      <sheetName val="SNP3_concreto_3500_17"/>
      <sheetName val="SNP4_CEM__ASFALTICO17"/>
      <sheetName val="SNP5_MTTO_RUTINARIO17"/>
      <sheetName val="SNP6_Drenes17"/>
      <sheetName val="SNP7_Anclajes_pasivos_4#617"/>
      <sheetName val="SNP8_Anclajes_activos_2_Tor17"/>
      <sheetName val="SNP9_Anclajes_activos_4_Tor17"/>
      <sheetName val="SNP10_MATERIAL_3&quot;_TRIT17"/>
      <sheetName val="SNP11_Material_Relleno17"/>
      <sheetName val="SNP12_CUNETAS_3_00017"/>
      <sheetName val="SNP13_PARCHEO17"/>
      <sheetName val="SNP14_SELLO_JUNTAS17"/>
      <sheetName val="SNP15_Pilotes17"/>
      <sheetName val="SNP16_EXCAV__PAVIMENTO17"/>
      <sheetName val="SNP17_TRANS_BASE17"/>
      <sheetName val="SNP18_AFIRMADO_3&quot;17"/>
      <sheetName val="alcantarilla_K69+10317"/>
      <sheetName val="alcantarilla_K68+43717"/>
      <sheetName val="alcantarilla_K67+45517"/>
      <sheetName val="BOX_110+520_PUENTE_EL_VERDE17"/>
      <sheetName val="Muro_K99+070317"/>
      <sheetName val="MURO_K104+45417"/>
      <sheetName val="Muro_K109+057017"/>
      <sheetName val="BOX_K17"/>
      <sheetName val="INFORME_SEMANAL14"/>
      <sheetName val="201_714"/>
      <sheetName val="211_114"/>
      <sheetName val="320_214"/>
      <sheetName val="330_114"/>
      <sheetName val="330_214"/>
      <sheetName val="411_214"/>
      <sheetName val="450_2P14"/>
      <sheetName val="450_9P14"/>
      <sheetName val="461_114"/>
      <sheetName val="465_114"/>
      <sheetName val="464_1P14"/>
      <sheetName val="600_214"/>
      <sheetName val="630_514"/>
      <sheetName val="630_614"/>
      <sheetName val="630_714"/>
      <sheetName val="681_114"/>
      <sheetName val="670_P14"/>
      <sheetName val="671_P14"/>
      <sheetName val="674_214"/>
      <sheetName val="450_3P14"/>
      <sheetName val="621_1P14"/>
      <sheetName val="610_2P14"/>
      <sheetName val="230_214"/>
      <sheetName val="230_2P14"/>
      <sheetName val="621_1-1P14"/>
      <sheetName val="621_1_2P14"/>
      <sheetName val="PESO_VARILLAS14"/>
      <sheetName val="210_1_113"/>
      <sheetName val="210_1_213"/>
      <sheetName val="210_2_113"/>
      <sheetName val="220_113"/>
      <sheetName val="420_113"/>
      <sheetName val="421_113"/>
      <sheetName val="630_4_113"/>
      <sheetName val="640_1_113"/>
      <sheetName val="4P_1_113"/>
      <sheetName val="671_113"/>
      <sheetName val="673P_113"/>
      <sheetName val="674p_213"/>
      <sheetName val="640_1_213"/>
      <sheetName val="640_1_413"/>
      <sheetName val="630_3_113"/>
      <sheetName val="700_113"/>
      <sheetName val="701_213"/>
      <sheetName val="710_113"/>
      <sheetName val="730_113"/>
      <sheetName val="TORTA_EST13"/>
      <sheetName val="Indicadores_Y_Listas13"/>
      <sheetName val="PROY_ORIGINAL24"/>
      <sheetName val="PU_(2)23"/>
      <sheetName val="COSTOS_UNITARIOS18"/>
      <sheetName val="TRAYECTO_118"/>
      <sheetName val="200P_118"/>
      <sheetName val="210_2_218"/>
      <sheetName val="320_118"/>
      <sheetName val="640_118"/>
      <sheetName val="500P_118"/>
      <sheetName val="500P_218"/>
      <sheetName val="600_118"/>
      <sheetName val="610_118"/>
      <sheetName val="630_418"/>
      <sheetName val="640P_218"/>
      <sheetName val="640_1_(2)18"/>
      <sheetName val="672P_118"/>
      <sheetName val="2P_118"/>
      <sheetName val="900_218"/>
      <sheetName val="materiales_de_insumo18"/>
      <sheetName val="jornales_y_prestaciones18"/>
      <sheetName val="210_118"/>
      <sheetName val="310_118"/>
      <sheetName val="600_418"/>
      <sheetName val="661_118"/>
      <sheetName val="673_118"/>
      <sheetName val="673_218"/>
      <sheetName val="673_318"/>
      <sheetName val="672_118"/>
      <sheetName val="3P_118"/>
      <sheetName val="3P_218"/>
      <sheetName val="6_1P18"/>
      <sheetName val="6_2P18"/>
      <sheetName val="6_4P18"/>
      <sheetName val="VALOR_ENSAYOS18"/>
      <sheetName val="resumen_preacta18"/>
      <sheetName val="Resalto_en_asfalto18"/>
      <sheetName val="Mat_fresado_para_ampliacion18"/>
      <sheetName val="Tuberia_filtro_D=6&quot;18"/>
      <sheetName val="Realce_de_bordillo18"/>
      <sheetName val="Remocion_tuberia_d=24&quot;18"/>
      <sheetName val="GRAVA_ATRAQUES_DE_ALCANTARILL18"/>
      <sheetName val="FORMATO_PREACTA18"/>
      <sheetName val="FORMATO_FECHA)18"/>
      <sheetName val="DESMONTE_LIMP_18"/>
      <sheetName val="REGISTRO_FOTOGRAFICO18"/>
      <sheetName val="S200_1_DESM__LIMP_B_18"/>
      <sheetName val="S200_2_DESM__LIMP__NB18"/>
      <sheetName val="S201_7_DEMO__ESTRUCTURAS18"/>
      <sheetName val="Remocion_alcantarillas_18"/>
      <sheetName val="Excav__Mat__Comun_18"/>
      <sheetName val="s201_15-remoción_de_alcantari18"/>
      <sheetName val="s210_2_2-Exc_de_expl18"/>
      <sheetName val="s210_2_1-Exc_en_roca18"/>
      <sheetName val="s211_1_REMOCION_DERR_18"/>
      <sheetName val="s220_1_Terraplenes18"/>
      <sheetName val="s221_1_Pedraplen18"/>
      <sheetName val="S900_3_TRANS__DERRUMBE18"/>
      <sheetName val="s231_1_Geotextil18"/>
      <sheetName val="S230_2_Mejora__de_la_Sub-Ra18"/>
      <sheetName val="S320_1_Sub_base18"/>
      <sheetName val="S330_1_BASE_GRANULAR18"/>
      <sheetName val="CONFM__DE_CALZADA_EXISTENTE18"/>
      <sheetName val="S310_1_Confor__calzada_existe18"/>
      <sheetName val="_S450_1_MEZCLA_MDC-118"/>
      <sheetName val="_S450_2MEZCLA_MDC-218"/>
      <sheetName val="S420_1_RIEGO_DE_IMPRIMACION_18"/>
      <sheetName val="S421_1_RIEGO_LIGA_CRR-118"/>
      <sheetName val="S460_1_FRESADO_18"/>
      <sheetName val="Excav__REPARACION_PAVIMENTO_18"/>
      <sheetName val="S465_1_EXC__PAV__ASFALTICO18"/>
      <sheetName val="S500_1_PAVIMENTO_CONCRETO18"/>
      <sheetName val="S510_1_PAVIMENTO_ADOQUIN18"/>
      <sheetName val="S600_1_EXCAV__VARIAS_18"/>
      <sheetName val="Relleno_Estructuras18"/>
      <sheetName val="eXCAVACIONES_VARIAS_EN_ROCA_18"/>
      <sheetName val="S600_2_EXCAV__ROCA18"/>
      <sheetName val="S610_1_Relleno_Estructuras18"/>
      <sheetName val="S623_1_Anclajes_18"/>
      <sheetName val="S623P1_Pantalla_Concreto18"/>
      <sheetName val="S630_3_Concretos_C18"/>
      <sheetName val="S630_4a_Concretos_D18"/>
      <sheetName val="S630_4b_Concretos_D18"/>
      <sheetName val="S630_6_CONCRETO_F18"/>
      <sheetName val="CONCRETO_G18"/>
      <sheetName val="S630_7_CONCRETO_G18"/>
      <sheetName val="s640_1_Acero_refuerzo18"/>
      <sheetName val="S642_13_Juntas_dilatacion18"/>
      <sheetName val="S644_2_Tuberia_PVC_4&quot;18"/>
      <sheetName val="_TUBERIA_36&quot;18"/>
      <sheetName val="S632_1_Baranda18"/>
      <sheetName val="_S661_1_TUBERIA_36&quot;_18"/>
      <sheetName val="S673_1_MAT__FILTRANTE18"/>
      <sheetName val="S673_2_GEOTEXTIL18"/>
      <sheetName val="TRANS__EXPLANACION18"/>
      <sheetName val="_S673_3_GEODREN_PLANAR_6&quot;18"/>
      <sheetName val="S681_1_GAVIONES18"/>
      <sheetName val="S700_1_Demarcacion18"/>
      <sheetName val="S700_2_Marca_víal18"/>
      <sheetName val="S701_1_tachas_reflectivas18"/>
      <sheetName val="S710_1_1_SEÑ_VERT__18"/>
      <sheetName val="S710_2_SEÑ_VERT_V18"/>
      <sheetName val="S710_1_2_SEÑ_VERT_18"/>
      <sheetName val="S730_1Defensas_18"/>
      <sheetName val="S800_2_CERCAS18"/>
      <sheetName val="S810_1_PROTECCION_TALUDES18"/>
      <sheetName val="S900_2Trans_explan18"/>
      <sheetName val="Tratamiento_fisuras18"/>
      <sheetName val="MARCAS_VIALES18"/>
      <sheetName val="Geomalla_con_fibra_de_vidrio18"/>
      <sheetName val="Anclajes_pasivos_4#618"/>
      <sheetName val="SNP1-geomalla_fibra_Vidrio18"/>
      <sheetName val="SNP2-geomalla_Biaxial18"/>
      <sheetName val="SNP3_concreto_3500_18"/>
      <sheetName val="SNP4_CEM__ASFALTICO18"/>
      <sheetName val="SNP5_MTTO_RUTINARIO18"/>
      <sheetName val="SNP6_Drenes18"/>
      <sheetName val="SNP7_Anclajes_pasivos_4#618"/>
      <sheetName val="SNP8_Anclajes_activos_2_Tor18"/>
      <sheetName val="SNP9_Anclajes_activos_4_Tor18"/>
      <sheetName val="SNP10_MATERIAL_3&quot;_TRIT18"/>
      <sheetName val="SNP11_Material_Relleno18"/>
      <sheetName val="SNP12_CUNETAS_3_00018"/>
      <sheetName val="SNP13_PARCHEO18"/>
      <sheetName val="SNP14_SELLO_JUNTAS18"/>
      <sheetName val="SNP15_Pilotes18"/>
      <sheetName val="SNP16_EXCAV__PAVIMENTO18"/>
      <sheetName val="SNP17_TRANS_BASE18"/>
      <sheetName val="SNP18_AFIRMADO_3&quot;18"/>
      <sheetName val="alcantarilla_K69+10318"/>
      <sheetName val="alcantarilla_K68+43718"/>
      <sheetName val="alcantarilla_K67+45518"/>
      <sheetName val="BOX_110+520_PUENTE_EL_VERDE18"/>
      <sheetName val="Muro_K99+070318"/>
      <sheetName val="MURO_K104+45418"/>
      <sheetName val="Muro_K109+057018"/>
      <sheetName val="BOX_K18"/>
      <sheetName val="INFORME_SEMANAL15"/>
      <sheetName val="201_715"/>
      <sheetName val="211_115"/>
      <sheetName val="320_215"/>
      <sheetName val="330_115"/>
      <sheetName val="330_215"/>
      <sheetName val="411_215"/>
      <sheetName val="450_2P15"/>
      <sheetName val="450_9P15"/>
      <sheetName val="461_115"/>
      <sheetName val="465_115"/>
      <sheetName val="464_1P15"/>
      <sheetName val="600_215"/>
      <sheetName val="630_515"/>
      <sheetName val="630_615"/>
      <sheetName val="630_715"/>
      <sheetName val="681_115"/>
      <sheetName val="670_P15"/>
      <sheetName val="671_P15"/>
      <sheetName val="674_215"/>
      <sheetName val="450_3P15"/>
      <sheetName val="621_1P15"/>
      <sheetName val="610_2P15"/>
      <sheetName val="230_215"/>
      <sheetName val="230_2P15"/>
      <sheetName val="621_1-1P15"/>
      <sheetName val="621_1_2P15"/>
      <sheetName val="PESO_VARILLAS15"/>
      <sheetName val="210_1_114"/>
      <sheetName val="210_1_214"/>
      <sheetName val="210_2_114"/>
      <sheetName val="220_114"/>
      <sheetName val="420_114"/>
      <sheetName val="421_114"/>
      <sheetName val="630_4_114"/>
      <sheetName val="640_1_114"/>
      <sheetName val="4P_1_114"/>
      <sheetName val="671_114"/>
      <sheetName val="673P_114"/>
      <sheetName val="674p_214"/>
      <sheetName val="640_1_214"/>
      <sheetName val="640_1_414"/>
      <sheetName val="630_3_114"/>
      <sheetName val="700_114"/>
      <sheetName val="701_214"/>
      <sheetName val="710_114"/>
      <sheetName val="730_114"/>
      <sheetName val="TORTA_EST14"/>
      <sheetName val="Indicadores_Y_Listas14"/>
      <sheetName val="PROY_ORIGINAL25"/>
      <sheetName val="PU_(2)24"/>
      <sheetName val="COSTOS_UNITARIOS19"/>
      <sheetName val="TRAYECTO_119"/>
      <sheetName val="200P_119"/>
      <sheetName val="210_2_219"/>
      <sheetName val="320_119"/>
      <sheetName val="640_119"/>
      <sheetName val="500P_119"/>
      <sheetName val="500P_219"/>
      <sheetName val="600_119"/>
      <sheetName val="610_119"/>
      <sheetName val="630_419"/>
      <sheetName val="640P_219"/>
      <sheetName val="640_1_(2)19"/>
      <sheetName val="672P_119"/>
      <sheetName val="2P_119"/>
      <sheetName val="900_219"/>
      <sheetName val="materiales_de_insumo19"/>
      <sheetName val="jornales_y_prestaciones19"/>
      <sheetName val="210_119"/>
      <sheetName val="310_119"/>
      <sheetName val="600_419"/>
      <sheetName val="661_119"/>
      <sheetName val="673_119"/>
      <sheetName val="673_219"/>
      <sheetName val="673_319"/>
      <sheetName val="672_119"/>
      <sheetName val="3P_119"/>
      <sheetName val="3P_219"/>
      <sheetName val="6_1P19"/>
      <sheetName val="6_2P19"/>
      <sheetName val="6_4P19"/>
      <sheetName val="VALOR_ENSAYOS19"/>
      <sheetName val="resumen_preacta19"/>
      <sheetName val="Resalto_en_asfalto19"/>
      <sheetName val="Mat_fresado_para_ampliacion19"/>
      <sheetName val="Tuberia_filtro_D=6&quot;19"/>
      <sheetName val="Realce_de_bordillo19"/>
      <sheetName val="Remocion_tuberia_d=24&quot;19"/>
      <sheetName val="GRAVA_ATRAQUES_DE_ALCANTARILL19"/>
      <sheetName val="FORMATO_PREACTA19"/>
      <sheetName val="FORMATO_FECHA)19"/>
      <sheetName val="DESMONTE_LIMP_19"/>
      <sheetName val="REGISTRO_FOTOGRAFICO19"/>
      <sheetName val="S200_1_DESM__LIMP_B_19"/>
      <sheetName val="S200_2_DESM__LIMP__NB19"/>
      <sheetName val="S201_7_DEMO__ESTRUCTURAS19"/>
      <sheetName val="Remocion_alcantarillas_19"/>
      <sheetName val="Excav__Mat__Comun_19"/>
      <sheetName val="s201_15-remoción_de_alcantari19"/>
      <sheetName val="s210_2_2-Exc_de_expl19"/>
      <sheetName val="s210_2_1-Exc_en_roca19"/>
      <sheetName val="s211_1_REMOCION_DERR_19"/>
      <sheetName val="s220_1_Terraplenes19"/>
      <sheetName val="s221_1_Pedraplen19"/>
      <sheetName val="S900_3_TRANS__DERRUMBE19"/>
      <sheetName val="s231_1_Geotextil19"/>
      <sheetName val="S230_2_Mejora__de_la_Sub-Ra19"/>
      <sheetName val="S320_1_Sub_base19"/>
      <sheetName val="S330_1_BASE_GRANULAR19"/>
      <sheetName val="CONFM__DE_CALZADA_EXISTENTE19"/>
      <sheetName val="S310_1_Confor__calzada_existe19"/>
      <sheetName val="_S450_1_MEZCLA_MDC-119"/>
      <sheetName val="_S450_2MEZCLA_MDC-219"/>
      <sheetName val="S420_1_RIEGO_DE_IMPRIMACION_19"/>
      <sheetName val="S421_1_RIEGO_LIGA_CRR-119"/>
      <sheetName val="S460_1_FRESADO_19"/>
      <sheetName val="Excav__REPARACION_PAVIMENTO_19"/>
      <sheetName val="S465_1_EXC__PAV__ASFALTICO19"/>
      <sheetName val="S500_1_PAVIMENTO_CONCRETO19"/>
      <sheetName val="S510_1_PAVIMENTO_ADOQUIN19"/>
      <sheetName val="S600_1_EXCAV__VARIAS_19"/>
      <sheetName val="Relleno_Estructuras19"/>
      <sheetName val="eXCAVACIONES_VARIAS_EN_ROCA_19"/>
      <sheetName val="S600_2_EXCAV__ROCA19"/>
      <sheetName val="S610_1_Relleno_Estructuras19"/>
      <sheetName val="S623_1_Anclajes_19"/>
      <sheetName val="S623P1_Pantalla_Concreto19"/>
      <sheetName val="S630_3_Concretos_C19"/>
      <sheetName val="S630_4a_Concretos_D19"/>
      <sheetName val="S630_4b_Concretos_D19"/>
      <sheetName val="S630_6_CONCRETO_F19"/>
      <sheetName val="CONCRETO_G19"/>
      <sheetName val="S630_7_CONCRETO_G19"/>
      <sheetName val="s640_1_Acero_refuerzo19"/>
      <sheetName val="S642_13_Juntas_dilatacion19"/>
      <sheetName val="S644_2_Tuberia_PVC_4&quot;19"/>
      <sheetName val="_TUBERIA_36&quot;19"/>
      <sheetName val="S632_1_Baranda19"/>
      <sheetName val="_S661_1_TUBERIA_36&quot;_19"/>
      <sheetName val="S673_1_MAT__FILTRANTE19"/>
      <sheetName val="S673_2_GEOTEXTIL19"/>
      <sheetName val="TRANS__EXPLANACION19"/>
      <sheetName val="_S673_3_GEODREN_PLANAR_6&quot;19"/>
      <sheetName val="S681_1_GAVIONES19"/>
      <sheetName val="S700_1_Demarcacion19"/>
      <sheetName val="S700_2_Marca_víal19"/>
      <sheetName val="S701_1_tachas_reflectivas19"/>
      <sheetName val="S710_1_1_SEÑ_VERT__19"/>
      <sheetName val="S710_2_SEÑ_VERT_V19"/>
      <sheetName val="S710_1_2_SEÑ_VERT_19"/>
      <sheetName val="S730_1Defensas_19"/>
      <sheetName val="S800_2_CERCAS19"/>
      <sheetName val="S810_1_PROTECCION_TALUDES19"/>
      <sheetName val="S900_2Trans_explan19"/>
      <sheetName val="Tratamiento_fisuras19"/>
      <sheetName val="MARCAS_VIALES19"/>
      <sheetName val="Geomalla_con_fibra_de_vidrio19"/>
      <sheetName val="Anclajes_pasivos_4#619"/>
      <sheetName val="SNP1-geomalla_fibra_Vidrio19"/>
      <sheetName val="SNP2-geomalla_Biaxial19"/>
      <sheetName val="SNP3_concreto_3500_19"/>
      <sheetName val="SNP4_CEM__ASFALTICO19"/>
      <sheetName val="SNP5_MTTO_RUTINARIO19"/>
      <sheetName val="SNP6_Drenes19"/>
      <sheetName val="SNP7_Anclajes_pasivos_4#619"/>
      <sheetName val="SNP8_Anclajes_activos_2_Tor19"/>
      <sheetName val="SNP9_Anclajes_activos_4_Tor19"/>
      <sheetName val="SNP10_MATERIAL_3&quot;_TRIT19"/>
      <sheetName val="SNP11_Material_Relleno19"/>
      <sheetName val="SNP12_CUNETAS_3_00019"/>
      <sheetName val="SNP13_PARCHEO19"/>
      <sheetName val="SNP14_SELLO_JUNTAS19"/>
      <sheetName val="SNP15_Pilotes19"/>
      <sheetName val="SNP16_EXCAV__PAVIMENTO19"/>
      <sheetName val="SNP17_TRANS_BASE19"/>
      <sheetName val="SNP18_AFIRMADO_3&quot;19"/>
      <sheetName val="alcantarilla_K69+10319"/>
      <sheetName val="alcantarilla_K68+43719"/>
      <sheetName val="alcantarilla_K67+45519"/>
      <sheetName val="BOX_110+520_PUENTE_EL_VERDE19"/>
      <sheetName val="Muro_K99+070319"/>
      <sheetName val="MURO_K104+45419"/>
      <sheetName val="Muro_K109+057019"/>
      <sheetName val="BOX_K19"/>
      <sheetName val="INFORME_SEMANAL16"/>
      <sheetName val="201_716"/>
      <sheetName val="211_116"/>
      <sheetName val="320_216"/>
      <sheetName val="330_116"/>
      <sheetName val="330_216"/>
      <sheetName val="411_216"/>
      <sheetName val="450_2P16"/>
      <sheetName val="450_9P16"/>
      <sheetName val="461_116"/>
      <sheetName val="465_116"/>
      <sheetName val="464_1P16"/>
      <sheetName val="600_216"/>
      <sheetName val="630_516"/>
      <sheetName val="630_616"/>
      <sheetName val="630_716"/>
      <sheetName val="681_116"/>
      <sheetName val="670_P16"/>
      <sheetName val="671_P16"/>
      <sheetName val="674_216"/>
      <sheetName val="450_3P16"/>
      <sheetName val="621_1P16"/>
      <sheetName val="610_2P16"/>
      <sheetName val="230_216"/>
      <sheetName val="230_2P16"/>
      <sheetName val="621_1-1P16"/>
      <sheetName val="621_1_2P16"/>
      <sheetName val="PESO_VARILLAS16"/>
      <sheetName val="210_1_115"/>
      <sheetName val="210_1_215"/>
      <sheetName val="210_2_115"/>
      <sheetName val="220_115"/>
      <sheetName val="420_115"/>
      <sheetName val="421_115"/>
      <sheetName val="630_4_115"/>
      <sheetName val="640_1_115"/>
      <sheetName val="4P_1_115"/>
      <sheetName val="671_115"/>
      <sheetName val="673P_115"/>
      <sheetName val="674p_215"/>
      <sheetName val="640_1_215"/>
      <sheetName val="640_1_415"/>
      <sheetName val="630_3_115"/>
      <sheetName val="700_115"/>
      <sheetName val="701_215"/>
      <sheetName val="710_115"/>
      <sheetName val="730_115"/>
      <sheetName val="TORTA_EST15"/>
      <sheetName val="Indicadores_Y_Listas15"/>
      <sheetName val="PROY_ORIGINAL27"/>
      <sheetName val="PU_(2)26"/>
      <sheetName val="COSTOS_UNITARIOS21"/>
      <sheetName val="TRAYECTO_121"/>
      <sheetName val="200P_121"/>
      <sheetName val="210_2_221"/>
      <sheetName val="320_121"/>
      <sheetName val="640_121"/>
      <sheetName val="500P_121"/>
      <sheetName val="500P_221"/>
      <sheetName val="600_121"/>
      <sheetName val="610_121"/>
      <sheetName val="630_421"/>
      <sheetName val="640P_221"/>
      <sheetName val="640_1_(2)21"/>
      <sheetName val="672P_121"/>
      <sheetName val="2P_121"/>
      <sheetName val="900_221"/>
      <sheetName val="materiales_de_insumo21"/>
      <sheetName val="jornales_y_prestaciones21"/>
      <sheetName val="210_121"/>
      <sheetName val="310_121"/>
      <sheetName val="600_421"/>
      <sheetName val="661_121"/>
      <sheetName val="673_121"/>
      <sheetName val="673_221"/>
      <sheetName val="673_321"/>
      <sheetName val="672_121"/>
      <sheetName val="3P_121"/>
      <sheetName val="3P_221"/>
      <sheetName val="6_1P21"/>
      <sheetName val="6_2P21"/>
      <sheetName val="6_4P21"/>
      <sheetName val="VALOR_ENSAYOS21"/>
      <sheetName val="resumen_preacta21"/>
      <sheetName val="Resalto_en_asfalto21"/>
      <sheetName val="Mat_fresado_para_ampliacion21"/>
      <sheetName val="Tuberia_filtro_D=6&quot;21"/>
      <sheetName val="Realce_de_bordillo21"/>
      <sheetName val="Remocion_tuberia_d=24&quot;21"/>
      <sheetName val="GRAVA_ATRAQUES_DE_ALCANTARILL21"/>
      <sheetName val="FORMATO_PREACTA21"/>
      <sheetName val="FORMATO_FECHA)21"/>
      <sheetName val="DESMONTE_LIMP_21"/>
      <sheetName val="REGISTRO_FOTOGRAFICO21"/>
      <sheetName val="S200_1_DESM__LIMP_B_21"/>
      <sheetName val="S200_2_DESM__LIMP__NB21"/>
      <sheetName val="S201_7_DEMO__ESTRUCTURAS21"/>
      <sheetName val="Remocion_alcantarillas_21"/>
      <sheetName val="Excav__Mat__Comun_21"/>
      <sheetName val="s201_15-remoción_de_alcantari21"/>
      <sheetName val="s210_2_2-Exc_de_expl21"/>
      <sheetName val="s210_2_1-Exc_en_roca21"/>
      <sheetName val="s211_1_REMOCION_DERR_21"/>
      <sheetName val="s220_1_Terraplenes21"/>
      <sheetName val="s221_1_Pedraplen21"/>
      <sheetName val="S900_3_TRANS__DERRUMBE21"/>
      <sheetName val="s231_1_Geotextil21"/>
      <sheetName val="S230_2_Mejora__de_la_Sub-Ra21"/>
      <sheetName val="S320_1_Sub_base21"/>
      <sheetName val="S330_1_BASE_GRANULAR21"/>
      <sheetName val="CONFM__DE_CALZADA_EXISTENTE21"/>
      <sheetName val="S310_1_Confor__calzada_existe21"/>
      <sheetName val="_S450_1_MEZCLA_MDC-121"/>
      <sheetName val="_S450_2MEZCLA_MDC-221"/>
      <sheetName val="S420_1_RIEGO_DE_IMPRIMACION_21"/>
      <sheetName val="S421_1_RIEGO_LIGA_CRR-121"/>
      <sheetName val="S460_1_FRESADO_21"/>
      <sheetName val="Excav__REPARACION_PAVIMENTO_21"/>
      <sheetName val="S465_1_EXC__PAV__ASFALTICO21"/>
      <sheetName val="S500_1_PAVIMENTO_CONCRETO21"/>
      <sheetName val="S510_1_PAVIMENTO_ADOQUIN21"/>
      <sheetName val="S600_1_EXCAV__VARIAS_21"/>
      <sheetName val="Relleno_Estructuras21"/>
      <sheetName val="eXCAVACIONES_VARIAS_EN_ROCA_21"/>
      <sheetName val="S600_2_EXCAV__ROCA21"/>
      <sheetName val="S610_1_Relleno_Estructuras21"/>
      <sheetName val="S623_1_Anclajes_21"/>
      <sheetName val="S623P1_Pantalla_Concreto21"/>
      <sheetName val="S630_3_Concretos_C21"/>
      <sheetName val="S630_4a_Concretos_D21"/>
      <sheetName val="S630_4b_Concretos_D21"/>
      <sheetName val="S630_6_CONCRETO_F21"/>
      <sheetName val="CONCRETO_G21"/>
      <sheetName val="S630_7_CONCRETO_G21"/>
      <sheetName val="s640_1_Acero_refuerzo21"/>
      <sheetName val="S642_13_Juntas_dilatacion21"/>
      <sheetName val="S644_2_Tuberia_PVC_4&quot;21"/>
      <sheetName val="_TUBERIA_36&quot;21"/>
      <sheetName val="S632_1_Baranda21"/>
      <sheetName val="_S661_1_TUBERIA_36&quot;_21"/>
      <sheetName val="S673_1_MAT__FILTRANTE21"/>
      <sheetName val="S673_2_GEOTEXTIL21"/>
      <sheetName val="TRANS__EXPLANACION21"/>
      <sheetName val="_S673_3_GEODREN_PLANAR_6&quot;21"/>
      <sheetName val="S681_1_GAVIONES21"/>
      <sheetName val="S700_1_Demarcacion21"/>
      <sheetName val="S700_2_Marca_víal21"/>
      <sheetName val="S701_1_tachas_reflectivas21"/>
      <sheetName val="S710_1_1_SEÑ_VERT__21"/>
      <sheetName val="S710_2_SEÑ_VERT_V21"/>
      <sheetName val="S710_1_2_SEÑ_VERT_21"/>
      <sheetName val="S730_1Defensas_21"/>
      <sheetName val="S800_2_CERCAS21"/>
      <sheetName val="S810_1_PROTECCION_TALUDES21"/>
      <sheetName val="S900_2Trans_explan21"/>
      <sheetName val="Tratamiento_fisuras21"/>
      <sheetName val="MARCAS_VIALES21"/>
      <sheetName val="Geomalla_con_fibra_de_vidrio21"/>
      <sheetName val="Anclajes_pasivos_4#621"/>
      <sheetName val="SNP1-geomalla_fibra_Vidrio21"/>
      <sheetName val="SNP2-geomalla_Biaxial21"/>
      <sheetName val="SNP3_concreto_3500_21"/>
      <sheetName val="SNP4_CEM__ASFALTICO21"/>
      <sheetName val="SNP5_MTTO_RUTINARIO21"/>
      <sheetName val="SNP6_Drenes21"/>
      <sheetName val="SNP7_Anclajes_pasivos_4#621"/>
      <sheetName val="SNP8_Anclajes_activos_2_Tor21"/>
      <sheetName val="SNP9_Anclajes_activos_4_Tor21"/>
      <sheetName val="SNP10_MATERIAL_3&quot;_TRIT21"/>
      <sheetName val="SNP11_Material_Relleno21"/>
      <sheetName val="SNP12_CUNETAS_3_00021"/>
      <sheetName val="SNP13_PARCHEO21"/>
      <sheetName val="SNP14_SELLO_JUNTAS21"/>
      <sheetName val="SNP15_Pilotes21"/>
      <sheetName val="SNP16_EXCAV__PAVIMENTO21"/>
      <sheetName val="SNP17_TRANS_BASE21"/>
      <sheetName val="SNP18_AFIRMADO_3&quot;21"/>
      <sheetName val="alcantarilla_K69+10321"/>
      <sheetName val="alcantarilla_K68+43721"/>
      <sheetName val="alcantarilla_K67+45521"/>
      <sheetName val="BOX_110+520_PUENTE_EL_VERDE21"/>
      <sheetName val="Muro_K99+070321"/>
      <sheetName val="MURO_K104+45421"/>
      <sheetName val="Muro_K109+057021"/>
      <sheetName val="BOX_K21"/>
      <sheetName val="INFORME_SEMANAL18"/>
      <sheetName val="201_718"/>
      <sheetName val="211_118"/>
      <sheetName val="320_218"/>
      <sheetName val="330_118"/>
      <sheetName val="330_218"/>
      <sheetName val="411_218"/>
      <sheetName val="450_2P18"/>
      <sheetName val="450_9P18"/>
      <sheetName val="461_118"/>
      <sheetName val="465_118"/>
      <sheetName val="464_1P18"/>
      <sheetName val="600_218"/>
      <sheetName val="630_518"/>
      <sheetName val="630_618"/>
      <sheetName val="630_718"/>
      <sheetName val="681_118"/>
      <sheetName val="670_P18"/>
      <sheetName val="671_P18"/>
      <sheetName val="674_218"/>
      <sheetName val="450_3P18"/>
      <sheetName val="621_1P18"/>
      <sheetName val="610_2P18"/>
      <sheetName val="230_218"/>
      <sheetName val="230_2P18"/>
      <sheetName val="621_1-1P18"/>
      <sheetName val="621_1_2P18"/>
      <sheetName val="PESO_VARILLAS18"/>
      <sheetName val="210_1_117"/>
      <sheetName val="210_1_217"/>
      <sheetName val="210_2_117"/>
      <sheetName val="220_117"/>
      <sheetName val="420_117"/>
      <sheetName val="421_117"/>
      <sheetName val="630_4_117"/>
      <sheetName val="640_1_117"/>
      <sheetName val="4P_1_117"/>
      <sheetName val="671_117"/>
      <sheetName val="673P_117"/>
      <sheetName val="674p_217"/>
      <sheetName val="640_1_217"/>
      <sheetName val="640_1_417"/>
      <sheetName val="630_3_117"/>
      <sheetName val="700_117"/>
      <sheetName val="701_217"/>
      <sheetName val="710_117"/>
      <sheetName val="730_117"/>
      <sheetName val="TORTA_EST17"/>
      <sheetName val="Indicadores_Y_Listas17"/>
      <sheetName val="PROY_ORIGINAL26"/>
      <sheetName val="PU_(2)25"/>
      <sheetName val="COSTOS_UNITARIOS20"/>
      <sheetName val="TRAYECTO_120"/>
      <sheetName val="200P_120"/>
      <sheetName val="210_2_220"/>
      <sheetName val="320_120"/>
      <sheetName val="640_120"/>
      <sheetName val="500P_120"/>
      <sheetName val="500P_220"/>
      <sheetName val="600_120"/>
      <sheetName val="610_120"/>
      <sheetName val="630_420"/>
      <sheetName val="640P_220"/>
      <sheetName val="640_1_(2)20"/>
      <sheetName val="672P_120"/>
      <sheetName val="2P_120"/>
      <sheetName val="900_220"/>
      <sheetName val="materiales_de_insumo20"/>
      <sheetName val="jornales_y_prestaciones20"/>
      <sheetName val="210_120"/>
      <sheetName val="310_120"/>
      <sheetName val="600_420"/>
      <sheetName val="661_120"/>
      <sheetName val="673_120"/>
      <sheetName val="673_220"/>
      <sheetName val="673_320"/>
      <sheetName val="672_120"/>
      <sheetName val="3P_120"/>
      <sheetName val="3P_220"/>
      <sheetName val="6_1P20"/>
      <sheetName val="6_2P20"/>
      <sheetName val="6_4P20"/>
      <sheetName val="VALOR_ENSAYOS20"/>
      <sheetName val="resumen_preacta20"/>
      <sheetName val="Resalto_en_asfalto20"/>
      <sheetName val="Mat_fresado_para_ampliacion20"/>
      <sheetName val="Tuberia_filtro_D=6&quot;20"/>
      <sheetName val="Realce_de_bordillo20"/>
      <sheetName val="Remocion_tuberia_d=24&quot;20"/>
      <sheetName val="GRAVA_ATRAQUES_DE_ALCANTARILL20"/>
      <sheetName val="FORMATO_PREACTA20"/>
      <sheetName val="FORMATO_FECHA)20"/>
      <sheetName val="DESMONTE_LIMP_20"/>
      <sheetName val="REGISTRO_FOTOGRAFICO20"/>
      <sheetName val="S200_1_DESM__LIMP_B_20"/>
      <sheetName val="S200_2_DESM__LIMP__NB20"/>
      <sheetName val="S201_7_DEMO__ESTRUCTURAS20"/>
      <sheetName val="Remocion_alcantarillas_20"/>
      <sheetName val="Excav__Mat__Comun_20"/>
      <sheetName val="s201_15-remoción_de_alcantari20"/>
      <sheetName val="s210_2_2-Exc_de_expl20"/>
      <sheetName val="s210_2_1-Exc_en_roca20"/>
      <sheetName val="s211_1_REMOCION_DERR_20"/>
      <sheetName val="s220_1_Terraplenes20"/>
      <sheetName val="s221_1_Pedraplen20"/>
      <sheetName val="S900_3_TRANS__DERRUMBE20"/>
      <sheetName val="s231_1_Geotextil20"/>
      <sheetName val="S230_2_Mejora__de_la_Sub-Ra20"/>
      <sheetName val="S320_1_Sub_base20"/>
      <sheetName val="S330_1_BASE_GRANULAR20"/>
      <sheetName val="CONFM__DE_CALZADA_EXISTENTE20"/>
      <sheetName val="S310_1_Confor__calzada_existe20"/>
      <sheetName val="_S450_1_MEZCLA_MDC-120"/>
      <sheetName val="_S450_2MEZCLA_MDC-220"/>
      <sheetName val="S420_1_RIEGO_DE_IMPRIMACION_20"/>
      <sheetName val="S421_1_RIEGO_LIGA_CRR-120"/>
      <sheetName val="S460_1_FRESADO_20"/>
      <sheetName val="Excav__REPARACION_PAVIMENTO_20"/>
      <sheetName val="S465_1_EXC__PAV__ASFALTICO20"/>
      <sheetName val="S500_1_PAVIMENTO_CONCRETO20"/>
      <sheetName val="S510_1_PAVIMENTO_ADOQUIN20"/>
      <sheetName val="S600_1_EXCAV__VARIAS_20"/>
      <sheetName val="Relleno_Estructuras20"/>
      <sheetName val="eXCAVACIONES_VARIAS_EN_ROCA_20"/>
      <sheetName val="S600_2_EXCAV__ROCA20"/>
      <sheetName val="S610_1_Relleno_Estructuras20"/>
      <sheetName val="S623_1_Anclajes_20"/>
      <sheetName val="S623P1_Pantalla_Concreto20"/>
      <sheetName val="S630_3_Concretos_C20"/>
      <sheetName val="S630_4a_Concretos_D20"/>
      <sheetName val="S630_4b_Concretos_D20"/>
      <sheetName val="S630_6_CONCRETO_F20"/>
      <sheetName val="CONCRETO_G20"/>
      <sheetName val="S630_7_CONCRETO_G20"/>
      <sheetName val="s640_1_Acero_refuerzo20"/>
      <sheetName val="S642_13_Juntas_dilatacion20"/>
      <sheetName val="S644_2_Tuberia_PVC_4&quot;20"/>
      <sheetName val="_TUBERIA_36&quot;20"/>
      <sheetName val="S632_1_Baranda20"/>
      <sheetName val="_S661_1_TUBERIA_36&quot;_20"/>
      <sheetName val="S673_1_MAT__FILTRANTE20"/>
      <sheetName val="S673_2_GEOTEXTIL20"/>
      <sheetName val="TRANS__EXPLANACION20"/>
      <sheetName val="_S673_3_GEODREN_PLANAR_6&quot;20"/>
      <sheetName val="S681_1_GAVIONES20"/>
      <sheetName val="S700_1_Demarcacion20"/>
      <sheetName val="S700_2_Marca_víal20"/>
      <sheetName val="S701_1_tachas_reflectivas20"/>
      <sheetName val="S710_1_1_SEÑ_VERT__20"/>
      <sheetName val="S710_2_SEÑ_VERT_V20"/>
      <sheetName val="S710_1_2_SEÑ_VERT_20"/>
      <sheetName val="S730_1Defensas_20"/>
      <sheetName val="S800_2_CERCAS20"/>
      <sheetName val="S810_1_PROTECCION_TALUDES20"/>
      <sheetName val="S900_2Trans_explan20"/>
      <sheetName val="Tratamiento_fisuras20"/>
      <sheetName val="MARCAS_VIALES20"/>
      <sheetName val="Geomalla_con_fibra_de_vidrio20"/>
      <sheetName val="Anclajes_pasivos_4#620"/>
      <sheetName val="SNP1-geomalla_fibra_Vidrio20"/>
      <sheetName val="SNP2-geomalla_Biaxial20"/>
      <sheetName val="SNP3_concreto_3500_20"/>
      <sheetName val="SNP4_CEM__ASFALTICO20"/>
      <sheetName val="SNP5_MTTO_RUTINARIO20"/>
      <sheetName val="SNP6_Drenes20"/>
      <sheetName val="SNP7_Anclajes_pasivos_4#620"/>
      <sheetName val="SNP8_Anclajes_activos_2_Tor20"/>
      <sheetName val="SNP9_Anclajes_activos_4_Tor20"/>
      <sheetName val="SNP10_MATERIAL_3&quot;_TRIT20"/>
      <sheetName val="SNP11_Material_Relleno20"/>
      <sheetName val="SNP12_CUNETAS_3_00020"/>
      <sheetName val="SNP13_PARCHEO20"/>
      <sheetName val="SNP14_SELLO_JUNTAS20"/>
      <sheetName val="SNP15_Pilotes20"/>
      <sheetName val="SNP16_EXCAV__PAVIMENTO20"/>
      <sheetName val="SNP17_TRANS_BASE20"/>
      <sheetName val="SNP18_AFIRMADO_3&quot;20"/>
      <sheetName val="alcantarilla_K69+10320"/>
      <sheetName val="alcantarilla_K68+43720"/>
      <sheetName val="alcantarilla_K67+45520"/>
      <sheetName val="BOX_110+520_PUENTE_EL_VERDE20"/>
      <sheetName val="Muro_K99+070320"/>
      <sheetName val="MURO_K104+45420"/>
      <sheetName val="Muro_K109+057020"/>
      <sheetName val="BOX_K20"/>
      <sheetName val="INFORME_SEMANAL17"/>
      <sheetName val="201_717"/>
      <sheetName val="211_117"/>
      <sheetName val="320_217"/>
      <sheetName val="330_117"/>
      <sheetName val="330_217"/>
      <sheetName val="411_217"/>
      <sheetName val="450_2P17"/>
      <sheetName val="450_9P17"/>
      <sheetName val="461_117"/>
      <sheetName val="465_117"/>
      <sheetName val="464_1P17"/>
      <sheetName val="600_217"/>
      <sheetName val="630_517"/>
      <sheetName val="630_617"/>
      <sheetName val="630_717"/>
      <sheetName val="681_117"/>
      <sheetName val="670_P17"/>
      <sheetName val="671_P17"/>
      <sheetName val="674_217"/>
      <sheetName val="450_3P17"/>
      <sheetName val="621_1P17"/>
      <sheetName val="610_2P17"/>
      <sheetName val="230_217"/>
      <sheetName val="230_2P17"/>
      <sheetName val="621_1-1P17"/>
      <sheetName val="621_1_2P17"/>
      <sheetName val="PESO_VARILLAS17"/>
      <sheetName val="210_1_116"/>
      <sheetName val="210_1_216"/>
      <sheetName val="210_2_116"/>
      <sheetName val="220_116"/>
      <sheetName val="420_116"/>
      <sheetName val="421_116"/>
      <sheetName val="630_4_116"/>
      <sheetName val="640_1_116"/>
      <sheetName val="4P_1_116"/>
      <sheetName val="671_116"/>
      <sheetName val="673P_116"/>
      <sheetName val="674p_216"/>
      <sheetName val="640_1_216"/>
      <sheetName val="640_1_416"/>
      <sheetName val="630_3_116"/>
      <sheetName val="700_116"/>
      <sheetName val="701_216"/>
      <sheetName val="710_116"/>
      <sheetName val="730_116"/>
      <sheetName val="TORTA_EST16"/>
      <sheetName val="Indicadores_Y_Listas16"/>
      <sheetName val="PROY_ORIGINAL28"/>
      <sheetName val="PU_(2)27"/>
      <sheetName val="COSTOS_UNITARIOS22"/>
      <sheetName val="TRAYECTO_122"/>
      <sheetName val="200P_122"/>
      <sheetName val="210_2_222"/>
      <sheetName val="320_122"/>
      <sheetName val="640_122"/>
      <sheetName val="500P_122"/>
      <sheetName val="500P_222"/>
      <sheetName val="600_122"/>
      <sheetName val="610_122"/>
      <sheetName val="630_422"/>
      <sheetName val="640P_222"/>
      <sheetName val="640_1_(2)22"/>
      <sheetName val="672P_122"/>
      <sheetName val="2P_122"/>
      <sheetName val="900_222"/>
      <sheetName val="materiales_de_insumo22"/>
      <sheetName val="jornales_y_prestaciones22"/>
      <sheetName val="210_122"/>
      <sheetName val="310_122"/>
      <sheetName val="600_422"/>
      <sheetName val="661_122"/>
      <sheetName val="673_122"/>
      <sheetName val="673_222"/>
      <sheetName val="673_322"/>
      <sheetName val="672_122"/>
      <sheetName val="3P_122"/>
      <sheetName val="3P_222"/>
      <sheetName val="6_1P22"/>
      <sheetName val="6_2P22"/>
      <sheetName val="6_4P22"/>
      <sheetName val="VALOR_ENSAYOS22"/>
      <sheetName val="resumen_preacta22"/>
      <sheetName val="Resalto_en_asfalto22"/>
      <sheetName val="Mat_fresado_para_ampliacion22"/>
      <sheetName val="Tuberia_filtro_D=6&quot;22"/>
      <sheetName val="Realce_de_bordillo22"/>
      <sheetName val="Remocion_tuberia_d=24&quot;22"/>
      <sheetName val="GRAVA_ATRAQUES_DE_ALCANTARILL22"/>
      <sheetName val="FORMATO_PREACTA22"/>
      <sheetName val="FORMATO_FECHA)22"/>
      <sheetName val="DESMONTE_LIMP_22"/>
      <sheetName val="REGISTRO_FOTOGRAFICO22"/>
      <sheetName val="S200_1_DESM__LIMP_B_22"/>
      <sheetName val="S200_2_DESM__LIMP__NB22"/>
      <sheetName val="S201_7_DEMO__ESTRUCTURAS22"/>
      <sheetName val="Remocion_alcantarillas_22"/>
      <sheetName val="Excav__Mat__Comun_22"/>
      <sheetName val="s201_15-remoción_de_alcantari22"/>
      <sheetName val="s210_2_2-Exc_de_expl22"/>
      <sheetName val="s210_2_1-Exc_en_roca22"/>
      <sheetName val="s211_1_REMOCION_DERR_22"/>
      <sheetName val="s220_1_Terraplenes22"/>
      <sheetName val="s221_1_Pedraplen22"/>
      <sheetName val="S900_3_TRANS__DERRUMBE22"/>
      <sheetName val="s231_1_Geotextil22"/>
      <sheetName val="S230_2_Mejora__de_la_Sub-Ra22"/>
      <sheetName val="S320_1_Sub_base22"/>
      <sheetName val="S330_1_BASE_GRANULAR22"/>
      <sheetName val="CONFM__DE_CALZADA_EXISTENTE22"/>
      <sheetName val="S310_1_Confor__calzada_existe22"/>
      <sheetName val="_S450_1_MEZCLA_MDC-122"/>
      <sheetName val="_S450_2MEZCLA_MDC-222"/>
      <sheetName val="S420_1_RIEGO_DE_IMPRIMACION_22"/>
      <sheetName val="S421_1_RIEGO_LIGA_CRR-122"/>
      <sheetName val="S460_1_FRESADO_22"/>
      <sheetName val="Excav__REPARACION_PAVIMENTO_22"/>
      <sheetName val="S465_1_EXC__PAV__ASFALTICO22"/>
      <sheetName val="S500_1_PAVIMENTO_CONCRETO22"/>
      <sheetName val="S510_1_PAVIMENTO_ADOQUIN22"/>
      <sheetName val="S600_1_EXCAV__VARIAS_22"/>
      <sheetName val="Relleno_Estructuras22"/>
      <sheetName val="eXCAVACIONES_VARIAS_EN_ROCA_22"/>
      <sheetName val="S600_2_EXCAV__ROCA22"/>
      <sheetName val="S610_1_Relleno_Estructuras22"/>
      <sheetName val="S623_1_Anclajes_22"/>
      <sheetName val="S623P1_Pantalla_Concreto22"/>
      <sheetName val="S630_3_Concretos_C22"/>
      <sheetName val="S630_4a_Concretos_D22"/>
      <sheetName val="S630_4b_Concretos_D22"/>
      <sheetName val="S630_6_CONCRETO_F22"/>
      <sheetName val="CONCRETO_G22"/>
      <sheetName val="S630_7_CONCRETO_G22"/>
      <sheetName val="s640_1_Acero_refuerzo22"/>
      <sheetName val="S642_13_Juntas_dilatacion22"/>
      <sheetName val="S644_2_Tuberia_PVC_4&quot;22"/>
      <sheetName val="_TUBERIA_36&quot;22"/>
      <sheetName val="S632_1_Baranda22"/>
      <sheetName val="_S661_1_TUBERIA_36&quot;_22"/>
      <sheetName val="S673_1_MAT__FILTRANTE22"/>
      <sheetName val="S673_2_GEOTEXTIL22"/>
      <sheetName val="TRANS__EXPLANACION22"/>
      <sheetName val="_S673_3_GEODREN_PLANAR_6&quot;22"/>
      <sheetName val="S681_1_GAVIONES22"/>
      <sheetName val="S700_1_Demarcacion22"/>
      <sheetName val="S700_2_Marca_víal22"/>
      <sheetName val="S701_1_tachas_reflectivas22"/>
      <sheetName val="S710_1_1_SEÑ_VERT__22"/>
      <sheetName val="S710_2_SEÑ_VERT_V22"/>
      <sheetName val="S710_1_2_SEÑ_VERT_22"/>
      <sheetName val="S730_1Defensas_22"/>
      <sheetName val="S800_2_CERCAS22"/>
      <sheetName val="S810_1_PROTECCION_TALUDES22"/>
      <sheetName val="S900_2Trans_explan22"/>
      <sheetName val="Tratamiento_fisuras22"/>
      <sheetName val="MARCAS_VIALES22"/>
      <sheetName val="Geomalla_con_fibra_de_vidrio22"/>
      <sheetName val="Anclajes_pasivos_4#622"/>
      <sheetName val="SNP1-geomalla_fibra_Vidrio22"/>
      <sheetName val="SNP2-geomalla_Biaxial22"/>
      <sheetName val="SNP3_concreto_3500_22"/>
      <sheetName val="SNP4_CEM__ASFALTICO22"/>
      <sheetName val="SNP5_MTTO_RUTINARIO22"/>
      <sheetName val="SNP6_Drenes22"/>
      <sheetName val="SNP7_Anclajes_pasivos_4#622"/>
      <sheetName val="SNP8_Anclajes_activos_2_Tor22"/>
      <sheetName val="SNP9_Anclajes_activos_4_Tor22"/>
      <sheetName val="SNP10_MATERIAL_3&quot;_TRIT22"/>
      <sheetName val="SNP11_Material_Relleno22"/>
      <sheetName val="SNP12_CUNETAS_3_00022"/>
      <sheetName val="SNP13_PARCHEO22"/>
      <sheetName val="SNP14_SELLO_JUNTAS22"/>
      <sheetName val="SNP15_Pilotes22"/>
      <sheetName val="SNP16_EXCAV__PAVIMENTO22"/>
      <sheetName val="SNP17_TRANS_BASE22"/>
      <sheetName val="SNP18_AFIRMADO_3&quot;22"/>
      <sheetName val="alcantarilla_K69+10322"/>
      <sheetName val="alcantarilla_K68+43722"/>
      <sheetName val="alcantarilla_K67+45522"/>
      <sheetName val="BOX_110+520_PUENTE_EL_VERDE22"/>
      <sheetName val="Muro_K99+070322"/>
      <sheetName val="MURO_K104+45422"/>
      <sheetName val="Muro_K109+057022"/>
      <sheetName val="BOX_K22"/>
      <sheetName val="INFORME_SEMANAL19"/>
      <sheetName val="201_719"/>
      <sheetName val="211_119"/>
      <sheetName val="320_219"/>
      <sheetName val="330_119"/>
      <sheetName val="330_219"/>
      <sheetName val="411_219"/>
      <sheetName val="450_2P19"/>
      <sheetName val="450_9P19"/>
      <sheetName val="461_119"/>
      <sheetName val="465_119"/>
      <sheetName val="464_1P19"/>
      <sheetName val="600_219"/>
      <sheetName val="630_519"/>
      <sheetName val="630_619"/>
      <sheetName val="630_719"/>
      <sheetName val="681_119"/>
      <sheetName val="670_P19"/>
      <sheetName val="671_P19"/>
      <sheetName val="674_219"/>
      <sheetName val="450_3P19"/>
      <sheetName val="621_1P19"/>
      <sheetName val="610_2P19"/>
      <sheetName val="230_219"/>
      <sheetName val="230_2P19"/>
      <sheetName val="621_1-1P19"/>
      <sheetName val="621_1_2P19"/>
      <sheetName val="PESO_VARILLAS19"/>
      <sheetName val="210_1_118"/>
      <sheetName val="210_1_218"/>
      <sheetName val="210_2_118"/>
      <sheetName val="220_118"/>
      <sheetName val="420_118"/>
      <sheetName val="421_118"/>
      <sheetName val="630_4_118"/>
      <sheetName val="640_1_118"/>
      <sheetName val="4P_1_118"/>
      <sheetName val="671_118"/>
      <sheetName val="673P_118"/>
      <sheetName val="674p_218"/>
      <sheetName val="640_1_218"/>
      <sheetName val="640_1_418"/>
      <sheetName val="630_3_118"/>
      <sheetName val="700_118"/>
      <sheetName val="701_218"/>
      <sheetName val="710_118"/>
      <sheetName val="730_118"/>
      <sheetName val="TORTA_EST18"/>
      <sheetName val="Indicadores_Y_Listas18"/>
      <sheetName val="PROY_ORIGINAL29"/>
      <sheetName val="PU_(2)28"/>
      <sheetName val="COSTOS_UNITARIOS23"/>
      <sheetName val="TRAYECTO_123"/>
      <sheetName val="200P_123"/>
      <sheetName val="210_2_223"/>
      <sheetName val="320_123"/>
      <sheetName val="640_123"/>
      <sheetName val="500P_123"/>
      <sheetName val="500P_223"/>
      <sheetName val="600_123"/>
      <sheetName val="610_123"/>
      <sheetName val="630_423"/>
      <sheetName val="640P_223"/>
      <sheetName val="640_1_(2)23"/>
      <sheetName val="672P_123"/>
      <sheetName val="2P_123"/>
      <sheetName val="900_223"/>
      <sheetName val="materiales_de_insumo23"/>
      <sheetName val="jornales_y_prestaciones23"/>
      <sheetName val="210_123"/>
      <sheetName val="310_123"/>
      <sheetName val="600_423"/>
      <sheetName val="661_123"/>
      <sheetName val="673_123"/>
      <sheetName val="673_223"/>
      <sheetName val="673_323"/>
      <sheetName val="672_123"/>
      <sheetName val="3P_123"/>
      <sheetName val="3P_223"/>
      <sheetName val="6_1P23"/>
      <sheetName val="6_2P23"/>
      <sheetName val="6_4P23"/>
      <sheetName val="VALOR_ENSAYOS23"/>
      <sheetName val="resumen_preacta23"/>
      <sheetName val="Resalto_en_asfalto23"/>
      <sheetName val="Mat_fresado_para_ampliacion23"/>
      <sheetName val="Tuberia_filtro_D=6&quot;23"/>
      <sheetName val="Realce_de_bordillo23"/>
      <sheetName val="Remocion_tuberia_d=24&quot;23"/>
      <sheetName val="GRAVA_ATRAQUES_DE_ALCANTARILL23"/>
      <sheetName val="FORMATO_PREACTA23"/>
      <sheetName val="FORMATO_FECHA)23"/>
      <sheetName val="DESMONTE_LIMP_23"/>
      <sheetName val="REGISTRO_FOTOGRAFICO23"/>
      <sheetName val="S200_1_DESM__LIMP_B_23"/>
      <sheetName val="S200_2_DESM__LIMP__NB23"/>
      <sheetName val="S201_7_DEMO__ESTRUCTURAS23"/>
      <sheetName val="Remocion_alcantarillas_23"/>
      <sheetName val="Excav__Mat__Comun_23"/>
      <sheetName val="s201_15-remoción_de_alcantari23"/>
      <sheetName val="s210_2_2-Exc_de_expl23"/>
      <sheetName val="s210_2_1-Exc_en_roca23"/>
      <sheetName val="s211_1_REMOCION_DERR_23"/>
      <sheetName val="s220_1_Terraplenes23"/>
      <sheetName val="s221_1_Pedraplen23"/>
      <sheetName val="S900_3_TRANS__DERRUMBE23"/>
      <sheetName val="s231_1_Geotextil23"/>
      <sheetName val="S230_2_Mejora__de_la_Sub-Ra23"/>
      <sheetName val="S320_1_Sub_base23"/>
      <sheetName val="S330_1_BASE_GRANULAR23"/>
      <sheetName val="CONFM__DE_CALZADA_EXISTENTE23"/>
      <sheetName val="S310_1_Confor__calzada_existe23"/>
      <sheetName val="_S450_1_MEZCLA_MDC-123"/>
      <sheetName val="_S450_2MEZCLA_MDC-223"/>
      <sheetName val="S420_1_RIEGO_DE_IMPRIMACION_23"/>
      <sheetName val="S421_1_RIEGO_LIGA_CRR-123"/>
      <sheetName val="S460_1_FRESADO_23"/>
      <sheetName val="Excav__REPARACION_PAVIMENTO_23"/>
      <sheetName val="S465_1_EXC__PAV__ASFALTICO23"/>
      <sheetName val="S500_1_PAVIMENTO_CONCRETO23"/>
      <sheetName val="S510_1_PAVIMENTO_ADOQUIN23"/>
      <sheetName val="S600_1_EXCAV__VARIAS_23"/>
      <sheetName val="Relleno_Estructuras23"/>
      <sheetName val="eXCAVACIONES_VARIAS_EN_ROCA_23"/>
      <sheetName val="S600_2_EXCAV__ROCA23"/>
      <sheetName val="S610_1_Relleno_Estructuras23"/>
      <sheetName val="S623_1_Anclajes_23"/>
      <sheetName val="S623P1_Pantalla_Concreto23"/>
      <sheetName val="S630_3_Concretos_C23"/>
      <sheetName val="S630_4a_Concretos_D23"/>
      <sheetName val="S630_4b_Concretos_D23"/>
      <sheetName val="S630_6_CONCRETO_F23"/>
      <sheetName val="CONCRETO_G23"/>
      <sheetName val="S630_7_CONCRETO_G23"/>
      <sheetName val="s640_1_Acero_refuerzo23"/>
      <sheetName val="S642_13_Juntas_dilatacion23"/>
      <sheetName val="S644_2_Tuberia_PVC_4&quot;23"/>
      <sheetName val="_TUBERIA_36&quot;23"/>
      <sheetName val="S632_1_Baranda23"/>
      <sheetName val="_S661_1_TUBERIA_36&quot;_23"/>
      <sheetName val="S673_1_MAT__FILTRANTE23"/>
      <sheetName val="S673_2_GEOTEXTIL23"/>
      <sheetName val="TRANS__EXPLANACION23"/>
      <sheetName val="_S673_3_GEODREN_PLANAR_6&quot;23"/>
      <sheetName val="S681_1_GAVIONES23"/>
      <sheetName val="S700_1_Demarcacion23"/>
      <sheetName val="S700_2_Marca_víal23"/>
      <sheetName val="S701_1_tachas_reflectivas23"/>
      <sheetName val="S710_1_1_SEÑ_VERT__23"/>
      <sheetName val="S710_2_SEÑ_VERT_V23"/>
      <sheetName val="S710_1_2_SEÑ_VERT_23"/>
      <sheetName val="S730_1Defensas_23"/>
      <sheetName val="S800_2_CERCAS23"/>
      <sheetName val="S810_1_PROTECCION_TALUDES23"/>
      <sheetName val="S900_2Trans_explan23"/>
      <sheetName val="Tratamiento_fisuras23"/>
      <sheetName val="MARCAS_VIALES23"/>
      <sheetName val="Geomalla_con_fibra_de_vidrio23"/>
      <sheetName val="Anclajes_pasivos_4#623"/>
      <sheetName val="SNP1-geomalla_fibra_Vidrio23"/>
      <sheetName val="SNP2-geomalla_Biaxial23"/>
      <sheetName val="SNP3_concreto_3500_23"/>
      <sheetName val="SNP4_CEM__ASFALTICO23"/>
      <sheetName val="SNP5_MTTO_RUTINARIO23"/>
      <sheetName val="SNP6_Drenes23"/>
      <sheetName val="SNP7_Anclajes_pasivos_4#623"/>
      <sheetName val="SNP8_Anclajes_activos_2_Tor23"/>
      <sheetName val="SNP9_Anclajes_activos_4_Tor23"/>
      <sheetName val="SNP10_MATERIAL_3&quot;_TRIT23"/>
      <sheetName val="SNP11_Material_Relleno23"/>
      <sheetName val="SNP12_CUNETAS_3_00023"/>
      <sheetName val="SNP13_PARCHEO23"/>
      <sheetName val="SNP14_SELLO_JUNTAS23"/>
      <sheetName val="SNP15_Pilotes23"/>
      <sheetName val="SNP16_EXCAV__PAVIMENTO23"/>
      <sheetName val="SNP17_TRANS_BASE23"/>
      <sheetName val="SNP18_AFIRMADO_3&quot;23"/>
      <sheetName val="alcantarilla_K69+10323"/>
      <sheetName val="alcantarilla_K68+43723"/>
      <sheetName val="alcantarilla_K67+45523"/>
      <sheetName val="BOX_110+520_PUENTE_EL_VERDE23"/>
      <sheetName val="Muro_K99+070323"/>
      <sheetName val="MURO_K104+45423"/>
      <sheetName val="Muro_K109+057023"/>
      <sheetName val="BOX_K23"/>
      <sheetName val="INFORME_SEMANAL20"/>
      <sheetName val="201_720"/>
      <sheetName val="211_120"/>
      <sheetName val="320_220"/>
      <sheetName val="330_120"/>
      <sheetName val="330_220"/>
      <sheetName val="411_220"/>
      <sheetName val="450_2P20"/>
      <sheetName val="450_9P20"/>
      <sheetName val="461_120"/>
      <sheetName val="465_120"/>
      <sheetName val="464_1P20"/>
      <sheetName val="600_220"/>
      <sheetName val="630_520"/>
      <sheetName val="630_620"/>
      <sheetName val="630_720"/>
      <sheetName val="681_120"/>
      <sheetName val="670_P20"/>
      <sheetName val="671_P20"/>
      <sheetName val="674_220"/>
      <sheetName val="450_3P20"/>
      <sheetName val="621_1P20"/>
      <sheetName val="610_2P20"/>
      <sheetName val="230_220"/>
      <sheetName val="230_2P20"/>
      <sheetName val="621_1-1P20"/>
      <sheetName val="621_1_2P20"/>
      <sheetName val="PESO_VARILLAS20"/>
      <sheetName val="210_1_119"/>
      <sheetName val="210_1_219"/>
      <sheetName val="210_2_119"/>
      <sheetName val="220_119"/>
      <sheetName val="420_119"/>
      <sheetName val="421_119"/>
      <sheetName val="630_4_119"/>
      <sheetName val="640_1_119"/>
      <sheetName val="4P_1_119"/>
      <sheetName val="671_119"/>
      <sheetName val="673P_119"/>
      <sheetName val="674p_219"/>
      <sheetName val="640_1_219"/>
      <sheetName val="640_1_419"/>
      <sheetName val="630_3_119"/>
      <sheetName val="700_119"/>
      <sheetName val="701_219"/>
      <sheetName val="710_119"/>
      <sheetName val="730_119"/>
      <sheetName val="TORTA_EST19"/>
      <sheetName val="Indicadores_Y_Listas19"/>
      <sheetName val="PROY_ORIGINAL30"/>
      <sheetName val="PU_(2)29"/>
      <sheetName val="COSTOS_UNITARIOS24"/>
      <sheetName val="TRAYECTO_124"/>
      <sheetName val="200P_124"/>
      <sheetName val="210_2_224"/>
      <sheetName val="320_124"/>
      <sheetName val="640_124"/>
      <sheetName val="500P_124"/>
      <sheetName val="500P_224"/>
      <sheetName val="600_124"/>
      <sheetName val="610_124"/>
      <sheetName val="630_424"/>
      <sheetName val="640P_224"/>
      <sheetName val="640_1_(2)24"/>
      <sheetName val="672P_124"/>
      <sheetName val="2P_124"/>
      <sheetName val="900_224"/>
      <sheetName val="materiales_de_insumo24"/>
      <sheetName val="jornales_y_prestaciones24"/>
      <sheetName val="210_124"/>
      <sheetName val="310_124"/>
      <sheetName val="600_424"/>
      <sheetName val="661_124"/>
      <sheetName val="673_124"/>
      <sheetName val="673_224"/>
      <sheetName val="673_324"/>
      <sheetName val="672_124"/>
      <sheetName val="3P_124"/>
      <sheetName val="3P_224"/>
      <sheetName val="6_1P24"/>
      <sheetName val="6_2P24"/>
      <sheetName val="6_4P24"/>
      <sheetName val="VALOR_ENSAYOS24"/>
      <sheetName val="resumen_preacta24"/>
      <sheetName val="Resalto_en_asfalto24"/>
      <sheetName val="Mat_fresado_para_ampliacion24"/>
      <sheetName val="Tuberia_filtro_D=6&quot;24"/>
      <sheetName val="Realce_de_bordillo24"/>
      <sheetName val="Remocion_tuberia_d=24&quot;24"/>
      <sheetName val="GRAVA_ATRAQUES_DE_ALCANTARILL24"/>
      <sheetName val="FORMATO_PREACTA24"/>
      <sheetName val="FORMATO_FECHA)24"/>
      <sheetName val="DESMONTE_LIMP_24"/>
      <sheetName val="REGISTRO_FOTOGRAFICO24"/>
      <sheetName val="S200_1_DESM__LIMP_B_24"/>
      <sheetName val="S200_2_DESM__LIMP__NB24"/>
      <sheetName val="S201_7_DEMO__ESTRUCTURAS24"/>
      <sheetName val="Remocion_alcantarillas_24"/>
      <sheetName val="Excav__Mat__Comun_24"/>
      <sheetName val="s201_15-remoción_de_alcantari24"/>
      <sheetName val="s210_2_2-Exc_de_expl24"/>
      <sheetName val="s210_2_1-Exc_en_roca24"/>
      <sheetName val="s211_1_REMOCION_DERR_24"/>
      <sheetName val="s220_1_Terraplenes24"/>
      <sheetName val="s221_1_Pedraplen24"/>
      <sheetName val="S900_3_TRANS__DERRUMBE24"/>
      <sheetName val="s231_1_Geotextil24"/>
      <sheetName val="S230_2_Mejora__de_la_Sub-Ra24"/>
      <sheetName val="S320_1_Sub_base24"/>
      <sheetName val="S330_1_BASE_GRANULAR24"/>
      <sheetName val="CONFM__DE_CALZADA_EXISTENTE24"/>
      <sheetName val="S310_1_Confor__calzada_existe24"/>
      <sheetName val="_S450_1_MEZCLA_MDC-124"/>
      <sheetName val="_S450_2MEZCLA_MDC-224"/>
      <sheetName val="S420_1_RIEGO_DE_IMPRIMACION_24"/>
      <sheetName val="S421_1_RIEGO_LIGA_CRR-124"/>
      <sheetName val="S460_1_FRESADO_24"/>
      <sheetName val="Excav__REPARACION_PAVIMENTO_24"/>
      <sheetName val="S465_1_EXC__PAV__ASFALTICO24"/>
      <sheetName val="S500_1_PAVIMENTO_CONCRETO24"/>
      <sheetName val="S510_1_PAVIMENTO_ADOQUIN24"/>
      <sheetName val="S600_1_EXCAV__VARIAS_24"/>
      <sheetName val="Relleno_Estructuras24"/>
      <sheetName val="eXCAVACIONES_VARIAS_EN_ROCA_24"/>
      <sheetName val="S600_2_EXCAV__ROCA24"/>
      <sheetName val="S610_1_Relleno_Estructuras24"/>
      <sheetName val="S623_1_Anclajes_24"/>
      <sheetName val="S623P1_Pantalla_Concreto24"/>
      <sheetName val="S630_3_Concretos_C24"/>
      <sheetName val="S630_4a_Concretos_D24"/>
      <sheetName val="S630_4b_Concretos_D24"/>
      <sheetName val="S630_6_CONCRETO_F24"/>
      <sheetName val="CONCRETO_G24"/>
      <sheetName val="S630_7_CONCRETO_G24"/>
      <sheetName val="s640_1_Acero_refuerzo24"/>
      <sheetName val="S642_13_Juntas_dilatacion24"/>
      <sheetName val="S644_2_Tuberia_PVC_4&quot;24"/>
      <sheetName val="_TUBERIA_36&quot;24"/>
      <sheetName val="S632_1_Baranda24"/>
      <sheetName val="_S661_1_TUBERIA_36&quot;_24"/>
      <sheetName val="S673_1_MAT__FILTRANTE24"/>
      <sheetName val="S673_2_GEOTEXTIL24"/>
      <sheetName val="TRANS__EXPLANACION24"/>
      <sheetName val="_S673_3_GEODREN_PLANAR_6&quot;24"/>
      <sheetName val="S681_1_GAVIONES24"/>
      <sheetName val="S700_1_Demarcacion24"/>
      <sheetName val="S700_2_Marca_víal24"/>
      <sheetName val="S701_1_tachas_reflectivas24"/>
      <sheetName val="S710_1_1_SEÑ_VERT__24"/>
      <sheetName val="S710_2_SEÑ_VERT_V24"/>
      <sheetName val="S710_1_2_SEÑ_VERT_24"/>
      <sheetName val="S730_1Defensas_24"/>
      <sheetName val="S800_2_CERCAS24"/>
      <sheetName val="S810_1_PROTECCION_TALUDES24"/>
      <sheetName val="S900_2Trans_explan24"/>
      <sheetName val="Tratamiento_fisuras24"/>
      <sheetName val="MARCAS_VIALES24"/>
      <sheetName val="Geomalla_con_fibra_de_vidrio24"/>
      <sheetName val="Anclajes_pasivos_4#624"/>
      <sheetName val="SNP1-geomalla_fibra_Vidrio24"/>
      <sheetName val="SNP2-geomalla_Biaxial24"/>
      <sheetName val="SNP3_concreto_3500_24"/>
      <sheetName val="SNP4_CEM__ASFALTICO24"/>
      <sheetName val="SNP5_MTTO_RUTINARIO24"/>
      <sheetName val="SNP6_Drenes24"/>
      <sheetName val="SNP7_Anclajes_pasivos_4#624"/>
      <sheetName val="SNP8_Anclajes_activos_2_Tor24"/>
      <sheetName val="SNP9_Anclajes_activos_4_Tor24"/>
      <sheetName val="SNP10_MATERIAL_3&quot;_TRIT24"/>
      <sheetName val="SNP11_Material_Relleno24"/>
      <sheetName val="SNP12_CUNETAS_3_00024"/>
      <sheetName val="SNP13_PARCHEO24"/>
      <sheetName val="SNP14_SELLO_JUNTAS24"/>
      <sheetName val="SNP15_Pilotes24"/>
      <sheetName val="SNP16_EXCAV__PAVIMENTO24"/>
      <sheetName val="SNP17_TRANS_BASE24"/>
      <sheetName val="SNP18_AFIRMADO_3&quot;24"/>
      <sheetName val="alcantarilla_K69+10324"/>
      <sheetName val="alcantarilla_K68+43724"/>
      <sheetName val="alcantarilla_K67+45524"/>
      <sheetName val="BOX_110+520_PUENTE_EL_VERDE24"/>
      <sheetName val="Muro_K99+070324"/>
      <sheetName val="MURO_K104+45424"/>
      <sheetName val="Muro_K109+057024"/>
      <sheetName val="BOX_K24"/>
      <sheetName val="INFORME_SEMANAL21"/>
      <sheetName val="201_721"/>
      <sheetName val="211_121"/>
      <sheetName val="320_221"/>
      <sheetName val="330_121"/>
      <sheetName val="330_221"/>
      <sheetName val="411_221"/>
      <sheetName val="450_2P21"/>
      <sheetName val="450_9P21"/>
      <sheetName val="461_121"/>
      <sheetName val="465_121"/>
      <sheetName val="464_1P21"/>
      <sheetName val="600_221"/>
      <sheetName val="630_521"/>
      <sheetName val="630_621"/>
      <sheetName val="630_721"/>
      <sheetName val="681_121"/>
      <sheetName val="670_P21"/>
      <sheetName val="671_P21"/>
      <sheetName val="674_221"/>
      <sheetName val="450_3P21"/>
      <sheetName val="621_1P21"/>
      <sheetName val="610_2P21"/>
      <sheetName val="230_221"/>
      <sheetName val="230_2P21"/>
      <sheetName val="621_1-1P21"/>
      <sheetName val="621_1_2P21"/>
      <sheetName val="PESO_VARILLAS21"/>
      <sheetName val="210_1_120"/>
      <sheetName val="210_1_220"/>
      <sheetName val="210_2_120"/>
      <sheetName val="220_120"/>
      <sheetName val="420_120"/>
      <sheetName val="421_120"/>
      <sheetName val="630_4_120"/>
      <sheetName val="640_1_120"/>
      <sheetName val="4P_1_120"/>
      <sheetName val="671_120"/>
      <sheetName val="673P_120"/>
      <sheetName val="674p_220"/>
      <sheetName val="640_1_220"/>
      <sheetName val="640_1_420"/>
      <sheetName val="630_3_120"/>
      <sheetName val="700_120"/>
      <sheetName val="701_220"/>
      <sheetName val="710_120"/>
      <sheetName val="730_120"/>
      <sheetName val="TORTA_EST20"/>
      <sheetName val="Indicadores_Y_Listas20"/>
      <sheetName val="PROY_ORIGINAL31"/>
      <sheetName val="PU_(2)30"/>
      <sheetName val="COSTOS_UNITARIOS25"/>
      <sheetName val="TRAYECTO_125"/>
      <sheetName val="200P_125"/>
      <sheetName val="210_2_225"/>
      <sheetName val="320_125"/>
      <sheetName val="640_125"/>
      <sheetName val="500P_125"/>
      <sheetName val="500P_225"/>
      <sheetName val="600_125"/>
      <sheetName val="610_125"/>
      <sheetName val="630_425"/>
      <sheetName val="640P_225"/>
      <sheetName val="640_1_(2)25"/>
      <sheetName val="672P_125"/>
      <sheetName val="2P_125"/>
      <sheetName val="900_225"/>
      <sheetName val="materiales_de_insumo25"/>
      <sheetName val="jornales_y_prestaciones25"/>
      <sheetName val="210_125"/>
      <sheetName val="310_125"/>
      <sheetName val="600_425"/>
      <sheetName val="661_125"/>
      <sheetName val="673_125"/>
      <sheetName val="673_225"/>
      <sheetName val="673_325"/>
      <sheetName val="672_125"/>
      <sheetName val="3P_125"/>
      <sheetName val="3P_225"/>
      <sheetName val="6_1P25"/>
      <sheetName val="6_2P25"/>
      <sheetName val="6_4P25"/>
      <sheetName val="VALOR_ENSAYOS25"/>
      <sheetName val="resumen_preacta25"/>
      <sheetName val="Resalto_en_asfalto25"/>
      <sheetName val="Mat_fresado_para_ampliacion25"/>
      <sheetName val="Tuberia_filtro_D=6&quot;25"/>
      <sheetName val="Realce_de_bordillo25"/>
      <sheetName val="Remocion_tuberia_d=24&quot;25"/>
      <sheetName val="GRAVA_ATRAQUES_DE_ALCANTARILL25"/>
      <sheetName val="FORMATO_PREACTA25"/>
      <sheetName val="FORMATO_FECHA)25"/>
      <sheetName val="DESMONTE_LIMP_25"/>
      <sheetName val="REGISTRO_FOTOGRAFICO25"/>
      <sheetName val="S200_1_DESM__LIMP_B_25"/>
      <sheetName val="S200_2_DESM__LIMP__NB25"/>
      <sheetName val="S201_7_DEMO__ESTRUCTURAS25"/>
      <sheetName val="Remocion_alcantarillas_25"/>
      <sheetName val="Excav__Mat__Comun_25"/>
      <sheetName val="s201_15-remoción_de_alcantari25"/>
      <sheetName val="s210_2_2-Exc_de_expl25"/>
      <sheetName val="s210_2_1-Exc_en_roca25"/>
      <sheetName val="s211_1_REMOCION_DERR_25"/>
      <sheetName val="s220_1_Terraplenes25"/>
      <sheetName val="s221_1_Pedraplen25"/>
      <sheetName val="S900_3_TRANS__DERRUMBE25"/>
      <sheetName val="s231_1_Geotextil25"/>
      <sheetName val="S230_2_Mejora__de_la_Sub-Ra25"/>
      <sheetName val="S320_1_Sub_base25"/>
      <sheetName val="S330_1_BASE_GRANULAR25"/>
      <sheetName val="CONFM__DE_CALZADA_EXISTENTE25"/>
      <sheetName val="S310_1_Confor__calzada_existe25"/>
      <sheetName val="_S450_1_MEZCLA_MDC-125"/>
      <sheetName val="_S450_2MEZCLA_MDC-225"/>
      <sheetName val="S420_1_RIEGO_DE_IMPRIMACION_25"/>
      <sheetName val="S421_1_RIEGO_LIGA_CRR-125"/>
      <sheetName val="S460_1_FRESADO_25"/>
      <sheetName val="Excav__REPARACION_PAVIMENTO_25"/>
      <sheetName val="S465_1_EXC__PAV__ASFALTICO25"/>
      <sheetName val="S500_1_PAVIMENTO_CONCRETO25"/>
      <sheetName val="S510_1_PAVIMENTO_ADOQUIN25"/>
      <sheetName val="S600_1_EXCAV__VARIAS_25"/>
      <sheetName val="Relleno_Estructuras25"/>
      <sheetName val="eXCAVACIONES_VARIAS_EN_ROCA_25"/>
      <sheetName val="S600_2_EXCAV__ROCA25"/>
      <sheetName val="S610_1_Relleno_Estructuras25"/>
      <sheetName val="S623_1_Anclajes_25"/>
      <sheetName val="S623P1_Pantalla_Concreto25"/>
      <sheetName val="S630_3_Concretos_C25"/>
      <sheetName val="S630_4a_Concretos_D25"/>
      <sheetName val="S630_4b_Concretos_D25"/>
      <sheetName val="S630_6_CONCRETO_F25"/>
      <sheetName val="CONCRETO_G25"/>
      <sheetName val="S630_7_CONCRETO_G25"/>
      <sheetName val="s640_1_Acero_refuerzo25"/>
      <sheetName val="S642_13_Juntas_dilatacion25"/>
      <sheetName val="S644_2_Tuberia_PVC_4&quot;25"/>
      <sheetName val="_TUBERIA_36&quot;25"/>
      <sheetName val="S632_1_Baranda25"/>
      <sheetName val="_S661_1_TUBERIA_36&quot;_25"/>
      <sheetName val="S673_1_MAT__FILTRANTE25"/>
      <sheetName val="S673_2_GEOTEXTIL25"/>
      <sheetName val="TRANS__EXPLANACION25"/>
      <sheetName val="_S673_3_GEODREN_PLANAR_6&quot;25"/>
      <sheetName val="S681_1_GAVIONES25"/>
      <sheetName val="S700_1_Demarcacion25"/>
      <sheetName val="S700_2_Marca_víal25"/>
      <sheetName val="S701_1_tachas_reflectivas25"/>
      <sheetName val="S710_1_1_SEÑ_VERT__25"/>
      <sheetName val="S710_2_SEÑ_VERT_V25"/>
      <sheetName val="S710_1_2_SEÑ_VERT_25"/>
      <sheetName val="S730_1Defensas_25"/>
      <sheetName val="S800_2_CERCAS25"/>
      <sheetName val="S810_1_PROTECCION_TALUDES25"/>
      <sheetName val="S900_2Trans_explan25"/>
      <sheetName val="Tratamiento_fisuras25"/>
      <sheetName val="MARCAS_VIALES25"/>
      <sheetName val="Geomalla_con_fibra_de_vidrio25"/>
      <sheetName val="Anclajes_pasivos_4#625"/>
      <sheetName val="SNP1-geomalla_fibra_Vidrio25"/>
      <sheetName val="SNP2-geomalla_Biaxial25"/>
      <sheetName val="SNP3_concreto_3500_25"/>
      <sheetName val="SNP4_CEM__ASFALTICO25"/>
      <sheetName val="SNP5_MTTO_RUTINARIO25"/>
      <sheetName val="SNP6_Drenes25"/>
      <sheetName val="SNP7_Anclajes_pasivos_4#625"/>
      <sheetName val="SNP8_Anclajes_activos_2_Tor25"/>
      <sheetName val="SNP9_Anclajes_activos_4_Tor25"/>
      <sheetName val="SNP10_MATERIAL_3&quot;_TRIT25"/>
      <sheetName val="SNP11_Material_Relleno25"/>
      <sheetName val="SNP12_CUNETAS_3_00025"/>
      <sheetName val="SNP13_PARCHEO25"/>
      <sheetName val="SNP14_SELLO_JUNTAS25"/>
      <sheetName val="SNP15_Pilotes25"/>
      <sheetName val="SNP16_EXCAV__PAVIMENTO25"/>
      <sheetName val="SNP17_TRANS_BASE25"/>
      <sheetName val="SNP18_AFIRMADO_3&quot;25"/>
      <sheetName val="alcantarilla_K69+10325"/>
      <sheetName val="alcantarilla_K68+43725"/>
      <sheetName val="alcantarilla_K67+45525"/>
      <sheetName val="BOX_110+520_PUENTE_EL_VERDE25"/>
      <sheetName val="Muro_K99+070325"/>
      <sheetName val="MURO_K104+45425"/>
      <sheetName val="Muro_K109+057025"/>
      <sheetName val="BOX_K25"/>
      <sheetName val="INFORME_SEMANAL22"/>
      <sheetName val="201_722"/>
      <sheetName val="211_122"/>
      <sheetName val="320_222"/>
      <sheetName val="330_122"/>
      <sheetName val="330_222"/>
      <sheetName val="411_222"/>
      <sheetName val="450_2P22"/>
      <sheetName val="450_9P22"/>
      <sheetName val="461_122"/>
      <sheetName val="465_122"/>
      <sheetName val="464_1P22"/>
      <sheetName val="600_222"/>
      <sheetName val="630_522"/>
      <sheetName val="630_622"/>
      <sheetName val="630_722"/>
      <sheetName val="681_122"/>
      <sheetName val="670_P22"/>
      <sheetName val="671_P22"/>
      <sheetName val="674_222"/>
      <sheetName val="450_3P22"/>
      <sheetName val="621_1P22"/>
      <sheetName val="610_2P22"/>
      <sheetName val="230_222"/>
      <sheetName val="230_2P22"/>
      <sheetName val="621_1-1P22"/>
      <sheetName val="621_1_2P22"/>
      <sheetName val="PESO_VARILLAS22"/>
      <sheetName val="210_1_121"/>
      <sheetName val="210_1_221"/>
      <sheetName val="210_2_121"/>
      <sheetName val="220_121"/>
      <sheetName val="420_121"/>
      <sheetName val="421_121"/>
      <sheetName val="630_4_121"/>
      <sheetName val="640_1_121"/>
      <sheetName val="4P_1_121"/>
      <sheetName val="671_121"/>
      <sheetName val="673P_121"/>
      <sheetName val="674p_221"/>
      <sheetName val="640_1_221"/>
      <sheetName val="640_1_421"/>
      <sheetName val="630_3_121"/>
      <sheetName val="700_121"/>
      <sheetName val="701_221"/>
      <sheetName val="710_121"/>
      <sheetName val="730_121"/>
      <sheetName val="TORTA_EST21"/>
      <sheetName val="Indicadores_Y_Listas21"/>
      <sheetName val="PROY_ORIGINAL32"/>
      <sheetName val="PU_(2)31"/>
      <sheetName val="COSTOS_UNITARIOS26"/>
      <sheetName val="TRAYECTO_126"/>
      <sheetName val="200P_126"/>
      <sheetName val="210_2_226"/>
      <sheetName val="320_126"/>
      <sheetName val="640_126"/>
      <sheetName val="500P_126"/>
      <sheetName val="500P_226"/>
      <sheetName val="600_126"/>
      <sheetName val="610_126"/>
      <sheetName val="630_426"/>
      <sheetName val="640P_226"/>
      <sheetName val="640_1_(2)26"/>
      <sheetName val="672P_126"/>
      <sheetName val="2P_126"/>
      <sheetName val="900_226"/>
      <sheetName val="materiales_de_insumo26"/>
      <sheetName val="jornales_y_prestaciones26"/>
      <sheetName val="210_126"/>
      <sheetName val="310_126"/>
      <sheetName val="600_426"/>
      <sheetName val="661_126"/>
      <sheetName val="673_126"/>
      <sheetName val="673_226"/>
      <sheetName val="673_326"/>
      <sheetName val="672_126"/>
      <sheetName val="3P_126"/>
      <sheetName val="3P_226"/>
      <sheetName val="6_1P26"/>
      <sheetName val="6_2P26"/>
      <sheetName val="6_4P26"/>
      <sheetName val="VALOR_ENSAYOS26"/>
      <sheetName val="resumen_preacta26"/>
      <sheetName val="Resalto_en_asfalto26"/>
      <sheetName val="Mat_fresado_para_ampliacion26"/>
      <sheetName val="Tuberia_filtro_D=6&quot;26"/>
      <sheetName val="Realce_de_bordillo26"/>
      <sheetName val="Remocion_tuberia_d=24&quot;26"/>
      <sheetName val="GRAVA_ATRAQUES_DE_ALCANTARILL26"/>
      <sheetName val="FORMATO_PREACTA26"/>
      <sheetName val="FORMATO_FECHA)26"/>
      <sheetName val="DESMONTE_LIMP_26"/>
      <sheetName val="REGISTRO_FOTOGRAFICO26"/>
      <sheetName val="S200_1_DESM__LIMP_B_26"/>
      <sheetName val="S200_2_DESM__LIMP__NB26"/>
      <sheetName val="S201_7_DEMO__ESTRUCTURAS26"/>
      <sheetName val="Remocion_alcantarillas_26"/>
      <sheetName val="Excav__Mat__Comun_26"/>
      <sheetName val="s201_15-remoción_de_alcantari26"/>
      <sheetName val="s210_2_2-Exc_de_expl26"/>
      <sheetName val="s210_2_1-Exc_en_roca26"/>
      <sheetName val="s211_1_REMOCION_DERR_26"/>
      <sheetName val="s220_1_Terraplenes26"/>
      <sheetName val="s221_1_Pedraplen26"/>
      <sheetName val="S900_3_TRANS__DERRUMBE26"/>
      <sheetName val="s231_1_Geotextil26"/>
      <sheetName val="S230_2_Mejora__de_la_Sub-Ra26"/>
      <sheetName val="S320_1_Sub_base26"/>
      <sheetName val="S330_1_BASE_GRANULAR26"/>
      <sheetName val="CONFM__DE_CALZADA_EXISTENTE26"/>
      <sheetName val="S310_1_Confor__calzada_existe26"/>
      <sheetName val="_S450_1_MEZCLA_MDC-126"/>
      <sheetName val="_S450_2MEZCLA_MDC-226"/>
      <sheetName val="S420_1_RIEGO_DE_IMPRIMACION_26"/>
      <sheetName val="S421_1_RIEGO_LIGA_CRR-126"/>
      <sheetName val="S460_1_FRESADO_26"/>
      <sheetName val="Excav__REPARACION_PAVIMENTO_26"/>
      <sheetName val="S465_1_EXC__PAV__ASFALTICO26"/>
      <sheetName val="S500_1_PAVIMENTO_CONCRETO26"/>
      <sheetName val="S510_1_PAVIMENTO_ADOQUIN26"/>
      <sheetName val="S600_1_EXCAV__VARIAS_26"/>
      <sheetName val="Relleno_Estructuras26"/>
      <sheetName val="eXCAVACIONES_VARIAS_EN_ROCA_26"/>
      <sheetName val="S600_2_EXCAV__ROCA26"/>
      <sheetName val="S610_1_Relleno_Estructuras26"/>
      <sheetName val="S623_1_Anclajes_26"/>
      <sheetName val="S623P1_Pantalla_Concreto26"/>
      <sheetName val="S630_3_Concretos_C26"/>
      <sheetName val="S630_4a_Concretos_D26"/>
      <sheetName val="S630_4b_Concretos_D26"/>
      <sheetName val="S630_6_CONCRETO_F26"/>
      <sheetName val="CONCRETO_G26"/>
      <sheetName val="S630_7_CONCRETO_G26"/>
      <sheetName val="s640_1_Acero_refuerzo26"/>
      <sheetName val="S642_13_Juntas_dilatacion26"/>
      <sheetName val="S644_2_Tuberia_PVC_4&quot;26"/>
      <sheetName val="_TUBERIA_36&quot;26"/>
      <sheetName val="S632_1_Baranda26"/>
      <sheetName val="_S661_1_TUBERIA_36&quot;_26"/>
      <sheetName val="S673_1_MAT__FILTRANTE26"/>
      <sheetName val="S673_2_GEOTEXTIL26"/>
      <sheetName val="TRANS__EXPLANACION26"/>
      <sheetName val="_S673_3_GEODREN_PLANAR_6&quot;26"/>
      <sheetName val="S681_1_GAVIONES26"/>
      <sheetName val="S700_1_Demarcacion26"/>
      <sheetName val="S700_2_Marca_víal26"/>
      <sheetName val="S701_1_tachas_reflectivas26"/>
      <sheetName val="S710_1_1_SEÑ_VERT__26"/>
      <sheetName val="S710_2_SEÑ_VERT_V26"/>
      <sheetName val="S710_1_2_SEÑ_VERT_26"/>
      <sheetName val="S730_1Defensas_26"/>
      <sheetName val="S800_2_CERCAS26"/>
      <sheetName val="S810_1_PROTECCION_TALUDES26"/>
      <sheetName val="S900_2Trans_explan26"/>
      <sheetName val="Tratamiento_fisuras26"/>
      <sheetName val="MARCAS_VIALES26"/>
      <sheetName val="Geomalla_con_fibra_de_vidrio26"/>
      <sheetName val="Anclajes_pasivos_4#626"/>
      <sheetName val="SNP1-geomalla_fibra_Vidrio26"/>
      <sheetName val="SNP2-geomalla_Biaxial26"/>
      <sheetName val="SNP3_concreto_3500_26"/>
      <sheetName val="SNP4_CEM__ASFALTICO26"/>
      <sheetName val="SNP5_MTTO_RUTINARIO26"/>
      <sheetName val="SNP6_Drenes26"/>
      <sheetName val="SNP7_Anclajes_pasivos_4#626"/>
      <sheetName val="SNP8_Anclajes_activos_2_Tor26"/>
      <sheetName val="SNP9_Anclajes_activos_4_Tor26"/>
      <sheetName val="SNP10_MATERIAL_3&quot;_TRIT26"/>
      <sheetName val="SNP11_Material_Relleno26"/>
      <sheetName val="SNP12_CUNETAS_3_00026"/>
      <sheetName val="SNP13_PARCHEO26"/>
      <sheetName val="SNP14_SELLO_JUNTAS26"/>
      <sheetName val="SNP15_Pilotes26"/>
      <sheetName val="SNP16_EXCAV__PAVIMENTO26"/>
      <sheetName val="SNP17_TRANS_BASE26"/>
      <sheetName val="SNP18_AFIRMADO_3&quot;26"/>
      <sheetName val="alcantarilla_K69+10326"/>
      <sheetName val="alcantarilla_K68+43726"/>
      <sheetName val="alcantarilla_K67+45526"/>
      <sheetName val="BOX_110+520_PUENTE_EL_VERDE26"/>
      <sheetName val="Muro_K99+070326"/>
      <sheetName val="MURO_K104+45426"/>
      <sheetName val="Muro_K109+057026"/>
      <sheetName val="BOX_K26"/>
      <sheetName val="INFORME_SEMANAL23"/>
      <sheetName val="201_723"/>
      <sheetName val="211_123"/>
      <sheetName val="320_223"/>
      <sheetName val="330_123"/>
      <sheetName val="330_223"/>
      <sheetName val="411_223"/>
      <sheetName val="450_2P23"/>
      <sheetName val="450_9P23"/>
      <sheetName val="461_123"/>
      <sheetName val="465_123"/>
      <sheetName val="464_1P23"/>
      <sheetName val="600_223"/>
      <sheetName val="630_523"/>
      <sheetName val="630_623"/>
      <sheetName val="630_723"/>
      <sheetName val="681_123"/>
      <sheetName val="670_P23"/>
      <sheetName val="671_P23"/>
      <sheetName val="674_223"/>
      <sheetName val="450_3P23"/>
      <sheetName val="621_1P23"/>
      <sheetName val="610_2P23"/>
      <sheetName val="230_223"/>
      <sheetName val="230_2P23"/>
      <sheetName val="621_1-1P23"/>
      <sheetName val="621_1_2P23"/>
      <sheetName val="PESO_VARILLAS23"/>
      <sheetName val="210_1_122"/>
      <sheetName val="210_1_222"/>
      <sheetName val="210_2_122"/>
      <sheetName val="220_122"/>
      <sheetName val="420_122"/>
      <sheetName val="421_122"/>
      <sheetName val="630_4_122"/>
      <sheetName val="640_1_122"/>
      <sheetName val="4P_1_122"/>
      <sheetName val="671_122"/>
      <sheetName val="673P_122"/>
      <sheetName val="674p_222"/>
      <sheetName val="640_1_222"/>
      <sheetName val="640_1_422"/>
      <sheetName val="630_3_122"/>
      <sheetName val="700_122"/>
      <sheetName val="701_222"/>
      <sheetName val="710_122"/>
      <sheetName val="730_122"/>
      <sheetName val="TORTA_EST22"/>
      <sheetName val="Indicadores_Y_Listas22"/>
      <sheetName val="PROY_ORIGINAL33"/>
      <sheetName val="PU_(2)32"/>
      <sheetName val="COSTOS_UNITARIOS27"/>
      <sheetName val="TRAYECTO_127"/>
      <sheetName val="200P_127"/>
      <sheetName val="210_2_227"/>
      <sheetName val="320_127"/>
      <sheetName val="640_127"/>
      <sheetName val="500P_127"/>
      <sheetName val="500P_227"/>
      <sheetName val="600_127"/>
      <sheetName val="610_127"/>
      <sheetName val="630_427"/>
      <sheetName val="640P_227"/>
      <sheetName val="640_1_(2)27"/>
      <sheetName val="672P_127"/>
      <sheetName val="2P_127"/>
      <sheetName val="900_227"/>
      <sheetName val="materiales_de_insumo27"/>
      <sheetName val="jornales_y_prestaciones27"/>
      <sheetName val="210_127"/>
      <sheetName val="310_127"/>
      <sheetName val="600_427"/>
      <sheetName val="661_127"/>
      <sheetName val="673_127"/>
      <sheetName val="673_227"/>
      <sheetName val="673_327"/>
      <sheetName val="672_127"/>
      <sheetName val="3P_127"/>
      <sheetName val="3P_227"/>
      <sheetName val="6_1P27"/>
      <sheetName val="6_2P27"/>
      <sheetName val="6_4P27"/>
      <sheetName val="VALOR_ENSAYOS27"/>
      <sheetName val="resumen_preacta27"/>
      <sheetName val="Resalto_en_asfalto27"/>
      <sheetName val="Mat_fresado_para_ampliacion27"/>
      <sheetName val="Tuberia_filtro_D=6&quot;27"/>
      <sheetName val="Realce_de_bordillo27"/>
      <sheetName val="Remocion_tuberia_d=24&quot;27"/>
      <sheetName val="GRAVA_ATRAQUES_DE_ALCANTARILL27"/>
      <sheetName val="FORMATO_PREACTA27"/>
      <sheetName val="FORMATO_FECHA)27"/>
      <sheetName val="DESMONTE_LIMP_27"/>
      <sheetName val="REGISTRO_FOTOGRAFICO27"/>
      <sheetName val="S200_1_DESM__LIMP_B_27"/>
      <sheetName val="S200_2_DESM__LIMP__NB27"/>
      <sheetName val="S201_7_DEMO__ESTRUCTURAS27"/>
      <sheetName val="Remocion_alcantarillas_27"/>
      <sheetName val="Excav__Mat__Comun_27"/>
      <sheetName val="s201_15-remoción_de_alcantari27"/>
      <sheetName val="s210_2_2-Exc_de_expl27"/>
      <sheetName val="s210_2_1-Exc_en_roca27"/>
      <sheetName val="s211_1_REMOCION_DERR_27"/>
      <sheetName val="s220_1_Terraplenes27"/>
      <sheetName val="s221_1_Pedraplen27"/>
      <sheetName val="S900_3_TRANS__DERRUMBE27"/>
      <sheetName val="s231_1_Geotextil27"/>
      <sheetName val="S230_2_Mejora__de_la_Sub-Ra27"/>
      <sheetName val="S320_1_Sub_base27"/>
      <sheetName val="S330_1_BASE_GRANULAR27"/>
      <sheetName val="CONFM__DE_CALZADA_EXISTENTE27"/>
      <sheetName val="S310_1_Confor__calzada_existe27"/>
      <sheetName val="_S450_1_MEZCLA_MDC-127"/>
      <sheetName val="_S450_2MEZCLA_MDC-227"/>
      <sheetName val="S420_1_RIEGO_DE_IMPRIMACION_27"/>
      <sheetName val="S421_1_RIEGO_LIGA_CRR-127"/>
      <sheetName val="S460_1_FRESADO_27"/>
      <sheetName val="Excav__REPARACION_PAVIMENTO_27"/>
      <sheetName val="S465_1_EXC__PAV__ASFALTICO27"/>
      <sheetName val="S500_1_PAVIMENTO_CONCRETO27"/>
      <sheetName val="S510_1_PAVIMENTO_ADOQUIN27"/>
      <sheetName val="S600_1_EXCAV__VARIAS_27"/>
      <sheetName val="Relleno_Estructuras27"/>
      <sheetName val="eXCAVACIONES_VARIAS_EN_ROCA_27"/>
      <sheetName val="S600_2_EXCAV__ROCA27"/>
      <sheetName val="S610_1_Relleno_Estructuras27"/>
      <sheetName val="S623_1_Anclajes_27"/>
      <sheetName val="S623P1_Pantalla_Concreto27"/>
      <sheetName val="S630_3_Concretos_C27"/>
      <sheetName val="S630_4a_Concretos_D27"/>
      <sheetName val="S630_4b_Concretos_D27"/>
      <sheetName val="S630_6_CONCRETO_F27"/>
      <sheetName val="CONCRETO_G27"/>
      <sheetName val="S630_7_CONCRETO_G27"/>
      <sheetName val="s640_1_Acero_refuerzo27"/>
      <sheetName val="S642_13_Juntas_dilatacion27"/>
      <sheetName val="S644_2_Tuberia_PVC_4&quot;27"/>
      <sheetName val="_TUBERIA_36&quot;27"/>
      <sheetName val="S632_1_Baranda27"/>
      <sheetName val="_S661_1_TUBERIA_36&quot;_27"/>
      <sheetName val="S673_1_MAT__FILTRANTE27"/>
      <sheetName val="S673_2_GEOTEXTIL27"/>
      <sheetName val="TRANS__EXPLANACION27"/>
      <sheetName val="_S673_3_GEODREN_PLANAR_6&quot;27"/>
      <sheetName val="S681_1_GAVIONES27"/>
      <sheetName val="S700_1_Demarcacion27"/>
      <sheetName val="S700_2_Marca_víal27"/>
      <sheetName val="S701_1_tachas_reflectivas27"/>
      <sheetName val="S710_1_1_SEÑ_VERT__27"/>
      <sheetName val="S710_2_SEÑ_VERT_V27"/>
      <sheetName val="S710_1_2_SEÑ_VERT_27"/>
      <sheetName val="S730_1Defensas_27"/>
      <sheetName val="S800_2_CERCAS27"/>
      <sheetName val="S810_1_PROTECCION_TALUDES27"/>
      <sheetName val="S900_2Trans_explan27"/>
      <sheetName val="Tratamiento_fisuras27"/>
      <sheetName val="MARCAS_VIALES27"/>
      <sheetName val="Geomalla_con_fibra_de_vidrio27"/>
      <sheetName val="Anclajes_pasivos_4#627"/>
      <sheetName val="SNP1-geomalla_fibra_Vidrio27"/>
      <sheetName val="SNP2-geomalla_Biaxial27"/>
      <sheetName val="SNP3_concreto_3500_27"/>
      <sheetName val="SNP4_CEM__ASFALTICO27"/>
      <sheetName val="SNP5_MTTO_RUTINARIO27"/>
      <sheetName val="SNP6_Drenes27"/>
      <sheetName val="SNP7_Anclajes_pasivos_4#627"/>
      <sheetName val="SNP8_Anclajes_activos_2_Tor27"/>
      <sheetName val="SNP9_Anclajes_activos_4_Tor27"/>
      <sheetName val="SNP10_MATERIAL_3&quot;_TRIT27"/>
      <sheetName val="SNP11_Material_Relleno27"/>
      <sheetName val="SNP12_CUNETAS_3_00027"/>
      <sheetName val="SNP13_PARCHEO27"/>
      <sheetName val="SNP14_SELLO_JUNTAS27"/>
      <sheetName val="SNP15_Pilotes27"/>
      <sheetName val="SNP16_EXCAV__PAVIMENTO27"/>
      <sheetName val="SNP17_TRANS_BASE27"/>
      <sheetName val="SNP18_AFIRMADO_3&quot;27"/>
      <sheetName val="alcantarilla_K69+10327"/>
      <sheetName val="alcantarilla_K68+43727"/>
      <sheetName val="alcantarilla_K67+45527"/>
      <sheetName val="BOX_110+520_PUENTE_EL_VERDE27"/>
      <sheetName val="Muro_K99+070327"/>
      <sheetName val="MURO_K104+45427"/>
      <sheetName val="Muro_K109+057027"/>
      <sheetName val="BOX_K27"/>
      <sheetName val="INFORME_SEMANAL24"/>
      <sheetName val="201_724"/>
      <sheetName val="211_124"/>
      <sheetName val="320_224"/>
      <sheetName val="330_124"/>
      <sheetName val="330_224"/>
      <sheetName val="411_224"/>
      <sheetName val="450_2P24"/>
      <sheetName val="450_9P24"/>
      <sheetName val="461_124"/>
      <sheetName val="465_124"/>
      <sheetName val="464_1P24"/>
      <sheetName val="600_224"/>
      <sheetName val="630_524"/>
      <sheetName val="630_624"/>
      <sheetName val="630_724"/>
      <sheetName val="681_124"/>
      <sheetName val="670_P24"/>
      <sheetName val="671_P24"/>
      <sheetName val="674_224"/>
      <sheetName val="450_3P24"/>
      <sheetName val="621_1P24"/>
      <sheetName val="610_2P24"/>
      <sheetName val="230_224"/>
      <sheetName val="230_2P24"/>
      <sheetName val="621_1-1P24"/>
      <sheetName val="621_1_2P24"/>
      <sheetName val="PESO_VARILLAS24"/>
      <sheetName val="210_1_123"/>
      <sheetName val="210_1_223"/>
      <sheetName val="210_2_123"/>
      <sheetName val="220_123"/>
      <sheetName val="420_123"/>
      <sheetName val="421_123"/>
      <sheetName val="630_4_123"/>
      <sheetName val="640_1_123"/>
      <sheetName val="4P_1_123"/>
      <sheetName val="671_123"/>
      <sheetName val="673P_123"/>
      <sheetName val="674p_223"/>
      <sheetName val="640_1_223"/>
      <sheetName val="640_1_423"/>
      <sheetName val="630_3_123"/>
      <sheetName val="700_123"/>
      <sheetName val="701_223"/>
      <sheetName val="710_123"/>
      <sheetName val="730_123"/>
      <sheetName val="TORTA_EST23"/>
      <sheetName val="Indicadores_Y_Listas23"/>
      <sheetName val="Equipo_Menor"/>
      <sheetName val="ALQUILADO_F-7857-308_"/>
      <sheetName val="Real_Para_tarifas"/>
      <sheetName val="Causa_Posible"/>
      <sheetName val="Base_de_Datos"/>
      <sheetName val="Elementos_Involucrados"/>
      <sheetName val="CRA_MODI"/>
    </sheetNames>
    <sheetDataSet>
      <sheetData sheetId="0">
        <row r="2">
          <cell r="A2">
            <v>0</v>
          </cell>
        </row>
      </sheetData>
      <sheetData sheetId="1">
        <row r="2">
          <cell r="A2">
            <v>0</v>
          </cell>
        </row>
      </sheetData>
      <sheetData sheetId="2" refreshError="1">
        <row r="2">
          <cell r="A2">
            <v>0</v>
          </cell>
        </row>
        <row r="5">
          <cell r="A5" t="str">
            <v>S4</v>
          </cell>
          <cell r="B5" t="str">
            <v>T1</v>
          </cell>
          <cell r="C5" t="str">
            <v>T2</v>
          </cell>
          <cell r="D5" t="str">
            <v>T3</v>
          </cell>
          <cell r="F5">
            <v>20</v>
          </cell>
          <cell r="G5" t="str">
            <v>T1</v>
          </cell>
          <cell r="H5" t="str">
            <v>T2</v>
          </cell>
          <cell r="I5" t="str">
            <v>T3</v>
          </cell>
          <cell r="L5" t="str">
            <v>T1</v>
          </cell>
          <cell r="M5" t="str">
            <v>T2</v>
          </cell>
          <cell r="N5" t="str">
            <v>T3</v>
          </cell>
        </row>
        <row r="6">
          <cell r="A6" t="str">
            <v>S1</v>
          </cell>
          <cell r="B6">
            <v>20</v>
          </cell>
          <cell r="C6">
            <v>20</v>
          </cell>
          <cell r="D6">
            <v>20</v>
          </cell>
          <cell r="F6" t="str">
            <v>S1</v>
          </cell>
          <cell r="G6">
            <v>20</v>
          </cell>
          <cell r="H6">
            <v>20</v>
          </cell>
          <cell r="I6">
            <v>25</v>
          </cell>
          <cell r="K6" t="str">
            <v>S1</v>
          </cell>
          <cell r="L6">
            <v>25</v>
          </cell>
          <cell r="M6">
            <v>30</v>
          </cell>
          <cell r="N6">
            <v>35</v>
          </cell>
        </row>
        <row r="7">
          <cell r="A7" t="str">
            <v>S2</v>
          </cell>
          <cell r="B7">
            <v>15</v>
          </cell>
          <cell r="C7">
            <v>20</v>
          </cell>
          <cell r="D7">
            <v>20</v>
          </cell>
          <cell r="F7" t="str">
            <v>S2</v>
          </cell>
          <cell r="G7">
            <v>20</v>
          </cell>
          <cell r="H7">
            <v>20</v>
          </cell>
          <cell r="I7">
            <v>25</v>
          </cell>
          <cell r="K7" t="str">
            <v>S2</v>
          </cell>
          <cell r="L7">
            <v>20</v>
          </cell>
          <cell r="M7">
            <v>25</v>
          </cell>
          <cell r="N7">
            <v>25</v>
          </cell>
        </row>
        <row r="8">
          <cell r="A8" t="str">
            <v>S4</v>
          </cell>
          <cell r="B8">
            <v>15</v>
          </cell>
          <cell r="C8">
            <v>15</v>
          </cell>
          <cell r="D8">
            <v>15</v>
          </cell>
          <cell r="F8" t="str">
            <v>S4</v>
          </cell>
          <cell r="G8">
            <v>15</v>
          </cell>
          <cell r="H8">
            <v>20</v>
          </cell>
          <cell r="I8">
            <v>20</v>
          </cell>
          <cell r="K8" t="str">
            <v>S4</v>
          </cell>
          <cell r="L8">
            <v>15</v>
          </cell>
          <cell r="M8">
            <v>15</v>
          </cell>
          <cell r="N8">
            <v>20</v>
          </cell>
        </row>
        <row r="12">
          <cell r="B12" t="str">
            <v>T1</v>
          </cell>
          <cell r="C12" t="str">
            <v>T2</v>
          </cell>
          <cell r="D12" t="str">
            <v>T3</v>
          </cell>
          <cell r="G12" t="str">
            <v>T1</v>
          </cell>
          <cell r="H12" t="str">
            <v>T2</v>
          </cell>
          <cell r="I12" t="str">
            <v>T3</v>
          </cell>
          <cell r="L12" t="str">
            <v>T1</v>
          </cell>
          <cell r="M12" t="str">
            <v>T2</v>
          </cell>
          <cell r="N12" t="str">
            <v>T3</v>
          </cell>
        </row>
        <row r="13">
          <cell r="A13" t="str">
            <v>S1</v>
          </cell>
          <cell r="B13">
            <v>25</v>
          </cell>
          <cell r="C13">
            <v>35</v>
          </cell>
          <cell r="D13">
            <v>35</v>
          </cell>
          <cell r="F13" t="str">
            <v>S1</v>
          </cell>
          <cell r="G13">
            <v>35</v>
          </cell>
          <cell r="H13">
            <v>45</v>
          </cell>
          <cell r="I13">
            <v>45</v>
          </cell>
          <cell r="K13" t="str">
            <v>S1</v>
          </cell>
          <cell r="L13">
            <v>40</v>
          </cell>
          <cell r="M13">
            <v>40</v>
          </cell>
          <cell r="N13">
            <v>45</v>
          </cell>
        </row>
        <row r="14">
          <cell r="A14" t="str">
            <v>S2</v>
          </cell>
          <cell r="B14">
            <v>20</v>
          </cell>
          <cell r="C14">
            <v>20</v>
          </cell>
          <cell r="D14">
            <v>20</v>
          </cell>
          <cell r="F14" t="str">
            <v>S2</v>
          </cell>
          <cell r="G14">
            <v>35</v>
          </cell>
          <cell r="H14">
            <v>35</v>
          </cell>
          <cell r="I14">
            <v>35</v>
          </cell>
          <cell r="K14" t="str">
            <v>S2</v>
          </cell>
          <cell r="L14">
            <v>30</v>
          </cell>
          <cell r="M14">
            <v>30</v>
          </cell>
          <cell r="N14">
            <v>40</v>
          </cell>
        </row>
        <row r="15">
          <cell r="A15" t="str">
            <v>S4</v>
          </cell>
          <cell r="B15">
            <v>20</v>
          </cell>
          <cell r="C15">
            <v>20</v>
          </cell>
          <cell r="D15">
            <v>15</v>
          </cell>
          <cell r="F15" t="str">
            <v>S4</v>
          </cell>
          <cell r="G15">
            <v>30</v>
          </cell>
          <cell r="H15">
            <v>20</v>
          </cell>
          <cell r="I15">
            <v>20</v>
          </cell>
          <cell r="K15" t="str">
            <v>S4</v>
          </cell>
          <cell r="L15">
            <v>25</v>
          </cell>
          <cell r="M15">
            <v>30</v>
          </cell>
          <cell r="N15">
            <v>35</v>
          </cell>
        </row>
        <row r="19">
          <cell r="B19" t="str">
            <v>T1</v>
          </cell>
          <cell r="C19" t="str">
            <v>T2</v>
          </cell>
          <cell r="D19" t="str">
            <v>T3</v>
          </cell>
          <cell r="G19" t="str">
            <v>T1</v>
          </cell>
          <cell r="H19" t="str">
            <v>T2</v>
          </cell>
          <cell r="I19" t="str">
            <v>T3</v>
          </cell>
          <cell r="L19" t="str">
            <v>T1</v>
          </cell>
          <cell r="M19" t="str">
            <v>T2</v>
          </cell>
          <cell r="N19" t="str">
            <v>T3</v>
          </cell>
        </row>
        <row r="20">
          <cell r="A20" t="str">
            <v>S1</v>
          </cell>
          <cell r="B20">
            <v>10</v>
          </cell>
          <cell r="C20">
            <v>10</v>
          </cell>
          <cell r="D20">
            <v>12</v>
          </cell>
          <cell r="F20" t="str">
            <v>S1</v>
          </cell>
          <cell r="G20">
            <v>10</v>
          </cell>
          <cell r="H20">
            <v>10</v>
          </cell>
          <cell r="I20">
            <v>12</v>
          </cell>
          <cell r="K20" t="str">
            <v>S1</v>
          </cell>
          <cell r="L20">
            <v>10</v>
          </cell>
          <cell r="M20">
            <v>10</v>
          </cell>
          <cell r="N20">
            <v>10</v>
          </cell>
        </row>
        <row r="21">
          <cell r="A21" t="str">
            <v>S2</v>
          </cell>
          <cell r="B21">
            <v>10</v>
          </cell>
          <cell r="C21">
            <v>10</v>
          </cell>
          <cell r="D21">
            <v>12</v>
          </cell>
          <cell r="F21" t="str">
            <v>S2</v>
          </cell>
          <cell r="G21">
            <v>7.5</v>
          </cell>
          <cell r="H21">
            <v>7.5</v>
          </cell>
          <cell r="I21">
            <v>12</v>
          </cell>
          <cell r="K21" t="str">
            <v>S2</v>
          </cell>
          <cell r="L21">
            <v>10</v>
          </cell>
          <cell r="M21">
            <v>10</v>
          </cell>
          <cell r="N21">
            <v>10</v>
          </cell>
        </row>
        <row r="22">
          <cell r="A22" t="str">
            <v>S4</v>
          </cell>
          <cell r="B22">
            <v>5</v>
          </cell>
          <cell r="C22">
            <v>7.5</v>
          </cell>
          <cell r="D22">
            <v>10</v>
          </cell>
          <cell r="F22" t="str">
            <v>S4</v>
          </cell>
          <cell r="G22">
            <v>5</v>
          </cell>
          <cell r="H22">
            <v>7.5</v>
          </cell>
          <cell r="I22">
            <v>10</v>
          </cell>
          <cell r="K22" t="str">
            <v>S4</v>
          </cell>
          <cell r="L22">
            <v>7.5</v>
          </cell>
          <cell r="M22">
            <v>7.5</v>
          </cell>
          <cell r="N22">
            <v>7.5</v>
          </cell>
        </row>
        <row r="25">
          <cell r="B25" t="str">
            <v>T1</v>
          </cell>
          <cell r="C25" t="str">
            <v>T2</v>
          </cell>
          <cell r="D25" t="str">
            <v>T3</v>
          </cell>
          <cell r="G25" t="str">
            <v>T1</v>
          </cell>
          <cell r="H25" t="str">
            <v>T2</v>
          </cell>
          <cell r="I25" t="str">
            <v>T3</v>
          </cell>
          <cell r="L25" t="str">
            <v>T1</v>
          </cell>
          <cell r="M25" t="str">
            <v>T2</v>
          </cell>
          <cell r="N25" t="str">
            <v>T3</v>
          </cell>
        </row>
        <row r="26">
          <cell r="A26" t="str">
            <v>S0</v>
          </cell>
          <cell r="B26">
            <v>25</v>
          </cell>
          <cell r="C26">
            <v>25</v>
          </cell>
          <cell r="D26">
            <v>25</v>
          </cell>
          <cell r="F26" t="str">
            <v>S0</v>
          </cell>
          <cell r="G26">
            <v>25</v>
          </cell>
          <cell r="H26">
            <v>25</v>
          </cell>
          <cell r="I26">
            <v>25</v>
          </cell>
          <cell r="K26" t="str">
            <v>S0</v>
          </cell>
          <cell r="L26">
            <v>25</v>
          </cell>
          <cell r="M26">
            <v>25</v>
          </cell>
          <cell r="N26">
            <v>25</v>
          </cell>
        </row>
      </sheetData>
      <sheetData sheetId="3" refreshError="1">
        <row r="2">
          <cell r="A2">
            <v>0</v>
          </cell>
          <cell r="B2">
            <v>100</v>
          </cell>
          <cell r="C2">
            <v>200</v>
          </cell>
          <cell r="D2">
            <v>500</v>
          </cell>
          <cell r="E2">
            <v>1000</v>
          </cell>
          <cell r="F2">
            <v>2500</v>
          </cell>
        </row>
        <row r="3">
          <cell r="A3" t="str">
            <v>S1</v>
          </cell>
          <cell r="B3">
            <v>12</v>
          </cell>
          <cell r="C3">
            <v>10</v>
          </cell>
          <cell r="D3">
            <v>10</v>
          </cell>
          <cell r="E3">
            <v>20</v>
          </cell>
          <cell r="F3">
            <v>25</v>
          </cell>
        </row>
        <row r="4">
          <cell r="A4" t="str">
            <v>S2</v>
          </cell>
          <cell r="B4">
            <v>12</v>
          </cell>
          <cell r="C4">
            <v>10</v>
          </cell>
          <cell r="D4">
            <v>10</v>
          </cell>
          <cell r="E4">
            <v>15</v>
          </cell>
          <cell r="F4">
            <v>20</v>
          </cell>
        </row>
        <row r="5">
          <cell r="A5" t="str">
            <v>S4</v>
          </cell>
          <cell r="B5">
            <v>12</v>
          </cell>
          <cell r="C5">
            <v>10</v>
          </cell>
          <cell r="D5">
            <v>15</v>
          </cell>
          <cell r="E5">
            <v>15</v>
          </cell>
          <cell r="F5">
            <v>20</v>
          </cell>
        </row>
        <row r="8">
          <cell r="A8" t="str">
            <v>S4</v>
          </cell>
          <cell r="B8">
            <v>100</v>
          </cell>
          <cell r="C8">
            <v>200</v>
          </cell>
          <cell r="D8">
            <v>500</v>
          </cell>
          <cell r="E8">
            <v>1000</v>
          </cell>
          <cell r="F8">
            <v>2500</v>
          </cell>
        </row>
        <row r="9">
          <cell r="A9" t="str">
            <v>S1</v>
          </cell>
          <cell r="B9">
            <v>24</v>
          </cell>
          <cell r="C9">
            <v>26</v>
          </cell>
          <cell r="D9">
            <v>31</v>
          </cell>
          <cell r="E9">
            <v>26</v>
          </cell>
          <cell r="F9">
            <v>31</v>
          </cell>
        </row>
        <row r="10">
          <cell r="A10" t="str">
            <v>S2</v>
          </cell>
          <cell r="B10">
            <v>12</v>
          </cell>
          <cell r="C10">
            <v>14</v>
          </cell>
          <cell r="D10">
            <v>20</v>
          </cell>
          <cell r="E10">
            <v>18</v>
          </cell>
          <cell r="F10">
            <v>33</v>
          </cell>
        </row>
        <row r="11">
          <cell r="A11" t="str">
            <v>S4</v>
          </cell>
          <cell r="B11">
            <v>5</v>
          </cell>
          <cell r="C11">
            <v>11</v>
          </cell>
          <cell r="D11">
            <v>11</v>
          </cell>
          <cell r="E11">
            <v>18</v>
          </cell>
          <cell r="F11">
            <v>33</v>
          </cell>
        </row>
        <row r="14">
          <cell r="A14" t="str">
            <v>S2</v>
          </cell>
          <cell r="B14">
            <v>100</v>
          </cell>
          <cell r="C14">
            <v>200</v>
          </cell>
          <cell r="D14">
            <v>500</v>
          </cell>
          <cell r="E14">
            <v>1000</v>
          </cell>
          <cell r="F14">
            <v>2500</v>
          </cell>
        </row>
        <row r="15">
          <cell r="A15" t="str">
            <v>S1</v>
          </cell>
          <cell r="B15">
            <v>9</v>
          </cell>
          <cell r="C15">
            <v>11</v>
          </cell>
          <cell r="D15">
            <v>12</v>
          </cell>
          <cell r="E15">
            <v>12</v>
          </cell>
          <cell r="F15">
            <v>12</v>
          </cell>
        </row>
        <row r="16">
          <cell r="A16" t="str">
            <v>S2</v>
          </cell>
          <cell r="B16">
            <v>9</v>
          </cell>
          <cell r="C16">
            <v>11</v>
          </cell>
          <cell r="D16">
            <v>12</v>
          </cell>
          <cell r="E16">
            <v>12</v>
          </cell>
          <cell r="F16">
            <v>12</v>
          </cell>
        </row>
        <row r="17">
          <cell r="A17" t="str">
            <v>S4</v>
          </cell>
          <cell r="B17">
            <v>9</v>
          </cell>
          <cell r="C17">
            <v>7</v>
          </cell>
          <cell r="D17">
            <v>12</v>
          </cell>
          <cell r="E17">
            <v>12</v>
          </cell>
          <cell r="F17">
            <v>12</v>
          </cell>
        </row>
      </sheetData>
      <sheetData sheetId="4">
        <row r="2">
          <cell r="A2">
            <v>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2">
          <cell r="A2">
            <v>0</v>
          </cell>
        </row>
      </sheetData>
      <sheetData sheetId="17">
        <row r="2">
          <cell r="A2">
            <v>0</v>
          </cell>
        </row>
      </sheetData>
      <sheetData sheetId="18">
        <row r="2">
          <cell r="A2">
            <v>0</v>
          </cell>
        </row>
      </sheetData>
      <sheetData sheetId="19">
        <row r="2">
          <cell r="A2">
            <v>0</v>
          </cell>
        </row>
      </sheetData>
      <sheetData sheetId="20">
        <row r="2">
          <cell r="A2">
            <v>0</v>
          </cell>
        </row>
      </sheetData>
      <sheetData sheetId="21" refreshError="1"/>
      <sheetData sheetId="22" refreshError="1"/>
      <sheetData sheetId="23">
        <row r="2">
          <cell r="A2">
            <v>0</v>
          </cell>
        </row>
      </sheetData>
      <sheetData sheetId="24">
        <row r="2">
          <cell r="A2">
            <v>0</v>
          </cell>
        </row>
      </sheetData>
      <sheetData sheetId="25">
        <row r="2">
          <cell r="A2">
            <v>0</v>
          </cell>
        </row>
      </sheetData>
      <sheetData sheetId="26">
        <row r="2">
          <cell r="A2">
            <v>0</v>
          </cell>
        </row>
      </sheetData>
      <sheetData sheetId="27">
        <row r="2">
          <cell r="A2">
            <v>0</v>
          </cell>
        </row>
      </sheetData>
      <sheetData sheetId="28">
        <row r="2">
          <cell r="A2">
            <v>0</v>
          </cell>
        </row>
      </sheetData>
      <sheetData sheetId="29">
        <row r="2">
          <cell r="A2">
            <v>0</v>
          </cell>
        </row>
      </sheetData>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efreshError="1"/>
      <sheetData sheetId="84" refreshError="1"/>
      <sheetData sheetId="85">
        <row r="2">
          <cell r="A2">
            <v>0</v>
          </cell>
        </row>
      </sheetData>
      <sheetData sheetId="86">
        <row r="2">
          <cell r="A2">
            <v>0</v>
          </cell>
        </row>
      </sheetData>
      <sheetData sheetId="87">
        <row r="2">
          <cell r="A2">
            <v>0</v>
          </cell>
        </row>
      </sheetData>
      <sheetData sheetId="88">
        <row r="2">
          <cell r="A2">
            <v>0</v>
          </cell>
        </row>
      </sheetData>
      <sheetData sheetId="89">
        <row r="2">
          <cell r="A2">
            <v>0</v>
          </cell>
        </row>
      </sheetData>
      <sheetData sheetId="90">
        <row r="2">
          <cell r="A2">
            <v>0</v>
          </cell>
        </row>
      </sheetData>
      <sheetData sheetId="91">
        <row r="2">
          <cell r="A2">
            <v>0</v>
          </cell>
        </row>
      </sheetData>
      <sheetData sheetId="92">
        <row r="2">
          <cell r="A2">
            <v>0</v>
          </cell>
        </row>
      </sheetData>
      <sheetData sheetId="93">
        <row r="2">
          <cell r="A2">
            <v>0</v>
          </cell>
        </row>
      </sheetData>
      <sheetData sheetId="94">
        <row r="2">
          <cell r="A2">
            <v>0</v>
          </cell>
        </row>
      </sheetData>
      <sheetData sheetId="95">
        <row r="2">
          <cell r="A2">
            <v>0</v>
          </cell>
        </row>
      </sheetData>
      <sheetData sheetId="96">
        <row r="2">
          <cell r="A2">
            <v>0</v>
          </cell>
        </row>
      </sheetData>
      <sheetData sheetId="97">
        <row r="2">
          <cell r="A2">
            <v>0</v>
          </cell>
        </row>
      </sheetData>
      <sheetData sheetId="98">
        <row r="2">
          <cell r="A2">
            <v>0</v>
          </cell>
        </row>
      </sheetData>
      <sheetData sheetId="99">
        <row r="2">
          <cell r="A2">
            <v>0</v>
          </cell>
        </row>
      </sheetData>
      <sheetData sheetId="100">
        <row r="2">
          <cell r="A2">
            <v>0</v>
          </cell>
        </row>
      </sheetData>
      <sheetData sheetId="101">
        <row r="2">
          <cell r="A2">
            <v>0</v>
          </cell>
        </row>
      </sheetData>
      <sheetData sheetId="102">
        <row r="2">
          <cell r="A2">
            <v>0</v>
          </cell>
        </row>
      </sheetData>
      <sheetData sheetId="103">
        <row r="2">
          <cell r="A2">
            <v>0</v>
          </cell>
        </row>
      </sheetData>
      <sheetData sheetId="104">
        <row r="2">
          <cell r="A2">
            <v>0</v>
          </cell>
        </row>
      </sheetData>
      <sheetData sheetId="105">
        <row r="2">
          <cell r="A2">
            <v>0</v>
          </cell>
        </row>
      </sheetData>
      <sheetData sheetId="106">
        <row r="2">
          <cell r="A2">
            <v>0</v>
          </cell>
        </row>
      </sheetData>
      <sheetData sheetId="107">
        <row r="2">
          <cell r="A2">
            <v>0</v>
          </cell>
        </row>
      </sheetData>
      <sheetData sheetId="108">
        <row r="2">
          <cell r="A2">
            <v>0</v>
          </cell>
        </row>
      </sheetData>
      <sheetData sheetId="109">
        <row r="2">
          <cell r="A2">
            <v>0</v>
          </cell>
        </row>
      </sheetData>
      <sheetData sheetId="110">
        <row r="2">
          <cell r="A2">
            <v>0</v>
          </cell>
        </row>
      </sheetData>
      <sheetData sheetId="111">
        <row r="2">
          <cell r="A2">
            <v>0</v>
          </cell>
        </row>
      </sheetData>
      <sheetData sheetId="112">
        <row r="2">
          <cell r="A2">
            <v>0</v>
          </cell>
        </row>
      </sheetData>
      <sheetData sheetId="113">
        <row r="2">
          <cell r="A2">
            <v>0</v>
          </cell>
        </row>
      </sheetData>
      <sheetData sheetId="114">
        <row r="2">
          <cell r="A2">
            <v>0</v>
          </cell>
        </row>
      </sheetData>
      <sheetData sheetId="115">
        <row r="2">
          <cell r="A2">
            <v>0</v>
          </cell>
        </row>
      </sheetData>
      <sheetData sheetId="116">
        <row r="2">
          <cell r="A2">
            <v>0</v>
          </cell>
        </row>
      </sheetData>
      <sheetData sheetId="117">
        <row r="2">
          <cell r="A2">
            <v>0</v>
          </cell>
        </row>
      </sheetData>
      <sheetData sheetId="118">
        <row r="2">
          <cell r="A2">
            <v>0</v>
          </cell>
        </row>
      </sheetData>
      <sheetData sheetId="119">
        <row r="2">
          <cell r="A2">
            <v>0</v>
          </cell>
        </row>
      </sheetData>
      <sheetData sheetId="120">
        <row r="2">
          <cell r="A2">
            <v>0</v>
          </cell>
        </row>
      </sheetData>
      <sheetData sheetId="121">
        <row r="2">
          <cell r="A2">
            <v>0</v>
          </cell>
        </row>
      </sheetData>
      <sheetData sheetId="122">
        <row r="2">
          <cell r="A2">
            <v>0</v>
          </cell>
        </row>
      </sheetData>
      <sheetData sheetId="123">
        <row r="2">
          <cell r="A2">
            <v>0</v>
          </cell>
        </row>
      </sheetData>
      <sheetData sheetId="124">
        <row r="2">
          <cell r="A2">
            <v>0</v>
          </cell>
        </row>
      </sheetData>
      <sheetData sheetId="125">
        <row r="2">
          <cell r="A2">
            <v>0</v>
          </cell>
        </row>
      </sheetData>
      <sheetData sheetId="126">
        <row r="2">
          <cell r="A2">
            <v>0</v>
          </cell>
        </row>
      </sheetData>
      <sheetData sheetId="127">
        <row r="2">
          <cell r="A2">
            <v>0</v>
          </cell>
        </row>
      </sheetData>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ow r="2">
          <cell r="A2">
            <v>0</v>
          </cell>
        </row>
      </sheetData>
      <sheetData sheetId="193">
        <row r="2">
          <cell r="A2">
            <v>0</v>
          </cell>
        </row>
      </sheetData>
      <sheetData sheetId="194">
        <row r="2">
          <cell r="A2">
            <v>0</v>
          </cell>
        </row>
      </sheetData>
      <sheetData sheetId="195">
        <row r="2">
          <cell r="A2">
            <v>0</v>
          </cell>
        </row>
      </sheetData>
      <sheetData sheetId="196">
        <row r="2">
          <cell r="A2">
            <v>0</v>
          </cell>
        </row>
      </sheetData>
      <sheetData sheetId="197">
        <row r="2">
          <cell r="A2">
            <v>0</v>
          </cell>
        </row>
      </sheetData>
      <sheetData sheetId="198">
        <row r="2">
          <cell r="A2">
            <v>0</v>
          </cell>
        </row>
      </sheetData>
      <sheetData sheetId="199">
        <row r="2">
          <cell r="A2">
            <v>0</v>
          </cell>
        </row>
      </sheetData>
      <sheetData sheetId="200">
        <row r="2">
          <cell r="A2">
            <v>0</v>
          </cell>
        </row>
      </sheetData>
      <sheetData sheetId="201">
        <row r="2">
          <cell r="A2">
            <v>0</v>
          </cell>
        </row>
      </sheetData>
      <sheetData sheetId="202">
        <row r="2">
          <cell r="A2">
            <v>0</v>
          </cell>
        </row>
      </sheetData>
      <sheetData sheetId="203">
        <row r="2">
          <cell r="A2">
            <v>0</v>
          </cell>
        </row>
      </sheetData>
      <sheetData sheetId="204">
        <row r="2">
          <cell r="A2">
            <v>0</v>
          </cell>
        </row>
      </sheetData>
      <sheetData sheetId="205">
        <row r="2">
          <cell r="A2">
            <v>0</v>
          </cell>
        </row>
      </sheetData>
      <sheetData sheetId="206">
        <row r="2">
          <cell r="A2">
            <v>0</v>
          </cell>
        </row>
      </sheetData>
      <sheetData sheetId="207">
        <row r="2">
          <cell r="A2">
            <v>0</v>
          </cell>
        </row>
      </sheetData>
      <sheetData sheetId="208">
        <row r="2">
          <cell r="A2">
            <v>0</v>
          </cell>
        </row>
      </sheetData>
      <sheetData sheetId="209">
        <row r="2">
          <cell r="A2">
            <v>0</v>
          </cell>
        </row>
      </sheetData>
      <sheetData sheetId="210">
        <row r="2">
          <cell r="A2">
            <v>0</v>
          </cell>
        </row>
      </sheetData>
      <sheetData sheetId="211">
        <row r="2">
          <cell r="A2">
            <v>0</v>
          </cell>
        </row>
      </sheetData>
      <sheetData sheetId="212">
        <row r="2">
          <cell r="A2">
            <v>0</v>
          </cell>
        </row>
      </sheetData>
      <sheetData sheetId="213">
        <row r="2">
          <cell r="A2">
            <v>0</v>
          </cell>
        </row>
      </sheetData>
      <sheetData sheetId="214">
        <row r="2">
          <cell r="A2">
            <v>0</v>
          </cell>
        </row>
      </sheetData>
      <sheetData sheetId="215">
        <row r="2">
          <cell r="A2">
            <v>0</v>
          </cell>
        </row>
      </sheetData>
      <sheetData sheetId="216">
        <row r="2">
          <cell r="A2">
            <v>0</v>
          </cell>
        </row>
      </sheetData>
      <sheetData sheetId="217">
        <row r="2">
          <cell r="A2">
            <v>0</v>
          </cell>
        </row>
      </sheetData>
      <sheetData sheetId="218">
        <row r="2">
          <cell r="A2">
            <v>0</v>
          </cell>
        </row>
      </sheetData>
      <sheetData sheetId="219">
        <row r="2">
          <cell r="A2">
            <v>0</v>
          </cell>
        </row>
      </sheetData>
      <sheetData sheetId="220">
        <row r="2">
          <cell r="A2">
            <v>0</v>
          </cell>
        </row>
      </sheetData>
      <sheetData sheetId="221">
        <row r="2">
          <cell r="A2">
            <v>0</v>
          </cell>
        </row>
      </sheetData>
      <sheetData sheetId="222">
        <row r="2">
          <cell r="A2">
            <v>0</v>
          </cell>
        </row>
      </sheetData>
      <sheetData sheetId="223">
        <row r="2">
          <cell r="A2">
            <v>0</v>
          </cell>
        </row>
      </sheetData>
      <sheetData sheetId="224">
        <row r="2">
          <cell r="A2">
            <v>0</v>
          </cell>
        </row>
      </sheetData>
      <sheetData sheetId="225">
        <row r="2">
          <cell r="A2">
            <v>0</v>
          </cell>
        </row>
      </sheetData>
      <sheetData sheetId="226">
        <row r="2">
          <cell r="A2">
            <v>0</v>
          </cell>
        </row>
      </sheetData>
      <sheetData sheetId="227">
        <row r="2">
          <cell r="A2">
            <v>0</v>
          </cell>
        </row>
      </sheetData>
      <sheetData sheetId="228">
        <row r="2">
          <cell r="A2">
            <v>0</v>
          </cell>
        </row>
      </sheetData>
      <sheetData sheetId="229">
        <row r="2">
          <cell r="A2">
            <v>0</v>
          </cell>
        </row>
      </sheetData>
      <sheetData sheetId="230">
        <row r="2">
          <cell r="A2">
            <v>0</v>
          </cell>
        </row>
      </sheetData>
      <sheetData sheetId="231">
        <row r="2">
          <cell r="A2">
            <v>0</v>
          </cell>
        </row>
      </sheetData>
      <sheetData sheetId="232">
        <row r="2">
          <cell r="A2">
            <v>0</v>
          </cell>
        </row>
      </sheetData>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ow r="2">
          <cell r="A2">
            <v>0</v>
          </cell>
        </row>
      </sheetData>
      <sheetData sheetId="279">
        <row r="2">
          <cell r="A2">
            <v>0</v>
          </cell>
        </row>
      </sheetData>
      <sheetData sheetId="280">
        <row r="2">
          <cell r="A2">
            <v>0</v>
          </cell>
        </row>
      </sheetData>
      <sheetData sheetId="281">
        <row r="2">
          <cell r="A2">
            <v>0</v>
          </cell>
        </row>
      </sheetData>
      <sheetData sheetId="282">
        <row r="2">
          <cell r="A2">
            <v>0</v>
          </cell>
        </row>
      </sheetData>
      <sheetData sheetId="283">
        <row r="2">
          <cell r="A2">
            <v>0</v>
          </cell>
        </row>
      </sheetData>
      <sheetData sheetId="284">
        <row r="2">
          <cell r="A2">
            <v>0</v>
          </cell>
        </row>
      </sheetData>
      <sheetData sheetId="285">
        <row r="2">
          <cell r="A2">
            <v>0</v>
          </cell>
        </row>
      </sheetData>
      <sheetData sheetId="286">
        <row r="2">
          <cell r="A2">
            <v>0</v>
          </cell>
        </row>
      </sheetData>
      <sheetData sheetId="287">
        <row r="2">
          <cell r="A2">
            <v>0</v>
          </cell>
        </row>
      </sheetData>
      <sheetData sheetId="288">
        <row r="2">
          <cell r="A2">
            <v>0</v>
          </cell>
        </row>
      </sheetData>
      <sheetData sheetId="289">
        <row r="2">
          <cell r="A2">
            <v>0</v>
          </cell>
        </row>
      </sheetData>
      <sheetData sheetId="290">
        <row r="2">
          <cell r="A2">
            <v>0</v>
          </cell>
        </row>
      </sheetData>
      <sheetData sheetId="291">
        <row r="2">
          <cell r="A2">
            <v>0</v>
          </cell>
        </row>
      </sheetData>
      <sheetData sheetId="292">
        <row r="2">
          <cell r="A2">
            <v>0</v>
          </cell>
        </row>
      </sheetData>
      <sheetData sheetId="293">
        <row r="2">
          <cell r="A2">
            <v>0</v>
          </cell>
        </row>
      </sheetData>
      <sheetData sheetId="294">
        <row r="2">
          <cell r="A2">
            <v>0</v>
          </cell>
        </row>
      </sheetData>
      <sheetData sheetId="295">
        <row r="2">
          <cell r="A2">
            <v>0</v>
          </cell>
        </row>
      </sheetData>
      <sheetData sheetId="296">
        <row r="2">
          <cell r="A2">
            <v>0</v>
          </cell>
        </row>
      </sheetData>
      <sheetData sheetId="297">
        <row r="2">
          <cell r="A2">
            <v>0</v>
          </cell>
        </row>
      </sheetData>
      <sheetData sheetId="298">
        <row r="2">
          <cell r="A2">
            <v>0</v>
          </cell>
        </row>
      </sheetData>
      <sheetData sheetId="299">
        <row r="2">
          <cell r="A2">
            <v>0</v>
          </cell>
        </row>
      </sheetData>
      <sheetData sheetId="300">
        <row r="2">
          <cell r="A2">
            <v>0</v>
          </cell>
        </row>
      </sheetData>
      <sheetData sheetId="301">
        <row r="2">
          <cell r="A2">
            <v>0</v>
          </cell>
        </row>
      </sheetData>
      <sheetData sheetId="302">
        <row r="2">
          <cell r="A2">
            <v>0</v>
          </cell>
        </row>
      </sheetData>
      <sheetData sheetId="303">
        <row r="2">
          <cell r="A2">
            <v>0</v>
          </cell>
        </row>
      </sheetData>
      <sheetData sheetId="304">
        <row r="2">
          <cell r="A2">
            <v>0</v>
          </cell>
        </row>
      </sheetData>
      <sheetData sheetId="305">
        <row r="2">
          <cell r="A2">
            <v>0</v>
          </cell>
        </row>
      </sheetData>
      <sheetData sheetId="306">
        <row r="2">
          <cell r="A2">
            <v>0</v>
          </cell>
        </row>
      </sheetData>
      <sheetData sheetId="307">
        <row r="2">
          <cell r="A2">
            <v>0</v>
          </cell>
        </row>
      </sheetData>
      <sheetData sheetId="308">
        <row r="2">
          <cell r="A2">
            <v>0</v>
          </cell>
        </row>
      </sheetData>
      <sheetData sheetId="309">
        <row r="2">
          <cell r="A2">
            <v>0</v>
          </cell>
        </row>
      </sheetData>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ow r="2">
          <cell r="A2">
            <v>0</v>
          </cell>
        </row>
      </sheetData>
      <sheetData sheetId="324">
        <row r="2">
          <cell r="A2">
            <v>0</v>
          </cell>
        </row>
      </sheetData>
      <sheetData sheetId="325">
        <row r="2">
          <cell r="A2">
            <v>0</v>
          </cell>
        </row>
      </sheetData>
      <sheetData sheetId="326">
        <row r="2">
          <cell r="A2">
            <v>0</v>
          </cell>
        </row>
      </sheetData>
      <sheetData sheetId="327">
        <row r="2">
          <cell r="A2">
            <v>0</v>
          </cell>
        </row>
      </sheetData>
      <sheetData sheetId="328">
        <row r="2">
          <cell r="A2">
            <v>0</v>
          </cell>
        </row>
      </sheetData>
      <sheetData sheetId="329">
        <row r="2">
          <cell r="A2">
            <v>0</v>
          </cell>
        </row>
      </sheetData>
      <sheetData sheetId="330">
        <row r="2">
          <cell r="A2">
            <v>0</v>
          </cell>
        </row>
      </sheetData>
      <sheetData sheetId="331">
        <row r="2">
          <cell r="A2">
            <v>0</v>
          </cell>
        </row>
      </sheetData>
      <sheetData sheetId="332">
        <row r="2">
          <cell r="A2">
            <v>0</v>
          </cell>
        </row>
      </sheetData>
      <sheetData sheetId="333">
        <row r="2">
          <cell r="A2">
            <v>0</v>
          </cell>
        </row>
      </sheetData>
      <sheetData sheetId="334">
        <row r="2">
          <cell r="A2">
            <v>0</v>
          </cell>
        </row>
      </sheetData>
      <sheetData sheetId="335">
        <row r="2">
          <cell r="A2">
            <v>0</v>
          </cell>
        </row>
      </sheetData>
      <sheetData sheetId="336">
        <row r="2">
          <cell r="A2">
            <v>0</v>
          </cell>
        </row>
      </sheetData>
      <sheetData sheetId="337">
        <row r="2">
          <cell r="A2">
            <v>0</v>
          </cell>
        </row>
      </sheetData>
      <sheetData sheetId="338">
        <row r="2">
          <cell r="A2">
            <v>0</v>
          </cell>
        </row>
      </sheetData>
      <sheetData sheetId="339">
        <row r="2">
          <cell r="A2">
            <v>0</v>
          </cell>
        </row>
      </sheetData>
      <sheetData sheetId="340">
        <row r="2">
          <cell r="A2">
            <v>0</v>
          </cell>
        </row>
      </sheetData>
      <sheetData sheetId="341">
        <row r="2">
          <cell r="A2">
            <v>0</v>
          </cell>
        </row>
      </sheetData>
      <sheetData sheetId="342">
        <row r="2">
          <cell r="A2">
            <v>0</v>
          </cell>
        </row>
      </sheetData>
      <sheetData sheetId="343">
        <row r="2">
          <cell r="A2">
            <v>0</v>
          </cell>
        </row>
      </sheetData>
      <sheetData sheetId="344">
        <row r="2">
          <cell r="A2">
            <v>0</v>
          </cell>
        </row>
      </sheetData>
      <sheetData sheetId="345">
        <row r="2">
          <cell r="A2">
            <v>0</v>
          </cell>
        </row>
      </sheetData>
      <sheetData sheetId="346">
        <row r="2">
          <cell r="A2">
            <v>0</v>
          </cell>
        </row>
      </sheetData>
      <sheetData sheetId="347">
        <row r="2">
          <cell r="A2">
            <v>0</v>
          </cell>
        </row>
      </sheetData>
      <sheetData sheetId="348">
        <row r="2">
          <cell r="A2">
            <v>0</v>
          </cell>
        </row>
      </sheetData>
      <sheetData sheetId="349">
        <row r="2">
          <cell r="A2">
            <v>0</v>
          </cell>
        </row>
      </sheetData>
      <sheetData sheetId="350">
        <row r="2">
          <cell r="A2">
            <v>0</v>
          </cell>
        </row>
      </sheetData>
      <sheetData sheetId="351">
        <row r="2">
          <cell r="A2">
            <v>0</v>
          </cell>
        </row>
      </sheetData>
      <sheetData sheetId="352">
        <row r="2">
          <cell r="A2">
            <v>0</v>
          </cell>
        </row>
      </sheetData>
      <sheetData sheetId="353">
        <row r="2">
          <cell r="A2">
            <v>0</v>
          </cell>
        </row>
      </sheetData>
      <sheetData sheetId="354">
        <row r="2">
          <cell r="A2">
            <v>0</v>
          </cell>
        </row>
      </sheetData>
      <sheetData sheetId="355">
        <row r="2">
          <cell r="A2">
            <v>0</v>
          </cell>
        </row>
      </sheetData>
      <sheetData sheetId="356">
        <row r="2">
          <cell r="A2">
            <v>0</v>
          </cell>
        </row>
      </sheetData>
      <sheetData sheetId="357">
        <row r="2">
          <cell r="A2">
            <v>0</v>
          </cell>
        </row>
      </sheetData>
      <sheetData sheetId="358">
        <row r="2">
          <cell r="A2">
            <v>0</v>
          </cell>
        </row>
      </sheetData>
      <sheetData sheetId="359">
        <row r="2">
          <cell r="A2">
            <v>0</v>
          </cell>
        </row>
      </sheetData>
      <sheetData sheetId="360">
        <row r="2">
          <cell r="A2">
            <v>0</v>
          </cell>
        </row>
      </sheetData>
      <sheetData sheetId="361">
        <row r="2">
          <cell r="A2">
            <v>0</v>
          </cell>
        </row>
      </sheetData>
      <sheetData sheetId="362">
        <row r="2">
          <cell r="A2">
            <v>0</v>
          </cell>
        </row>
      </sheetData>
      <sheetData sheetId="363">
        <row r="2">
          <cell r="A2">
            <v>0</v>
          </cell>
        </row>
      </sheetData>
      <sheetData sheetId="364">
        <row r="2">
          <cell r="A2">
            <v>0</v>
          </cell>
        </row>
      </sheetData>
      <sheetData sheetId="365">
        <row r="2">
          <cell r="A2">
            <v>0</v>
          </cell>
        </row>
      </sheetData>
      <sheetData sheetId="366">
        <row r="2">
          <cell r="A2">
            <v>0</v>
          </cell>
        </row>
      </sheetData>
      <sheetData sheetId="367">
        <row r="2">
          <cell r="A2">
            <v>0</v>
          </cell>
        </row>
      </sheetData>
      <sheetData sheetId="368">
        <row r="2">
          <cell r="A2">
            <v>0</v>
          </cell>
        </row>
      </sheetData>
      <sheetData sheetId="369">
        <row r="2">
          <cell r="A2">
            <v>0</v>
          </cell>
        </row>
      </sheetData>
      <sheetData sheetId="370">
        <row r="2">
          <cell r="A2">
            <v>0</v>
          </cell>
        </row>
      </sheetData>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ow r="2">
          <cell r="A2">
            <v>0</v>
          </cell>
        </row>
      </sheetData>
      <sheetData sheetId="408">
        <row r="2">
          <cell r="A2">
            <v>0</v>
          </cell>
        </row>
      </sheetData>
      <sheetData sheetId="409">
        <row r="2">
          <cell r="A2">
            <v>0</v>
          </cell>
        </row>
      </sheetData>
      <sheetData sheetId="410">
        <row r="2">
          <cell r="A2">
            <v>0</v>
          </cell>
        </row>
      </sheetData>
      <sheetData sheetId="411">
        <row r="2">
          <cell r="A2">
            <v>0</v>
          </cell>
        </row>
      </sheetData>
      <sheetData sheetId="412">
        <row r="2">
          <cell r="A2">
            <v>0</v>
          </cell>
        </row>
      </sheetData>
      <sheetData sheetId="413">
        <row r="2">
          <cell r="A2">
            <v>0</v>
          </cell>
        </row>
      </sheetData>
      <sheetData sheetId="414"/>
      <sheetData sheetId="415"/>
      <sheetData sheetId="416"/>
      <sheetData sheetId="417"/>
      <sheetData sheetId="418"/>
      <sheetData sheetId="419"/>
      <sheetData sheetId="420"/>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efreshError="1"/>
      <sheetData sheetId="444" refreshError="1"/>
      <sheetData sheetId="445" refreshError="1"/>
      <sheetData sheetId="446">
        <row r="2">
          <cell r="A2" t="str">
            <v>FORMULARIO N° 4</v>
          </cell>
        </row>
      </sheetData>
      <sheetData sheetId="447" refreshError="1"/>
      <sheetData sheetId="448">
        <row r="2">
          <cell r="A2">
            <v>0</v>
          </cell>
        </row>
      </sheetData>
      <sheetData sheetId="449" refreshError="1"/>
      <sheetData sheetId="450" refreshError="1"/>
      <sheetData sheetId="451" refreshError="1"/>
      <sheetData sheetId="452">
        <row r="2">
          <cell r="A2">
            <v>0</v>
          </cell>
        </row>
      </sheetData>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ow r="2">
          <cell r="A2">
            <v>0</v>
          </cell>
        </row>
      </sheetData>
      <sheetData sheetId="482" refreshError="1"/>
      <sheetData sheetId="483">
        <row r="2">
          <cell r="A2">
            <v>0</v>
          </cell>
        </row>
      </sheetData>
      <sheetData sheetId="484">
        <row r="2">
          <cell r="A2">
            <v>0</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v>0</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v>0</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efreshError="1"/>
      <sheetData sheetId="564" refreshError="1"/>
      <sheetData sheetId="565" refreshError="1"/>
      <sheetData sheetId="566" refreshError="1"/>
      <sheetData sheetId="567" refreshError="1"/>
      <sheetData sheetId="568" refreshError="1"/>
      <sheetData sheetId="569" refreshError="1"/>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ow r="2">
          <cell r="A2">
            <v>0</v>
          </cell>
        </row>
      </sheetData>
      <sheetData sheetId="721" refreshError="1"/>
      <sheetData sheetId="722" refreshError="1"/>
      <sheetData sheetId="723" refreshError="1"/>
      <sheetData sheetId="724" refreshError="1"/>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ow r="2">
          <cell r="A2">
            <v>0</v>
          </cell>
        </row>
      </sheetData>
      <sheetData sheetId="731">
        <row r="2">
          <cell r="A2">
            <v>0</v>
          </cell>
        </row>
      </sheetData>
      <sheetData sheetId="732">
        <row r="2">
          <cell r="A2">
            <v>0</v>
          </cell>
        </row>
      </sheetData>
      <sheetData sheetId="733">
        <row r="2">
          <cell r="A2">
            <v>0</v>
          </cell>
        </row>
      </sheetData>
      <sheetData sheetId="734">
        <row r="2">
          <cell r="A2">
            <v>0</v>
          </cell>
        </row>
      </sheetData>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ow r="2">
          <cell r="A2">
            <v>0</v>
          </cell>
        </row>
      </sheetData>
      <sheetData sheetId="757">
        <row r="2">
          <cell r="A2">
            <v>0</v>
          </cell>
        </row>
      </sheetData>
      <sheetData sheetId="758">
        <row r="2">
          <cell r="A2">
            <v>0</v>
          </cell>
        </row>
      </sheetData>
      <sheetData sheetId="759">
        <row r="2">
          <cell r="A2">
            <v>0</v>
          </cell>
        </row>
      </sheetData>
      <sheetData sheetId="760">
        <row r="2">
          <cell r="A2">
            <v>0</v>
          </cell>
        </row>
      </sheetData>
      <sheetData sheetId="761">
        <row r="2">
          <cell r="A2">
            <v>0</v>
          </cell>
        </row>
      </sheetData>
      <sheetData sheetId="762">
        <row r="2">
          <cell r="A2">
            <v>0</v>
          </cell>
        </row>
      </sheetData>
      <sheetData sheetId="763">
        <row r="2">
          <cell r="A2">
            <v>0</v>
          </cell>
        </row>
      </sheetData>
      <sheetData sheetId="764">
        <row r="2">
          <cell r="A2">
            <v>0</v>
          </cell>
        </row>
      </sheetData>
      <sheetData sheetId="765">
        <row r="2">
          <cell r="A2">
            <v>0</v>
          </cell>
        </row>
      </sheetData>
      <sheetData sheetId="766">
        <row r="2">
          <cell r="A2">
            <v>0</v>
          </cell>
        </row>
      </sheetData>
      <sheetData sheetId="767">
        <row r="2">
          <cell r="A2">
            <v>0</v>
          </cell>
        </row>
      </sheetData>
      <sheetData sheetId="768">
        <row r="2">
          <cell r="A2">
            <v>0</v>
          </cell>
        </row>
      </sheetData>
      <sheetData sheetId="769">
        <row r="2">
          <cell r="A2">
            <v>0</v>
          </cell>
        </row>
      </sheetData>
      <sheetData sheetId="770">
        <row r="2">
          <cell r="A2">
            <v>0</v>
          </cell>
        </row>
      </sheetData>
      <sheetData sheetId="771">
        <row r="2">
          <cell r="A2">
            <v>0</v>
          </cell>
        </row>
      </sheetData>
      <sheetData sheetId="772">
        <row r="2">
          <cell r="A2">
            <v>0</v>
          </cell>
        </row>
      </sheetData>
      <sheetData sheetId="773">
        <row r="2">
          <cell r="A2">
            <v>0</v>
          </cell>
        </row>
      </sheetData>
      <sheetData sheetId="774">
        <row r="2">
          <cell r="A2">
            <v>0</v>
          </cell>
        </row>
      </sheetData>
      <sheetData sheetId="775">
        <row r="2">
          <cell r="A2">
            <v>0</v>
          </cell>
        </row>
      </sheetData>
      <sheetData sheetId="776">
        <row r="2">
          <cell r="A2">
            <v>0</v>
          </cell>
        </row>
      </sheetData>
      <sheetData sheetId="777">
        <row r="2">
          <cell r="A2">
            <v>0</v>
          </cell>
        </row>
      </sheetData>
      <sheetData sheetId="778">
        <row r="2">
          <cell r="A2">
            <v>0</v>
          </cell>
        </row>
      </sheetData>
      <sheetData sheetId="779">
        <row r="2">
          <cell r="A2">
            <v>0</v>
          </cell>
        </row>
      </sheetData>
      <sheetData sheetId="780">
        <row r="2">
          <cell r="A2">
            <v>0</v>
          </cell>
        </row>
      </sheetData>
      <sheetData sheetId="781">
        <row r="2">
          <cell r="A2">
            <v>0</v>
          </cell>
        </row>
      </sheetData>
      <sheetData sheetId="782">
        <row r="2">
          <cell r="A2">
            <v>0</v>
          </cell>
        </row>
      </sheetData>
      <sheetData sheetId="783">
        <row r="2">
          <cell r="A2">
            <v>0</v>
          </cell>
        </row>
      </sheetData>
      <sheetData sheetId="784">
        <row r="2">
          <cell r="A2">
            <v>0</v>
          </cell>
        </row>
      </sheetData>
      <sheetData sheetId="785">
        <row r="2">
          <cell r="A2">
            <v>0</v>
          </cell>
        </row>
      </sheetData>
      <sheetData sheetId="786">
        <row r="2">
          <cell r="A2">
            <v>0</v>
          </cell>
        </row>
      </sheetData>
      <sheetData sheetId="787">
        <row r="2">
          <cell r="A2">
            <v>0</v>
          </cell>
        </row>
      </sheetData>
      <sheetData sheetId="788">
        <row r="2">
          <cell r="A2">
            <v>0</v>
          </cell>
        </row>
      </sheetData>
      <sheetData sheetId="789">
        <row r="2">
          <cell r="A2">
            <v>0</v>
          </cell>
        </row>
      </sheetData>
      <sheetData sheetId="790">
        <row r="2">
          <cell r="A2">
            <v>0</v>
          </cell>
        </row>
      </sheetData>
      <sheetData sheetId="791">
        <row r="2">
          <cell r="A2">
            <v>0</v>
          </cell>
        </row>
      </sheetData>
      <sheetData sheetId="792">
        <row r="2">
          <cell r="A2">
            <v>0</v>
          </cell>
        </row>
      </sheetData>
      <sheetData sheetId="793">
        <row r="2">
          <cell r="A2">
            <v>0</v>
          </cell>
        </row>
      </sheetData>
      <sheetData sheetId="794">
        <row r="2">
          <cell r="A2">
            <v>0</v>
          </cell>
        </row>
      </sheetData>
      <sheetData sheetId="795">
        <row r="2">
          <cell r="A2">
            <v>0</v>
          </cell>
        </row>
      </sheetData>
      <sheetData sheetId="796">
        <row r="2">
          <cell r="A2">
            <v>0</v>
          </cell>
        </row>
      </sheetData>
      <sheetData sheetId="797">
        <row r="2">
          <cell r="A2">
            <v>0</v>
          </cell>
        </row>
      </sheetData>
      <sheetData sheetId="798">
        <row r="2">
          <cell r="A2">
            <v>0</v>
          </cell>
        </row>
      </sheetData>
      <sheetData sheetId="799">
        <row r="2">
          <cell r="A2">
            <v>0</v>
          </cell>
        </row>
      </sheetData>
      <sheetData sheetId="800">
        <row r="2">
          <cell r="A2">
            <v>0</v>
          </cell>
        </row>
      </sheetData>
      <sheetData sheetId="801">
        <row r="2">
          <cell r="A2">
            <v>0</v>
          </cell>
        </row>
      </sheetData>
      <sheetData sheetId="802">
        <row r="2">
          <cell r="A2">
            <v>0</v>
          </cell>
        </row>
      </sheetData>
      <sheetData sheetId="803">
        <row r="2">
          <cell r="A2">
            <v>0</v>
          </cell>
        </row>
      </sheetData>
      <sheetData sheetId="804">
        <row r="2">
          <cell r="A2">
            <v>0</v>
          </cell>
        </row>
      </sheetData>
      <sheetData sheetId="805">
        <row r="2">
          <cell r="A2">
            <v>0</v>
          </cell>
        </row>
      </sheetData>
      <sheetData sheetId="806">
        <row r="2">
          <cell r="A2">
            <v>0</v>
          </cell>
        </row>
      </sheetData>
      <sheetData sheetId="807">
        <row r="2">
          <cell r="A2">
            <v>0</v>
          </cell>
        </row>
      </sheetData>
      <sheetData sheetId="808">
        <row r="2">
          <cell r="A2">
            <v>0</v>
          </cell>
        </row>
      </sheetData>
      <sheetData sheetId="809">
        <row r="2">
          <cell r="A2">
            <v>0</v>
          </cell>
        </row>
      </sheetData>
      <sheetData sheetId="810">
        <row r="2">
          <cell r="A2">
            <v>0</v>
          </cell>
        </row>
      </sheetData>
      <sheetData sheetId="811">
        <row r="2">
          <cell r="A2">
            <v>0</v>
          </cell>
        </row>
      </sheetData>
      <sheetData sheetId="812">
        <row r="2">
          <cell r="A2">
            <v>0</v>
          </cell>
        </row>
      </sheetData>
      <sheetData sheetId="813">
        <row r="2">
          <cell r="A2">
            <v>0</v>
          </cell>
        </row>
      </sheetData>
      <sheetData sheetId="814">
        <row r="2">
          <cell r="A2">
            <v>0</v>
          </cell>
        </row>
      </sheetData>
      <sheetData sheetId="815">
        <row r="2">
          <cell r="A2">
            <v>0</v>
          </cell>
        </row>
      </sheetData>
      <sheetData sheetId="816">
        <row r="2">
          <cell r="A2">
            <v>0</v>
          </cell>
        </row>
      </sheetData>
      <sheetData sheetId="817">
        <row r="2">
          <cell r="A2">
            <v>0</v>
          </cell>
        </row>
      </sheetData>
      <sheetData sheetId="818">
        <row r="2">
          <cell r="A2">
            <v>0</v>
          </cell>
        </row>
      </sheetData>
      <sheetData sheetId="819">
        <row r="2">
          <cell r="A2">
            <v>0</v>
          </cell>
        </row>
      </sheetData>
      <sheetData sheetId="820">
        <row r="2">
          <cell r="A2">
            <v>0</v>
          </cell>
        </row>
      </sheetData>
      <sheetData sheetId="821">
        <row r="2">
          <cell r="A2">
            <v>0</v>
          </cell>
        </row>
      </sheetData>
      <sheetData sheetId="822">
        <row r="2">
          <cell r="A2">
            <v>0</v>
          </cell>
        </row>
      </sheetData>
      <sheetData sheetId="823">
        <row r="2">
          <cell r="A2">
            <v>0</v>
          </cell>
        </row>
      </sheetData>
      <sheetData sheetId="824">
        <row r="2">
          <cell r="A2">
            <v>0</v>
          </cell>
        </row>
      </sheetData>
      <sheetData sheetId="825">
        <row r="2">
          <cell r="A2">
            <v>0</v>
          </cell>
        </row>
      </sheetData>
      <sheetData sheetId="826">
        <row r="2">
          <cell r="A2">
            <v>0</v>
          </cell>
        </row>
      </sheetData>
      <sheetData sheetId="827">
        <row r="2">
          <cell r="A2">
            <v>0</v>
          </cell>
        </row>
      </sheetData>
      <sheetData sheetId="828">
        <row r="2">
          <cell r="A2">
            <v>0</v>
          </cell>
        </row>
      </sheetData>
      <sheetData sheetId="829">
        <row r="2">
          <cell r="A2">
            <v>0</v>
          </cell>
        </row>
      </sheetData>
      <sheetData sheetId="830">
        <row r="2">
          <cell r="A2">
            <v>0</v>
          </cell>
        </row>
      </sheetData>
      <sheetData sheetId="831">
        <row r="2">
          <cell r="A2">
            <v>0</v>
          </cell>
        </row>
      </sheetData>
      <sheetData sheetId="832">
        <row r="2">
          <cell r="A2">
            <v>0</v>
          </cell>
        </row>
      </sheetData>
      <sheetData sheetId="833">
        <row r="2">
          <cell r="A2">
            <v>0</v>
          </cell>
        </row>
      </sheetData>
      <sheetData sheetId="834">
        <row r="2">
          <cell r="A2">
            <v>0</v>
          </cell>
        </row>
      </sheetData>
      <sheetData sheetId="835">
        <row r="2">
          <cell r="A2">
            <v>0</v>
          </cell>
        </row>
      </sheetData>
      <sheetData sheetId="836">
        <row r="2">
          <cell r="A2">
            <v>0</v>
          </cell>
        </row>
      </sheetData>
      <sheetData sheetId="837">
        <row r="2">
          <cell r="A2">
            <v>0</v>
          </cell>
        </row>
      </sheetData>
      <sheetData sheetId="838">
        <row r="2">
          <cell r="A2">
            <v>0</v>
          </cell>
        </row>
      </sheetData>
      <sheetData sheetId="839">
        <row r="2">
          <cell r="A2">
            <v>0</v>
          </cell>
        </row>
      </sheetData>
      <sheetData sheetId="840" refreshError="1"/>
      <sheetData sheetId="841" refreshError="1"/>
      <sheetData sheetId="842" refreshError="1"/>
      <sheetData sheetId="843" refreshError="1"/>
      <sheetData sheetId="844" refreshError="1"/>
      <sheetData sheetId="845" refreshError="1"/>
      <sheetData sheetId="846" refreshError="1"/>
      <sheetData sheetId="847">
        <row r="2">
          <cell r="A2">
            <v>0</v>
          </cell>
        </row>
      </sheetData>
      <sheetData sheetId="848">
        <row r="2">
          <cell r="A2">
            <v>0</v>
          </cell>
        </row>
      </sheetData>
      <sheetData sheetId="849">
        <row r="2">
          <cell r="A2">
            <v>0</v>
          </cell>
        </row>
      </sheetData>
      <sheetData sheetId="850">
        <row r="2">
          <cell r="A2">
            <v>0</v>
          </cell>
        </row>
      </sheetData>
      <sheetData sheetId="851">
        <row r="2">
          <cell r="A2">
            <v>0</v>
          </cell>
        </row>
      </sheetData>
      <sheetData sheetId="852">
        <row r="2">
          <cell r="A2">
            <v>0</v>
          </cell>
        </row>
      </sheetData>
      <sheetData sheetId="853">
        <row r="2">
          <cell r="A2">
            <v>0</v>
          </cell>
        </row>
      </sheetData>
      <sheetData sheetId="854">
        <row r="2">
          <cell r="A2">
            <v>0</v>
          </cell>
        </row>
      </sheetData>
      <sheetData sheetId="855">
        <row r="2">
          <cell r="A2">
            <v>0</v>
          </cell>
        </row>
      </sheetData>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ow r="2">
          <cell r="A2">
            <v>0</v>
          </cell>
        </row>
      </sheetData>
      <sheetData sheetId="888">
        <row r="2">
          <cell r="A2">
            <v>0</v>
          </cell>
        </row>
      </sheetData>
      <sheetData sheetId="889">
        <row r="2">
          <cell r="A2">
            <v>0</v>
          </cell>
        </row>
      </sheetData>
      <sheetData sheetId="890">
        <row r="2">
          <cell r="A2">
            <v>0</v>
          </cell>
        </row>
      </sheetData>
      <sheetData sheetId="891">
        <row r="2">
          <cell r="A2">
            <v>0</v>
          </cell>
        </row>
      </sheetData>
      <sheetData sheetId="892">
        <row r="2">
          <cell r="A2">
            <v>0</v>
          </cell>
        </row>
      </sheetData>
      <sheetData sheetId="893">
        <row r="2">
          <cell r="A2">
            <v>0</v>
          </cell>
        </row>
      </sheetData>
      <sheetData sheetId="894">
        <row r="2">
          <cell r="A2">
            <v>0</v>
          </cell>
        </row>
      </sheetData>
      <sheetData sheetId="895">
        <row r="2">
          <cell r="A2">
            <v>0</v>
          </cell>
        </row>
      </sheetData>
      <sheetData sheetId="896">
        <row r="2">
          <cell r="A2">
            <v>0</v>
          </cell>
        </row>
      </sheetData>
      <sheetData sheetId="897">
        <row r="2">
          <cell r="A2">
            <v>0</v>
          </cell>
        </row>
      </sheetData>
      <sheetData sheetId="898">
        <row r="2">
          <cell r="A2">
            <v>0</v>
          </cell>
        </row>
      </sheetData>
      <sheetData sheetId="899">
        <row r="2">
          <cell r="A2">
            <v>0</v>
          </cell>
        </row>
      </sheetData>
      <sheetData sheetId="900">
        <row r="2">
          <cell r="A2">
            <v>0</v>
          </cell>
        </row>
      </sheetData>
      <sheetData sheetId="901">
        <row r="2">
          <cell r="A2">
            <v>0</v>
          </cell>
        </row>
      </sheetData>
      <sheetData sheetId="902">
        <row r="2">
          <cell r="A2">
            <v>0</v>
          </cell>
        </row>
      </sheetData>
      <sheetData sheetId="903">
        <row r="2">
          <cell r="A2">
            <v>0</v>
          </cell>
        </row>
      </sheetData>
      <sheetData sheetId="904">
        <row r="2">
          <cell r="A2">
            <v>0</v>
          </cell>
        </row>
      </sheetData>
      <sheetData sheetId="905">
        <row r="2">
          <cell r="A2">
            <v>0</v>
          </cell>
        </row>
      </sheetData>
      <sheetData sheetId="906">
        <row r="2">
          <cell r="A2">
            <v>0</v>
          </cell>
        </row>
      </sheetData>
      <sheetData sheetId="907">
        <row r="2">
          <cell r="A2">
            <v>0</v>
          </cell>
        </row>
      </sheetData>
      <sheetData sheetId="908">
        <row r="2">
          <cell r="A2">
            <v>0</v>
          </cell>
        </row>
      </sheetData>
      <sheetData sheetId="909">
        <row r="2">
          <cell r="A2">
            <v>0</v>
          </cell>
        </row>
      </sheetData>
      <sheetData sheetId="910">
        <row r="2">
          <cell r="A2">
            <v>0</v>
          </cell>
        </row>
      </sheetData>
      <sheetData sheetId="911">
        <row r="2">
          <cell r="A2">
            <v>0</v>
          </cell>
        </row>
      </sheetData>
      <sheetData sheetId="912">
        <row r="2">
          <cell r="A2">
            <v>0</v>
          </cell>
        </row>
      </sheetData>
      <sheetData sheetId="913">
        <row r="2">
          <cell r="A2">
            <v>0</v>
          </cell>
        </row>
      </sheetData>
      <sheetData sheetId="914">
        <row r="2">
          <cell r="A2">
            <v>0</v>
          </cell>
        </row>
      </sheetData>
      <sheetData sheetId="915">
        <row r="2">
          <cell r="A2">
            <v>0</v>
          </cell>
        </row>
      </sheetData>
      <sheetData sheetId="916">
        <row r="2">
          <cell r="A2">
            <v>0</v>
          </cell>
        </row>
      </sheetData>
      <sheetData sheetId="917">
        <row r="2">
          <cell r="A2">
            <v>0</v>
          </cell>
        </row>
      </sheetData>
      <sheetData sheetId="918">
        <row r="2">
          <cell r="A2">
            <v>0</v>
          </cell>
        </row>
      </sheetData>
      <sheetData sheetId="919">
        <row r="2">
          <cell r="A2">
            <v>0</v>
          </cell>
        </row>
      </sheetData>
      <sheetData sheetId="920">
        <row r="2">
          <cell r="A2">
            <v>0</v>
          </cell>
        </row>
      </sheetData>
      <sheetData sheetId="921">
        <row r="2">
          <cell r="A2">
            <v>0</v>
          </cell>
        </row>
      </sheetData>
      <sheetData sheetId="922">
        <row r="2">
          <cell r="A2">
            <v>0</v>
          </cell>
        </row>
      </sheetData>
      <sheetData sheetId="923">
        <row r="2">
          <cell r="A2">
            <v>0</v>
          </cell>
        </row>
      </sheetData>
      <sheetData sheetId="924">
        <row r="2">
          <cell r="A2">
            <v>0</v>
          </cell>
        </row>
      </sheetData>
      <sheetData sheetId="925">
        <row r="2">
          <cell r="A2">
            <v>0</v>
          </cell>
        </row>
      </sheetData>
      <sheetData sheetId="926">
        <row r="2">
          <cell r="A2">
            <v>0</v>
          </cell>
        </row>
      </sheetData>
      <sheetData sheetId="927">
        <row r="2">
          <cell r="A2">
            <v>0</v>
          </cell>
        </row>
      </sheetData>
      <sheetData sheetId="928">
        <row r="2">
          <cell r="A2">
            <v>0</v>
          </cell>
        </row>
      </sheetData>
      <sheetData sheetId="929">
        <row r="2">
          <cell r="A2">
            <v>0</v>
          </cell>
        </row>
      </sheetData>
      <sheetData sheetId="930">
        <row r="2">
          <cell r="A2">
            <v>0</v>
          </cell>
        </row>
      </sheetData>
      <sheetData sheetId="931">
        <row r="2">
          <cell r="A2">
            <v>0</v>
          </cell>
        </row>
      </sheetData>
      <sheetData sheetId="932">
        <row r="2">
          <cell r="A2">
            <v>0</v>
          </cell>
        </row>
      </sheetData>
      <sheetData sheetId="933">
        <row r="2">
          <cell r="A2">
            <v>0</v>
          </cell>
        </row>
      </sheetData>
      <sheetData sheetId="934">
        <row r="2">
          <cell r="A2">
            <v>0</v>
          </cell>
        </row>
      </sheetData>
      <sheetData sheetId="935">
        <row r="2">
          <cell r="A2">
            <v>0</v>
          </cell>
        </row>
      </sheetData>
      <sheetData sheetId="936">
        <row r="2">
          <cell r="A2">
            <v>0</v>
          </cell>
        </row>
      </sheetData>
      <sheetData sheetId="937">
        <row r="2">
          <cell r="A2">
            <v>0</v>
          </cell>
        </row>
      </sheetData>
      <sheetData sheetId="938">
        <row r="2">
          <cell r="A2">
            <v>0</v>
          </cell>
        </row>
      </sheetData>
      <sheetData sheetId="939">
        <row r="2">
          <cell r="A2">
            <v>0</v>
          </cell>
        </row>
      </sheetData>
      <sheetData sheetId="940">
        <row r="2">
          <cell r="A2">
            <v>0</v>
          </cell>
        </row>
      </sheetData>
      <sheetData sheetId="941">
        <row r="2">
          <cell r="A2">
            <v>0</v>
          </cell>
        </row>
      </sheetData>
      <sheetData sheetId="942">
        <row r="2">
          <cell r="A2">
            <v>0</v>
          </cell>
        </row>
      </sheetData>
      <sheetData sheetId="943">
        <row r="2">
          <cell r="A2">
            <v>0</v>
          </cell>
        </row>
      </sheetData>
      <sheetData sheetId="944">
        <row r="2">
          <cell r="A2">
            <v>0</v>
          </cell>
        </row>
      </sheetData>
      <sheetData sheetId="945">
        <row r="2">
          <cell r="A2">
            <v>0</v>
          </cell>
        </row>
      </sheetData>
      <sheetData sheetId="946">
        <row r="2">
          <cell r="A2">
            <v>0</v>
          </cell>
        </row>
      </sheetData>
      <sheetData sheetId="947">
        <row r="2">
          <cell r="A2">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ow r="2">
          <cell r="A2">
            <v>0</v>
          </cell>
        </row>
      </sheetData>
      <sheetData sheetId="989">
        <row r="2">
          <cell r="A2">
            <v>0</v>
          </cell>
        </row>
      </sheetData>
      <sheetData sheetId="990">
        <row r="2">
          <cell r="A2">
            <v>0</v>
          </cell>
        </row>
      </sheetData>
      <sheetData sheetId="991">
        <row r="2">
          <cell r="A2">
            <v>0</v>
          </cell>
        </row>
      </sheetData>
      <sheetData sheetId="992">
        <row r="2">
          <cell r="A2">
            <v>0</v>
          </cell>
        </row>
      </sheetData>
      <sheetData sheetId="993">
        <row r="2">
          <cell r="A2">
            <v>0</v>
          </cell>
        </row>
      </sheetData>
      <sheetData sheetId="994">
        <row r="2">
          <cell r="A2">
            <v>0</v>
          </cell>
        </row>
      </sheetData>
      <sheetData sheetId="995">
        <row r="2">
          <cell r="A2">
            <v>0</v>
          </cell>
        </row>
      </sheetData>
      <sheetData sheetId="996">
        <row r="2">
          <cell r="A2">
            <v>0</v>
          </cell>
        </row>
      </sheetData>
      <sheetData sheetId="997">
        <row r="2">
          <cell r="A2">
            <v>0</v>
          </cell>
        </row>
      </sheetData>
      <sheetData sheetId="998">
        <row r="2">
          <cell r="A2">
            <v>0</v>
          </cell>
        </row>
      </sheetData>
      <sheetData sheetId="999">
        <row r="2">
          <cell r="A2">
            <v>0</v>
          </cell>
        </row>
      </sheetData>
      <sheetData sheetId="1000">
        <row r="2">
          <cell r="A2">
            <v>0</v>
          </cell>
        </row>
      </sheetData>
      <sheetData sheetId="1001">
        <row r="2">
          <cell r="A2">
            <v>0</v>
          </cell>
        </row>
      </sheetData>
      <sheetData sheetId="1002">
        <row r="2">
          <cell r="A2">
            <v>0</v>
          </cell>
        </row>
      </sheetData>
      <sheetData sheetId="1003">
        <row r="2">
          <cell r="A2">
            <v>0</v>
          </cell>
        </row>
      </sheetData>
      <sheetData sheetId="1004">
        <row r="2">
          <cell r="A2">
            <v>0</v>
          </cell>
        </row>
      </sheetData>
      <sheetData sheetId="1005">
        <row r="2">
          <cell r="A2">
            <v>0</v>
          </cell>
        </row>
      </sheetData>
      <sheetData sheetId="1006">
        <row r="2">
          <cell r="A2">
            <v>0</v>
          </cell>
        </row>
      </sheetData>
      <sheetData sheetId="1007">
        <row r="2">
          <cell r="A2">
            <v>0</v>
          </cell>
        </row>
      </sheetData>
      <sheetData sheetId="1008">
        <row r="2">
          <cell r="A2">
            <v>0</v>
          </cell>
        </row>
      </sheetData>
      <sheetData sheetId="1009">
        <row r="2">
          <cell r="A2">
            <v>0</v>
          </cell>
        </row>
      </sheetData>
      <sheetData sheetId="1010">
        <row r="2">
          <cell r="A2">
            <v>0</v>
          </cell>
        </row>
      </sheetData>
      <sheetData sheetId="1011">
        <row r="2">
          <cell r="A2">
            <v>0</v>
          </cell>
        </row>
      </sheetData>
      <sheetData sheetId="1012">
        <row r="2">
          <cell r="A2">
            <v>0</v>
          </cell>
        </row>
      </sheetData>
      <sheetData sheetId="1013">
        <row r="2">
          <cell r="A2">
            <v>0</v>
          </cell>
        </row>
      </sheetData>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ow r="2">
          <cell r="A2">
            <v>0</v>
          </cell>
        </row>
      </sheetData>
      <sheetData sheetId="1036">
        <row r="2">
          <cell r="A2">
            <v>0</v>
          </cell>
        </row>
      </sheetData>
      <sheetData sheetId="1037">
        <row r="2">
          <cell r="A2">
            <v>0</v>
          </cell>
        </row>
      </sheetData>
      <sheetData sheetId="1038">
        <row r="2">
          <cell r="A2">
            <v>0</v>
          </cell>
        </row>
      </sheetData>
      <sheetData sheetId="1039" refreshError="1"/>
      <sheetData sheetId="1040">
        <row r="2">
          <cell r="A2">
            <v>0</v>
          </cell>
        </row>
      </sheetData>
      <sheetData sheetId="1041">
        <row r="2">
          <cell r="A2">
            <v>0</v>
          </cell>
        </row>
      </sheetData>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ow r="2">
          <cell r="A2">
            <v>0</v>
          </cell>
        </row>
      </sheetData>
      <sheetData sheetId="1062">
        <row r="2">
          <cell r="A2">
            <v>0</v>
          </cell>
        </row>
      </sheetData>
      <sheetData sheetId="1063">
        <row r="2">
          <cell r="A2">
            <v>0</v>
          </cell>
        </row>
      </sheetData>
      <sheetData sheetId="1064" refreshError="1"/>
      <sheetData sheetId="1065">
        <row r="2">
          <cell r="A2">
            <v>0</v>
          </cell>
        </row>
      </sheetData>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row r="5">
          <cell r="B5">
            <v>0</v>
          </cell>
        </row>
      </sheetData>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ow r="2">
          <cell r="A2">
            <v>0</v>
          </cell>
        </row>
      </sheetData>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t="str">
            <v>FORMULARIO N° 4</v>
          </cell>
        </row>
      </sheetData>
      <sheetData sheetId="1112">
        <row r="2">
          <cell r="A2">
            <v>0</v>
          </cell>
        </row>
      </sheetData>
      <sheetData sheetId="1113">
        <row r="2">
          <cell r="A2">
            <v>0</v>
          </cell>
        </row>
      </sheetData>
      <sheetData sheetId="1114">
        <row r="5">
          <cell r="A5" t="str">
            <v>OFERTA ECONÓMICA DETALLADA</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efreshError="1"/>
      <sheetData sheetId="1124" refreshError="1"/>
      <sheetData sheetId="1125" refreshError="1"/>
      <sheetData sheetId="1126" refreshError="1"/>
      <sheetData sheetId="1127" refreshError="1"/>
      <sheetData sheetId="1128" refreshError="1"/>
      <sheetData sheetId="1129" refreshError="1"/>
      <sheetData sheetId="1130">
        <row r="2">
          <cell r="A2">
            <v>0</v>
          </cell>
        </row>
      </sheetData>
      <sheetData sheetId="1131" refreshError="1"/>
      <sheetData sheetId="1132">
        <row r="2">
          <cell r="A2" t="str">
            <v>FORMULARIO N° 4</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t="str">
            <v>FORMULARIO N° 4</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t="str">
            <v>FORMULARIO N° 4</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2">
          <cell r="A2">
            <v>0</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5">
          <cell r="B5" t="str">
            <v>T1</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sheetData sheetId="1747"/>
      <sheetData sheetId="1748" refreshError="1"/>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sheetData sheetId="1755"/>
      <sheetData sheetId="1756">
        <row r="2">
          <cell r="A2">
            <v>0</v>
          </cell>
        </row>
      </sheetData>
      <sheetData sheetId="1757">
        <row r="2">
          <cell r="A2">
            <v>0</v>
          </cell>
        </row>
      </sheetData>
      <sheetData sheetId="1758" refreshError="1"/>
      <sheetData sheetId="1759" refreshError="1"/>
      <sheetData sheetId="1760">
        <row r="2">
          <cell r="A2">
            <v>0</v>
          </cell>
        </row>
      </sheetData>
      <sheetData sheetId="1761">
        <row r="2">
          <cell r="A2" t="str">
            <v>FORMULARIO N° 4</v>
          </cell>
        </row>
      </sheetData>
      <sheetData sheetId="1762">
        <row r="2">
          <cell r="A2" t="str">
            <v>FORMULARIO N° 4</v>
          </cell>
        </row>
      </sheetData>
      <sheetData sheetId="1763">
        <row r="2">
          <cell r="A2">
            <v>0</v>
          </cell>
        </row>
      </sheetData>
      <sheetData sheetId="1764">
        <row r="2">
          <cell r="B2">
            <v>0</v>
          </cell>
        </row>
      </sheetData>
      <sheetData sheetId="1765">
        <row r="5">
          <cell r="A5" t="str">
            <v>OFERTA ECONÓMICA DETALLADA</v>
          </cell>
        </row>
      </sheetData>
      <sheetData sheetId="1766"/>
      <sheetData sheetId="1767" refreshError="1"/>
      <sheetData sheetId="1768">
        <row r="2">
          <cell r="A2">
            <v>0</v>
          </cell>
        </row>
      </sheetData>
      <sheetData sheetId="1769"/>
      <sheetData sheetId="1770"/>
      <sheetData sheetId="1771"/>
      <sheetData sheetId="1772"/>
      <sheetData sheetId="1773">
        <row r="2">
          <cell r="A2" t="str">
            <v>Locación</v>
          </cell>
        </row>
      </sheetData>
      <sheetData sheetId="1774" refreshError="1"/>
      <sheetData sheetId="1775" refreshError="1"/>
      <sheetData sheetId="1776" refreshError="1"/>
      <sheetData sheetId="1777" refreshError="1"/>
      <sheetData sheetId="1778">
        <row r="2">
          <cell r="A2">
            <v>0</v>
          </cell>
        </row>
      </sheetData>
      <sheetData sheetId="1779" refreshError="1"/>
      <sheetData sheetId="1780" refreshError="1"/>
      <sheetData sheetId="1781" refreshError="1"/>
      <sheetData sheetId="1782" refreshError="1"/>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ow r="2">
          <cell r="A2">
            <v>0</v>
          </cell>
        </row>
      </sheetData>
      <sheetData sheetId="2178">
        <row r="2">
          <cell r="A2">
            <v>0</v>
          </cell>
        </row>
      </sheetData>
      <sheetData sheetId="2179">
        <row r="2">
          <cell r="A2">
            <v>0</v>
          </cell>
        </row>
      </sheetData>
      <sheetData sheetId="2180">
        <row r="2">
          <cell r="A2">
            <v>0</v>
          </cell>
        </row>
      </sheetData>
      <sheetData sheetId="2181">
        <row r="2">
          <cell r="A2">
            <v>0</v>
          </cell>
        </row>
      </sheetData>
      <sheetData sheetId="2182">
        <row r="2">
          <cell r="A2">
            <v>0</v>
          </cell>
        </row>
      </sheetData>
      <sheetData sheetId="2183">
        <row r="2">
          <cell r="A2">
            <v>0</v>
          </cell>
        </row>
      </sheetData>
      <sheetData sheetId="2184">
        <row r="2">
          <cell r="A2">
            <v>0</v>
          </cell>
        </row>
      </sheetData>
      <sheetData sheetId="2185">
        <row r="2">
          <cell r="A2">
            <v>0</v>
          </cell>
        </row>
      </sheetData>
      <sheetData sheetId="2186">
        <row r="2">
          <cell r="A2">
            <v>0</v>
          </cell>
        </row>
      </sheetData>
      <sheetData sheetId="2187">
        <row r="2">
          <cell r="A2">
            <v>0</v>
          </cell>
        </row>
      </sheetData>
      <sheetData sheetId="2188">
        <row r="2">
          <cell r="A2">
            <v>0</v>
          </cell>
        </row>
      </sheetData>
      <sheetData sheetId="2189">
        <row r="2">
          <cell r="A2">
            <v>0</v>
          </cell>
        </row>
      </sheetData>
      <sheetData sheetId="2190">
        <row r="2">
          <cell r="A2">
            <v>0</v>
          </cell>
        </row>
      </sheetData>
      <sheetData sheetId="2191">
        <row r="2">
          <cell r="A2">
            <v>0</v>
          </cell>
        </row>
      </sheetData>
      <sheetData sheetId="2192">
        <row r="2">
          <cell r="A2">
            <v>0</v>
          </cell>
        </row>
      </sheetData>
      <sheetData sheetId="2193">
        <row r="2">
          <cell r="A2">
            <v>0</v>
          </cell>
        </row>
      </sheetData>
      <sheetData sheetId="2194">
        <row r="2">
          <cell r="A2">
            <v>0</v>
          </cell>
        </row>
      </sheetData>
      <sheetData sheetId="2195">
        <row r="2">
          <cell r="A2">
            <v>0</v>
          </cell>
        </row>
      </sheetData>
      <sheetData sheetId="2196">
        <row r="2">
          <cell r="A2">
            <v>0</v>
          </cell>
        </row>
      </sheetData>
      <sheetData sheetId="2197">
        <row r="2">
          <cell r="A2">
            <v>0</v>
          </cell>
        </row>
      </sheetData>
      <sheetData sheetId="2198">
        <row r="2">
          <cell r="A2">
            <v>0</v>
          </cell>
        </row>
      </sheetData>
      <sheetData sheetId="2199">
        <row r="2">
          <cell r="A2">
            <v>0</v>
          </cell>
        </row>
      </sheetData>
      <sheetData sheetId="2200">
        <row r="2">
          <cell r="A2">
            <v>0</v>
          </cell>
        </row>
      </sheetData>
      <sheetData sheetId="2201">
        <row r="2">
          <cell r="A2">
            <v>0</v>
          </cell>
        </row>
      </sheetData>
      <sheetData sheetId="2202">
        <row r="2">
          <cell r="A2">
            <v>0</v>
          </cell>
        </row>
      </sheetData>
      <sheetData sheetId="2203">
        <row r="2">
          <cell r="A2">
            <v>0</v>
          </cell>
        </row>
      </sheetData>
      <sheetData sheetId="2204">
        <row r="2">
          <cell r="A2">
            <v>0</v>
          </cell>
        </row>
      </sheetData>
      <sheetData sheetId="2205">
        <row r="2">
          <cell r="A2">
            <v>0</v>
          </cell>
        </row>
      </sheetData>
      <sheetData sheetId="2206">
        <row r="2">
          <cell r="A2">
            <v>0</v>
          </cell>
        </row>
      </sheetData>
      <sheetData sheetId="2207">
        <row r="2">
          <cell r="A2">
            <v>0</v>
          </cell>
        </row>
      </sheetData>
      <sheetData sheetId="2208">
        <row r="2">
          <cell r="A2">
            <v>0</v>
          </cell>
        </row>
      </sheetData>
      <sheetData sheetId="2209">
        <row r="2">
          <cell r="A2">
            <v>0</v>
          </cell>
        </row>
      </sheetData>
      <sheetData sheetId="2210">
        <row r="2">
          <cell r="A2">
            <v>0</v>
          </cell>
        </row>
      </sheetData>
      <sheetData sheetId="2211">
        <row r="2">
          <cell r="A2">
            <v>0</v>
          </cell>
        </row>
      </sheetData>
      <sheetData sheetId="2212">
        <row r="2">
          <cell r="A2">
            <v>0</v>
          </cell>
        </row>
      </sheetData>
      <sheetData sheetId="2213">
        <row r="2">
          <cell r="A2">
            <v>0</v>
          </cell>
        </row>
      </sheetData>
      <sheetData sheetId="2214">
        <row r="2">
          <cell r="A2">
            <v>0</v>
          </cell>
        </row>
      </sheetData>
      <sheetData sheetId="2215">
        <row r="2">
          <cell r="A2">
            <v>0</v>
          </cell>
        </row>
      </sheetData>
      <sheetData sheetId="2216">
        <row r="2">
          <cell r="A2">
            <v>0</v>
          </cell>
        </row>
      </sheetData>
      <sheetData sheetId="2217">
        <row r="2">
          <cell r="A2">
            <v>0</v>
          </cell>
        </row>
      </sheetData>
      <sheetData sheetId="2218">
        <row r="2">
          <cell r="A2">
            <v>0</v>
          </cell>
        </row>
      </sheetData>
      <sheetData sheetId="2219">
        <row r="2">
          <cell r="A2">
            <v>0</v>
          </cell>
        </row>
      </sheetData>
      <sheetData sheetId="2220">
        <row r="2">
          <cell r="A2">
            <v>0</v>
          </cell>
        </row>
      </sheetData>
      <sheetData sheetId="2221">
        <row r="2">
          <cell r="A2">
            <v>0</v>
          </cell>
        </row>
      </sheetData>
      <sheetData sheetId="2222">
        <row r="2">
          <cell r="A2">
            <v>0</v>
          </cell>
        </row>
      </sheetData>
      <sheetData sheetId="2223">
        <row r="2">
          <cell r="A2">
            <v>0</v>
          </cell>
        </row>
      </sheetData>
      <sheetData sheetId="2224">
        <row r="2">
          <cell r="A2">
            <v>0</v>
          </cell>
        </row>
      </sheetData>
      <sheetData sheetId="2225">
        <row r="2">
          <cell r="A2">
            <v>0</v>
          </cell>
        </row>
      </sheetData>
      <sheetData sheetId="2226">
        <row r="2">
          <cell r="A2">
            <v>0</v>
          </cell>
        </row>
      </sheetData>
      <sheetData sheetId="2227">
        <row r="2">
          <cell r="A2">
            <v>0</v>
          </cell>
        </row>
      </sheetData>
      <sheetData sheetId="2228">
        <row r="2">
          <cell r="A2">
            <v>0</v>
          </cell>
        </row>
      </sheetData>
      <sheetData sheetId="2229">
        <row r="2">
          <cell r="A2">
            <v>0</v>
          </cell>
        </row>
      </sheetData>
      <sheetData sheetId="2230">
        <row r="2">
          <cell r="A2">
            <v>0</v>
          </cell>
        </row>
      </sheetData>
      <sheetData sheetId="2231">
        <row r="2">
          <cell r="A2">
            <v>0</v>
          </cell>
        </row>
      </sheetData>
      <sheetData sheetId="2232">
        <row r="2">
          <cell r="A2">
            <v>0</v>
          </cell>
        </row>
      </sheetData>
      <sheetData sheetId="2233">
        <row r="2">
          <cell r="A2">
            <v>0</v>
          </cell>
        </row>
      </sheetData>
      <sheetData sheetId="2234">
        <row r="2">
          <cell r="A2">
            <v>0</v>
          </cell>
        </row>
      </sheetData>
      <sheetData sheetId="2235">
        <row r="2">
          <cell r="A2">
            <v>0</v>
          </cell>
        </row>
      </sheetData>
      <sheetData sheetId="2236">
        <row r="2">
          <cell r="A2">
            <v>0</v>
          </cell>
        </row>
      </sheetData>
      <sheetData sheetId="2237">
        <row r="2">
          <cell r="A2">
            <v>0</v>
          </cell>
        </row>
      </sheetData>
      <sheetData sheetId="2238">
        <row r="2">
          <cell r="A2">
            <v>0</v>
          </cell>
        </row>
      </sheetData>
      <sheetData sheetId="2239">
        <row r="2">
          <cell r="A2">
            <v>0</v>
          </cell>
        </row>
      </sheetData>
      <sheetData sheetId="2240">
        <row r="2">
          <cell r="A2">
            <v>0</v>
          </cell>
        </row>
      </sheetData>
      <sheetData sheetId="2241">
        <row r="2">
          <cell r="A2">
            <v>0</v>
          </cell>
        </row>
      </sheetData>
      <sheetData sheetId="2242">
        <row r="2">
          <cell r="A2">
            <v>0</v>
          </cell>
        </row>
      </sheetData>
      <sheetData sheetId="2243">
        <row r="2">
          <cell r="A2">
            <v>0</v>
          </cell>
        </row>
      </sheetData>
      <sheetData sheetId="2244">
        <row r="2">
          <cell r="A2">
            <v>0</v>
          </cell>
        </row>
      </sheetData>
      <sheetData sheetId="2245">
        <row r="2">
          <cell r="A2">
            <v>0</v>
          </cell>
        </row>
      </sheetData>
      <sheetData sheetId="2246">
        <row r="2">
          <cell r="A2">
            <v>0</v>
          </cell>
        </row>
      </sheetData>
      <sheetData sheetId="2247">
        <row r="2">
          <cell r="A2">
            <v>0</v>
          </cell>
        </row>
      </sheetData>
      <sheetData sheetId="2248">
        <row r="2">
          <cell r="A2">
            <v>0</v>
          </cell>
        </row>
      </sheetData>
      <sheetData sheetId="2249">
        <row r="2">
          <cell r="A2">
            <v>0</v>
          </cell>
        </row>
      </sheetData>
      <sheetData sheetId="2250">
        <row r="2">
          <cell r="A2">
            <v>0</v>
          </cell>
        </row>
      </sheetData>
      <sheetData sheetId="2251">
        <row r="2">
          <cell r="A2">
            <v>0</v>
          </cell>
        </row>
      </sheetData>
      <sheetData sheetId="2252">
        <row r="2">
          <cell r="A2">
            <v>0</v>
          </cell>
        </row>
      </sheetData>
      <sheetData sheetId="2253">
        <row r="2">
          <cell r="A2">
            <v>0</v>
          </cell>
        </row>
      </sheetData>
      <sheetData sheetId="2254">
        <row r="2">
          <cell r="A2">
            <v>0</v>
          </cell>
        </row>
      </sheetData>
      <sheetData sheetId="2255">
        <row r="2">
          <cell r="A2">
            <v>0</v>
          </cell>
        </row>
      </sheetData>
      <sheetData sheetId="2256">
        <row r="2">
          <cell r="A2">
            <v>0</v>
          </cell>
        </row>
      </sheetData>
      <sheetData sheetId="2257">
        <row r="2">
          <cell r="A2">
            <v>0</v>
          </cell>
        </row>
      </sheetData>
      <sheetData sheetId="2258">
        <row r="2">
          <cell r="A2">
            <v>0</v>
          </cell>
        </row>
      </sheetData>
      <sheetData sheetId="2259">
        <row r="2">
          <cell r="A2">
            <v>0</v>
          </cell>
        </row>
      </sheetData>
      <sheetData sheetId="2260">
        <row r="2">
          <cell r="A2">
            <v>0</v>
          </cell>
        </row>
      </sheetData>
      <sheetData sheetId="2261">
        <row r="2">
          <cell r="A2">
            <v>0</v>
          </cell>
        </row>
      </sheetData>
      <sheetData sheetId="2262">
        <row r="2">
          <cell r="A2">
            <v>0</v>
          </cell>
        </row>
      </sheetData>
      <sheetData sheetId="2263">
        <row r="2">
          <cell r="A2">
            <v>0</v>
          </cell>
        </row>
      </sheetData>
      <sheetData sheetId="2264">
        <row r="2">
          <cell r="A2">
            <v>0</v>
          </cell>
        </row>
      </sheetData>
      <sheetData sheetId="2265">
        <row r="2">
          <cell r="A2">
            <v>0</v>
          </cell>
        </row>
      </sheetData>
      <sheetData sheetId="2266">
        <row r="2">
          <cell r="A2">
            <v>0</v>
          </cell>
        </row>
      </sheetData>
      <sheetData sheetId="2267">
        <row r="2">
          <cell r="A2">
            <v>0</v>
          </cell>
        </row>
      </sheetData>
      <sheetData sheetId="2268">
        <row r="2">
          <cell r="A2">
            <v>0</v>
          </cell>
        </row>
      </sheetData>
      <sheetData sheetId="2269">
        <row r="2">
          <cell r="A2">
            <v>0</v>
          </cell>
        </row>
      </sheetData>
      <sheetData sheetId="2270">
        <row r="2">
          <cell r="A2">
            <v>0</v>
          </cell>
        </row>
      </sheetData>
      <sheetData sheetId="2271">
        <row r="2">
          <cell r="A2">
            <v>0</v>
          </cell>
        </row>
      </sheetData>
      <sheetData sheetId="2272">
        <row r="2">
          <cell r="A2">
            <v>0</v>
          </cell>
        </row>
      </sheetData>
      <sheetData sheetId="2273">
        <row r="2">
          <cell r="A2">
            <v>0</v>
          </cell>
        </row>
      </sheetData>
      <sheetData sheetId="2274">
        <row r="2">
          <cell r="A2">
            <v>0</v>
          </cell>
        </row>
      </sheetData>
      <sheetData sheetId="2275">
        <row r="2">
          <cell r="A2">
            <v>0</v>
          </cell>
        </row>
      </sheetData>
      <sheetData sheetId="2276">
        <row r="2">
          <cell r="A2">
            <v>0</v>
          </cell>
        </row>
      </sheetData>
      <sheetData sheetId="2277">
        <row r="2">
          <cell r="A2">
            <v>0</v>
          </cell>
        </row>
      </sheetData>
      <sheetData sheetId="2278">
        <row r="2">
          <cell r="A2">
            <v>0</v>
          </cell>
        </row>
      </sheetData>
      <sheetData sheetId="2279">
        <row r="2">
          <cell r="A2">
            <v>0</v>
          </cell>
        </row>
      </sheetData>
      <sheetData sheetId="2280">
        <row r="2">
          <cell r="A2">
            <v>0</v>
          </cell>
        </row>
      </sheetData>
      <sheetData sheetId="2281">
        <row r="2">
          <cell r="A2">
            <v>0</v>
          </cell>
        </row>
      </sheetData>
      <sheetData sheetId="2282">
        <row r="2">
          <cell r="A2">
            <v>0</v>
          </cell>
        </row>
      </sheetData>
      <sheetData sheetId="2283">
        <row r="2">
          <cell r="A2">
            <v>0</v>
          </cell>
        </row>
      </sheetData>
      <sheetData sheetId="2284">
        <row r="2">
          <cell r="A2">
            <v>0</v>
          </cell>
        </row>
      </sheetData>
      <sheetData sheetId="2285">
        <row r="2">
          <cell r="A2">
            <v>0</v>
          </cell>
        </row>
      </sheetData>
      <sheetData sheetId="2286">
        <row r="2">
          <cell r="A2">
            <v>0</v>
          </cell>
        </row>
      </sheetData>
      <sheetData sheetId="2287">
        <row r="2">
          <cell r="A2">
            <v>0</v>
          </cell>
        </row>
      </sheetData>
      <sheetData sheetId="2288">
        <row r="2">
          <cell r="A2">
            <v>0</v>
          </cell>
        </row>
      </sheetData>
      <sheetData sheetId="2289">
        <row r="2">
          <cell r="A2">
            <v>0</v>
          </cell>
        </row>
      </sheetData>
      <sheetData sheetId="2290">
        <row r="2">
          <cell r="A2">
            <v>0</v>
          </cell>
        </row>
      </sheetData>
      <sheetData sheetId="2291">
        <row r="2">
          <cell r="A2">
            <v>0</v>
          </cell>
        </row>
      </sheetData>
      <sheetData sheetId="2292">
        <row r="2">
          <cell r="A2">
            <v>0</v>
          </cell>
        </row>
      </sheetData>
      <sheetData sheetId="2293">
        <row r="2">
          <cell r="A2">
            <v>0</v>
          </cell>
        </row>
      </sheetData>
      <sheetData sheetId="2294">
        <row r="2">
          <cell r="A2">
            <v>0</v>
          </cell>
        </row>
      </sheetData>
      <sheetData sheetId="2295">
        <row r="2">
          <cell r="A2">
            <v>0</v>
          </cell>
        </row>
      </sheetData>
      <sheetData sheetId="2296">
        <row r="2">
          <cell r="A2">
            <v>0</v>
          </cell>
        </row>
      </sheetData>
      <sheetData sheetId="2297">
        <row r="2">
          <cell r="A2">
            <v>0</v>
          </cell>
        </row>
      </sheetData>
      <sheetData sheetId="2298">
        <row r="2">
          <cell r="A2">
            <v>0</v>
          </cell>
        </row>
      </sheetData>
      <sheetData sheetId="2299">
        <row r="2">
          <cell r="A2">
            <v>0</v>
          </cell>
        </row>
      </sheetData>
      <sheetData sheetId="2300">
        <row r="2">
          <cell r="A2">
            <v>0</v>
          </cell>
        </row>
      </sheetData>
      <sheetData sheetId="2301">
        <row r="2">
          <cell r="A2">
            <v>0</v>
          </cell>
        </row>
      </sheetData>
      <sheetData sheetId="2302">
        <row r="2">
          <cell r="A2">
            <v>0</v>
          </cell>
        </row>
      </sheetData>
      <sheetData sheetId="2303">
        <row r="2">
          <cell r="A2">
            <v>0</v>
          </cell>
        </row>
      </sheetData>
      <sheetData sheetId="2304">
        <row r="2">
          <cell r="A2">
            <v>0</v>
          </cell>
        </row>
      </sheetData>
      <sheetData sheetId="2305">
        <row r="2">
          <cell r="A2">
            <v>0</v>
          </cell>
        </row>
      </sheetData>
      <sheetData sheetId="2306">
        <row r="2">
          <cell r="A2">
            <v>0</v>
          </cell>
        </row>
      </sheetData>
      <sheetData sheetId="2307">
        <row r="2">
          <cell r="A2">
            <v>0</v>
          </cell>
        </row>
      </sheetData>
      <sheetData sheetId="2308">
        <row r="2">
          <cell r="A2">
            <v>0</v>
          </cell>
        </row>
      </sheetData>
      <sheetData sheetId="2309">
        <row r="2">
          <cell r="A2">
            <v>0</v>
          </cell>
        </row>
      </sheetData>
      <sheetData sheetId="2310">
        <row r="2">
          <cell r="A2">
            <v>0</v>
          </cell>
        </row>
      </sheetData>
      <sheetData sheetId="2311">
        <row r="2">
          <cell r="A2">
            <v>0</v>
          </cell>
        </row>
      </sheetData>
      <sheetData sheetId="2312">
        <row r="2">
          <cell r="A2">
            <v>0</v>
          </cell>
        </row>
      </sheetData>
      <sheetData sheetId="2313">
        <row r="2">
          <cell r="A2">
            <v>0</v>
          </cell>
        </row>
      </sheetData>
      <sheetData sheetId="2314">
        <row r="2">
          <cell r="A2">
            <v>0</v>
          </cell>
        </row>
      </sheetData>
      <sheetData sheetId="2315">
        <row r="2">
          <cell r="A2">
            <v>0</v>
          </cell>
        </row>
      </sheetData>
      <sheetData sheetId="2316">
        <row r="2">
          <cell r="A2">
            <v>0</v>
          </cell>
        </row>
      </sheetData>
      <sheetData sheetId="2317">
        <row r="2">
          <cell r="A2">
            <v>0</v>
          </cell>
        </row>
      </sheetData>
      <sheetData sheetId="2318">
        <row r="2">
          <cell r="A2">
            <v>0</v>
          </cell>
        </row>
      </sheetData>
      <sheetData sheetId="2319">
        <row r="2">
          <cell r="A2">
            <v>0</v>
          </cell>
        </row>
      </sheetData>
      <sheetData sheetId="2320">
        <row r="2">
          <cell r="A2">
            <v>0</v>
          </cell>
        </row>
      </sheetData>
      <sheetData sheetId="2321">
        <row r="2">
          <cell r="A2">
            <v>0</v>
          </cell>
        </row>
      </sheetData>
      <sheetData sheetId="2322">
        <row r="2">
          <cell r="A2">
            <v>0</v>
          </cell>
        </row>
      </sheetData>
      <sheetData sheetId="2323">
        <row r="2">
          <cell r="A2">
            <v>0</v>
          </cell>
        </row>
      </sheetData>
      <sheetData sheetId="2324">
        <row r="2">
          <cell r="A2">
            <v>0</v>
          </cell>
        </row>
      </sheetData>
      <sheetData sheetId="2325">
        <row r="2">
          <cell r="A2">
            <v>0</v>
          </cell>
        </row>
      </sheetData>
      <sheetData sheetId="2326">
        <row r="2">
          <cell r="A2">
            <v>0</v>
          </cell>
        </row>
      </sheetData>
      <sheetData sheetId="2327">
        <row r="2">
          <cell r="A2">
            <v>0</v>
          </cell>
        </row>
      </sheetData>
      <sheetData sheetId="2328">
        <row r="2">
          <cell r="A2">
            <v>0</v>
          </cell>
        </row>
      </sheetData>
      <sheetData sheetId="2329">
        <row r="2">
          <cell r="A2">
            <v>0</v>
          </cell>
        </row>
      </sheetData>
      <sheetData sheetId="2330">
        <row r="2">
          <cell r="A2">
            <v>0</v>
          </cell>
        </row>
      </sheetData>
      <sheetData sheetId="2331">
        <row r="2">
          <cell r="A2">
            <v>0</v>
          </cell>
        </row>
      </sheetData>
      <sheetData sheetId="2332">
        <row r="2">
          <cell r="A2">
            <v>0</v>
          </cell>
        </row>
      </sheetData>
      <sheetData sheetId="2333">
        <row r="2">
          <cell r="A2">
            <v>0</v>
          </cell>
        </row>
      </sheetData>
      <sheetData sheetId="2334">
        <row r="2">
          <cell r="A2">
            <v>0</v>
          </cell>
        </row>
      </sheetData>
      <sheetData sheetId="2335"/>
      <sheetData sheetId="2336"/>
      <sheetData sheetId="2337"/>
      <sheetData sheetId="2338"/>
      <sheetData sheetId="2339"/>
      <sheetData sheetId="2340"/>
      <sheetData sheetId="2341">
        <row r="2">
          <cell r="A2">
            <v>0</v>
          </cell>
        </row>
      </sheetData>
      <sheetData sheetId="2342"/>
      <sheetData sheetId="2343"/>
      <sheetData sheetId="2344">
        <row r="2">
          <cell r="A2">
            <v>0</v>
          </cell>
        </row>
      </sheetData>
      <sheetData sheetId="2345">
        <row r="2">
          <cell r="A2">
            <v>0</v>
          </cell>
        </row>
      </sheetData>
      <sheetData sheetId="2346">
        <row r="2">
          <cell r="A2">
            <v>0</v>
          </cell>
        </row>
      </sheetData>
      <sheetData sheetId="2347">
        <row r="2">
          <cell r="A2">
            <v>0</v>
          </cell>
        </row>
      </sheetData>
      <sheetData sheetId="2348">
        <row r="2">
          <cell r="A2">
            <v>0</v>
          </cell>
        </row>
      </sheetData>
      <sheetData sheetId="2349">
        <row r="2">
          <cell r="A2">
            <v>0</v>
          </cell>
        </row>
      </sheetData>
      <sheetData sheetId="2350">
        <row r="2">
          <cell r="A2">
            <v>0</v>
          </cell>
        </row>
      </sheetData>
      <sheetData sheetId="2351">
        <row r="2">
          <cell r="A2">
            <v>0</v>
          </cell>
        </row>
      </sheetData>
      <sheetData sheetId="2352">
        <row r="2">
          <cell r="A2">
            <v>0</v>
          </cell>
        </row>
      </sheetData>
      <sheetData sheetId="2353">
        <row r="2">
          <cell r="A2">
            <v>0</v>
          </cell>
        </row>
      </sheetData>
      <sheetData sheetId="2354">
        <row r="2">
          <cell r="A2">
            <v>0</v>
          </cell>
        </row>
      </sheetData>
      <sheetData sheetId="2355">
        <row r="2">
          <cell r="A2">
            <v>0</v>
          </cell>
        </row>
      </sheetData>
      <sheetData sheetId="2356">
        <row r="2">
          <cell r="A2">
            <v>0</v>
          </cell>
        </row>
      </sheetData>
      <sheetData sheetId="2357">
        <row r="2">
          <cell r="A2">
            <v>0</v>
          </cell>
        </row>
      </sheetData>
      <sheetData sheetId="2358">
        <row r="2">
          <cell r="A2">
            <v>0</v>
          </cell>
        </row>
      </sheetData>
      <sheetData sheetId="2359">
        <row r="2">
          <cell r="A2">
            <v>0</v>
          </cell>
        </row>
      </sheetData>
      <sheetData sheetId="2360">
        <row r="2">
          <cell r="A2">
            <v>0</v>
          </cell>
        </row>
      </sheetData>
      <sheetData sheetId="2361">
        <row r="2">
          <cell r="A2">
            <v>0</v>
          </cell>
        </row>
      </sheetData>
      <sheetData sheetId="2362">
        <row r="2">
          <cell r="A2">
            <v>0</v>
          </cell>
        </row>
      </sheetData>
      <sheetData sheetId="2363">
        <row r="2">
          <cell r="A2">
            <v>0</v>
          </cell>
        </row>
      </sheetData>
      <sheetData sheetId="2364">
        <row r="2">
          <cell r="A2">
            <v>0</v>
          </cell>
        </row>
      </sheetData>
      <sheetData sheetId="2365">
        <row r="2">
          <cell r="A2">
            <v>0</v>
          </cell>
        </row>
      </sheetData>
      <sheetData sheetId="2366">
        <row r="2">
          <cell r="A2">
            <v>0</v>
          </cell>
        </row>
      </sheetData>
      <sheetData sheetId="2367">
        <row r="2">
          <cell r="A2">
            <v>0</v>
          </cell>
        </row>
      </sheetData>
      <sheetData sheetId="2368">
        <row r="2">
          <cell r="A2">
            <v>0</v>
          </cell>
        </row>
      </sheetData>
      <sheetData sheetId="2369">
        <row r="2">
          <cell r="A2">
            <v>0</v>
          </cell>
        </row>
      </sheetData>
      <sheetData sheetId="2370">
        <row r="2">
          <cell r="A2">
            <v>0</v>
          </cell>
        </row>
      </sheetData>
      <sheetData sheetId="2371">
        <row r="2">
          <cell r="A2">
            <v>0</v>
          </cell>
        </row>
      </sheetData>
      <sheetData sheetId="2372">
        <row r="2">
          <cell r="A2">
            <v>0</v>
          </cell>
        </row>
      </sheetData>
      <sheetData sheetId="2373">
        <row r="2">
          <cell r="A2">
            <v>0</v>
          </cell>
        </row>
      </sheetData>
      <sheetData sheetId="2374">
        <row r="2">
          <cell r="A2">
            <v>0</v>
          </cell>
        </row>
      </sheetData>
      <sheetData sheetId="2375">
        <row r="2">
          <cell r="A2">
            <v>0</v>
          </cell>
        </row>
      </sheetData>
      <sheetData sheetId="2376">
        <row r="2">
          <cell r="A2">
            <v>0</v>
          </cell>
        </row>
      </sheetData>
      <sheetData sheetId="2377">
        <row r="2">
          <cell r="A2">
            <v>0</v>
          </cell>
        </row>
      </sheetData>
      <sheetData sheetId="2378">
        <row r="2">
          <cell r="A2">
            <v>0</v>
          </cell>
        </row>
      </sheetData>
      <sheetData sheetId="2379">
        <row r="2">
          <cell r="A2">
            <v>0</v>
          </cell>
        </row>
      </sheetData>
      <sheetData sheetId="2380">
        <row r="2">
          <cell r="A2">
            <v>0</v>
          </cell>
        </row>
      </sheetData>
      <sheetData sheetId="2381">
        <row r="2">
          <cell r="A2">
            <v>0</v>
          </cell>
        </row>
      </sheetData>
      <sheetData sheetId="2382">
        <row r="2">
          <cell r="A2">
            <v>0</v>
          </cell>
        </row>
      </sheetData>
      <sheetData sheetId="2383">
        <row r="2">
          <cell r="A2">
            <v>0</v>
          </cell>
        </row>
      </sheetData>
      <sheetData sheetId="2384">
        <row r="2">
          <cell r="A2">
            <v>0</v>
          </cell>
        </row>
      </sheetData>
      <sheetData sheetId="2385">
        <row r="2">
          <cell r="A2">
            <v>0</v>
          </cell>
        </row>
      </sheetData>
      <sheetData sheetId="2386">
        <row r="2">
          <cell r="A2">
            <v>0</v>
          </cell>
        </row>
      </sheetData>
      <sheetData sheetId="2387">
        <row r="2">
          <cell r="A2">
            <v>0</v>
          </cell>
        </row>
      </sheetData>
      <sheetData sheetId="2388">
        <row r="2">
          <cell r="A2">
            <v>0</v>
          </cell>
        </row>
      </sheetData>
      <sheetData sheetId="2389">
        <row r="2">
          <cell r="A2">
            <v>0</v>
          </cell>
        </row>
      </sheetData>
      <sheetData sheetId="2390">
        <row r="2">
          <cell r="A2">
            <v>0</v>
          </cell>
        </row>
      </sheetData>
      <sheetData sheetId="2391">
        <row r="2">
          <cell r="A2">
            <v>0</v>
          </cell>
        </row>
      </sheetData>
      <sheetData sheetId="2392">
        <row r="2">
          <cell r="A2">
            <v>0</v>
          </cell>
        </row>
      </sheetData>
      <sheetData sheetId="2393">
        <row r="2">
          <cell r="A2">
            <v>0</v>
          </cell>
        </row>
      </sheetData>
      <sheetData sheetId="2394">
        <row r="2">
          <cell r="A2">
            <v>0</v>
          </cell>
        </row>
      </sheetData>
      <sheetData sheetId="2395">
        <row r="2">
          <cell r="A2">
            <v>0</v>
          </cell>
        </row>
      </sheetData>
      <sheetData sheetId="2396">
        <row r="2">
          <cell r="A2">
            <v>0</v>
          </cell>
        </row>
      </sheetData>
      <sheetData sheetId="2397">
        <row r="2">
          <cell r="A2">
            <v>0</v>
          </cell>
        </row>
      </sheetData>
      <sheetData sheetId="2398">
        <row r="2">
          <cell r="A2">
            <v>0</v>
          </cell>
        </row>
      </sheetData>
      <sheetData sheetId="2399">
        <row r="2">
          <cell r="A2">
            <v>0</v>
          </cell>
        </row>
      </sheetData>
      <sheetData sheetId="2400">
        <row r="2">
          <cell r="A2">
            <v>0</v>
          </cell>
        </row>
      </sheetData>
      <sheetData sheetId="2401">
        <row r="2">
          <cell r="A2">
            <v>0</v>
          </cell>
        </row>
      </sheetData>
      <sheetData sheetId="2402">
        <row r="2">
          <cell r="A2">
            <v>0</v>
          </cell>
        </row>
      </sheetData>
      <sheetData sheetId="2403">
        <row r="2">
          <cell r="A2">
            <v>0</v>
          </cell>
        </row>
      </sheetData>
      <sheetData sheetId="2404">
        <row r="2">
          <cell r="A2">
            <v>0</v>
          </cell>
        </row>
      </sheetData>
      <sheetData sheetId="2405">
        <row r="2">
          <cell r="A2">
            <v>0</v>
          </cell>
        </row>
      </sheetData>
      <sheetData sheetId="2406">
        <row r="2">
          <cell r="A2">
            <v>0</v>
          </cell>
        </row>
      </sheetData>
      <sheetData sheetId="2407">
        <row r="2">
          <cell r="A2">
            <v>0</v>
          </cell>
        </row>
      </sheetData>
      <sheetData sheetId="2408">
        <row r="2">
          <cell r="A2">
            <v>0</v>
          </cell>
        </row>
      </sheetData>
      <sheetData sheetId="2409">
        <row r="2">
          <cell r="A2">
            <v>0</v>
          </cell>
        </row>
      </sheetData>
      <sheetData sheetId="2410">
        <row r="2">
          <cell r="A2">
            <v>0</v>
          </cell>
        </row>
      </sheetData>
      <sheetData sheetId="2411">
        <row r="2">
          <cell r="A2">
            <v>0</v>
          </cell>
        </row>
      </sheetData>
      <sheetData sheetId="2412">
        <row r="2">
          <cell r="A2">
            <v>0</v>
          </cell>
        </row>
      </sheetData>
      <sheetData sheetId="2413">
        <row r="2">
          <cell r="A2">
            <v>0</v>
          </cell>
        </row>
      </sheetData>
      <sheetData sheetId="2414">
        <row r="2">
          <cell r="A2">
            <v>0</v>
          </cell>
        </row>
      </sheetData>
      <sheetData sheetId="2415">
        <row r="2">
          <cell r="A2">
            <v>0</v>
          </cell>
        </row>
      </sheetData>
      <sheetData sheetId="2416">
        <row r="2">
          <cell r="A2">
            <v>0</v>
          </cell>
        </row>
      </sheetData>
      <sheetData sheetId="2417">
        <row r="2">
          <cell r="A2">
            <v>0</v>
          </cell>
        </row>
      </sheetData>
      <sheetData sheetId="2418">
        <row r="2">
          <cell r="A2">
            <v>0</v>
          </cell>
        </row>
      </sheetData>
      <sheetData sheetId="2419">
        <row r="2">
          <cell r="A2">
            <v>0</v>
          </cell>
        </row>
      </sheetData>
      <sheetData sheetId="2420">
        <row r="2">
          <cell r="A2">
            <v>0</v>
          </cell>
        </row>
      </sheetData>
      <sheetData sheetId="2421">
        <row r="2">
          <cell r="A2">
            <v>0</v>
          </cell>
        </row>
      </sheetData>
      <sheetData sheetId="2422">
        <row r="2">
          <cell r="A2">
            <v>0</v>
          </cell>
        </row>
      </sheetData>
      <sheetData sheetId="2423">
        <row r="2">
          <cell r="A2">
            <v>0</v>
          </cell>
        </row>
      </sheetData>
      <sheetData sheetId="2424">
        <row r="2">
          <cell r="A2">
            <v>0</v>
          </cell>
        </row>
      </sheetData>
      <sheetData sheetId="2425">
        <row r="2">
          <cell r="A2">
            <v>0</v>
          </cell>
        </row>
      </sheetData>
      <sheetData sheetId="2426">
        <row r="2">
          <cell r="A2">
            <v>0</v>
          </cell>
        </row>
      </sheetData>
      <sheetData sheetId="2427">
        <row r="2">
          <cell r="A2">
            <v>0</v>
          </cell>
        </row>
      </sheetData>
      <sheetData sheetId="2428">
        <row r="2">
          <cell r="A2">
            <v>0</v>
          </cell>
        </row>
      </sheetData>
      <sheetData sheetId="2429">
        <row r="2">
          <cell r="A2">
            <v>0</v>
          </cell>
        </row>
      </sheetData>
      <sheetData sheetId="2430">
        <row r="2">
          <cell r="A2">
            <v>0</v>
          </cell>
        </row>
      </sheetData>
      <sheetData sheetId="2431">
        <row r="2">
          <cell r="A2">
            <v>0</v>
          </cell>
        </row>
      </sheetData>
      <sheetData sheetId="2432">
        <row r="2">
          <cell r="A2">
            <v>0</v>
          </cell>
        </row>
      </sheetData>
      <sheetData sheetId="2433">
        <row r="2">
          <cell r="A2">
            <v>0</v>
          </cell>
        </row>
      </sheetData>
      <sheetData sheetId="2434">
        <row r="2">
          <cell r="A2">
            <v>0</v>
          </cell>
        </row>
      </sheetData>
      <sheetData sheetId="2435">
        <row r="2">
          <cell r="A2">
            <v>0</v>
          </cell>
        </row>
      </sheetData>
      <sheetData sheetId="2436">
        <row r="2">
          <cell r="A2">
            <v>0</v>
          </cell>
        </row>
      </sheetData>
      <sheetData sheetId="2437">
        <row r="2">
          <cell r="A2">
            <v>0</v>
          </cell>
        </row>
      </sheetData>
      <sheetData sheetId="2438">
        <row r="2">
          <cell r="A2">
            <v>0</v>
          </cell>
        </row>
      </sheetData>
      <sheetData sheetId="2439">
        <row r="2">
          <cell r="A2">
            <v>0</v>
          </cell>
        </row>
      </sheetData>
      <sheetData sheetId="2440">
        <row r="2">
          <cell r="A2">
            <v>0</v>
          </cell>
        </row>
      </sheetData>
      <sheetData sheetId="2441">
        <row r="2">
          <cell r="A2">
            <v>0</v>
          </cell>
        </row>
      </sheetData>
      <sheetData sheetId="2442">
        <row r="2">
          <cell r="A2">
            <v>0</v>
          </cell>
        </row>
      </sheetData>
      <sheetData sheetId="2443">
        <row r="2">
          <cell r="A2">
            <v>0</v>
          </cell>
        </row>
      </sheetData>
      <sheetData sheetId="2444">
        <row r="2">
          <cell r="A2">
            <v>0</v>
          </cell>
        </row>
      </sheetData>
      <sheetData sheetId="2445">
        <row r="2">
          <cell r="A2">
            <v>0</v>
          </cell>
        </row>
      </sheetData>
      <sheetData sheetId="2446">
        <row r="2">
          <cell r="A2">
            <v>0</v>
          </cell>
        </row>
      </sheetData>
      <sheetData sheetId="2447">
        <row r="2">
          <cell r="A2">
            <v>0</v>
          </cell>
        </row>
      </sheetData>
      <sheetData sheetId="2448">
        <row r="2">
          <cell r="A2">
            <v>0</v>
          </cell>
        </row>
      </sheetData>
      <sheetData sheetId="2449">
        <row r="2">
          <cell r="A2">
            <v>0</v>
          </cell>
        </row>
      </sheetData>
      <sheetData sheetId="2450">
        <row r="2">
          <cell r="A2">
            <v>0</v>
          </cell>
        </row>
      </sheetData>
      <sheetData sheetId="2451">
        <row r="2">
          <cell r="A2">
            <v>0</v>
          </cell>
        </row>
      </sheetData>
      <sheetData sheetId="2452">
        <row r="2">
          <cell r="A2">
            <v>0</v>
          </cell>
        </row>
      </sheetData>
      <sheetData sheetId="2453">
        <row r="2">
          <cell r="A2">
            <v>0</v>
          </cell>
        </row>
      </sheetData>
      <sheetData sheetId="2454">
        <row r="2">
          <cell r="A2">
            <v>0</v>
          </cell>
        </row>
      </sheetData>
      <sheetData sheetId="2455">
        <row r="2">
          <cell r="A2">
            <v>0</v>
          </cell>
        </row>
      </sheetData>
      <sheetData sheetId="2456">
        <row r="2">
          <cell r="A2">
            <v>0</v>
          </cell>
        </row>
      </sheetData>
      <sheetData sheetId="2457">
        <row r="2">
          <cell r="A2">
            <v>0</v>
          </cell>
        </row>
      </sheetData>
      <sheetData sheetId="2458">
        <row r="2">
          <cell r="A2">
            <v>0</v>
          </cell>
        </row>
      </sheetData>
      <sheetData sheetId="2459">
        <row r="2">
          <cell r="A2">
            <v>0</v>
          </cell>
        </row>
      </sheetData>
      <sheetData sheetId="2460">
        <row r="2">
          <cell r="A2">
            <v>0</v>
          </cell>
        </row>
      </sheetData>
      <sheetData sheetId="2461">
        <row r="2">
          <cell r="A2">
            <v>0</v>
          </cell>
        </row>
      </sheetData>
      <sheetData sheetId="2462">
        <row r="2">
          <cell r="A2">
            <v>0</v>
          </cell>
        </row>
      </sheetData>
      <sheetData sheetId="2463">
        <row r="2">
          <cell r="A2">
            <v>0</v>
          </cell>
        </row>
      </sheetData>
      <sheetData sheetId="2464">
        <row r="2">
          <cell r="A2">
            <v>0</v>
          </cell>
        </row>
      </sheetData>
      <sheetData sheetId="2465">
        <row r="2">
          <cell r="A2">
            <v>0</v>
          </cell>
        </row>
      </sheetData>
      <sheetData sheetId="2466">
        <row r="2">
          <cell r="A2">
            <v>0</v>
          </cell>
        </row>
      </sheetData>
      <sheetData sheetId="2467">
        <row r="2">
          <cell r="A2">
            <v>0</v>
          </cell>
        </row>
      </sheetData>
      <sheetData sheetId="2468">
        <row r="2">
          <cell r="A2">
            <v>0</v>
          </cell>
        </row>
      </sheetData>
      <sheetData sheetId="2469">
        <row r="2">
          <cell r="A2">
            <v>0</v>
          </cell>
        </row>
      </sheetData>
      <sheetData sheetId="2470">
        <row r="2">
          <cell r="A2">
            <v>0</v>
          </cell>
        </row>
      </sheetData>
      <sheetData sheetId="2471">
        <row r="2">
          <cell r="A2">
            <v>0</v>
          </cell>
        </row>
      </sheetData>
      <sheetData sheetId="2472">
        <row r="2">
          <cell r="A2">
            <v>0</v>
          </cell>
        </row>
      </sheetData>
      <sheetData sheetId="2473">
        <row r="2">
          <cell r="A2">
            <v>0</v>
          </cell>
        </row>
      </sheetData>
      <sheetData sheetId="2474">
        <row r="2">
          <cell r="A2">
            <v>0</v>
          </cell>
        </row>
      </sheetData>
      <sheetData sheetId="2475">
        <row r="2">
          <cell r="A2">
            <v>0</v>
          </cell>
        </row>
      </sheetData>
      <sheetData sheetId="2476">
        <row r="2">
          <cell r="A2">
            <v>0</v>
          </cell>
        </row>
      </sheetData>
      <sheetData sheetId="2477">
        <row r="2">
          <cell r="A2">
            <v>0</v>
          </cell>
        </row>
      </sheetData>
      <sheetData sheetId="2478">
        <row r="2">
          <cell r="A2">
            <v>0</v>
          </cell>
        </row>
      </sheetData>
      <sheetData sheetId="2479">
        <row r="2">
          <cell r="A2">
            <v>0</v>
          </cell>
        </row>
      </sheetData>
      <sheetData sheetId="2480">
        <row r="2">
          <cell r="A2">
            <v>0</v>
          </cell>
        </row>
      </sheetData>
      <sheetData sheetId="2481">
        <row r="2">
          <cell r="A2">
            <v>0</v>
          </cell>
        </row>
      </sheetData>
      <sheetData sheetId="2482">
        <row r="2">
          <cell r="A2">
            <v>0</v>
          </cell>
        </row>
      </sheetData>
      <sheetData sheetId="2483">
        <row r="2">
          <cell r="A2">
            <v>0</v>
          </cell>
        </row>
      </sheetData>
      <sheetData sheetId="2484">
        <row r="2">
          <cell r="A2">
            <v>0</v>
          </cell>
        </row>
      </sheetData>
      <sheetData sheetId="2485">
        <row r="2">
          <cell r="A2">
            <v>0</v>
          </cell>
        </row>
      </sheetData>
      <sheetData sheetId="2486">
        <row r="2">
          <cell r="A2">
            <v>0</v>
          </cell>
        </row>
      </sheetData>
      <sheetData sheetId="2487">
        <row r="2">
          <cell r="A2">
            <v>0</v>
          </cell>
        </row>
      </sheetData>
      <sheetData sheetId="2488">
        <row r="2">
          <cell r="A2">
            <v>0</v>
          </cell>
        </row>
      </sheetData>
      <sheetData sheetId="2489">
        <row r="2">
          <cell r="A2">
            <v>0</v>
          </cell>
        </row>
      </sheetData>
      <sheetData sheetId="2490">
        <row r="2">
          <cell r="A2">
            <v>0</v>
          </cell>
        </row>
      </sheetData>
      <sheetData sheetId="2491">
        <row r="2">
          <cell r="A2">
            <v>0</v>
          </cell>
        </row>
      </sheetData>
      <sheetData sheetId="2492">
        <row r="2">
          <cell r="A2">
            <v>0</v>
          </cell>
        </row>
      </sheetData>
      <sheetData sheetId="2493">
        <row r="2">
          <cell r="A2">
            <v>0</v>
          </cell>
        </row>
      </sheetData>
      <sheetData sheetId="2494">
        <row r="2">
          <cell r="A2">
            <v>0</v>
          </cell>
        </row>
      </sheetData>
      <sheetData sheetId="2495">
        <row r="2">
          <cell r="A2">
            <v>0</v>
          </cell>
        </row>
      </sheetData>
      <sheetData sheetId="2496">
        <row r="2">
          <cell r="A2">
            <v>0</v>
          </cell>
        </row>
      </sheetData>
      <sheetData sheetId="2497">
        <row r="2">
          <cell r="A2">
            <v>0</v>
          </cell>
        </row>
      </sheetData>
      <sheetData sheetId="2498">
        <row r="2">
          <cell r="A2">
            <v>0</v>
          </cell>
        </row>
      </sheetData>
      <sheetData sheetId="2499">
        <row r="2">
          <cell r="A2">
            <v>0</v>
          </cell>
        </row>
      </sheetData>
      <sheetData sheetId="2500">
        <row r="2">
          <cell r="A2">
            <v>0</v>
          </cell>
        </row>
      </sheetData>
      <sheetData sheetId="2501">
        <row r="2">
          <cell r="A2">
            <v>0</v>
          </cell>
        </row>
      </sheetData>
      <sheetData sheetId="2502">
        <row r="2">
          <cell r="A2">
            <v>0</v>
          </cell>
        </row>
      </sheetData>
      <sheetData sheetId="2503">
        <row r="2">
          <cell r="A2">
            <v>0</v>
          </cell>
        </row>
      </sheetData>
      <sheetData sheetId="2504">
        <row r="2">
          <cell r="A2">
            <v>0</v>
          </cell>
        </row>
      </sheetData>
      <sheetData sheetId="2505">
        <row r="2">
          <cell r="A2">
            <v>0</v>
          </cell>
        </row>
      </sheetData>
      <sheetData sheetId="2506">
        <row r="2">
          <cell r="A2">
            <v>0</v>
          </cell>
        </row>
      </sheetData>
      <sheetData sheetId="2507">
        <row r="2">
          <cell r="A2">
            <v>0</v>
          </cell>
        </row>
      </sheetData>
      <sheetData sheetId="2508">
        <row r="2">
          <cell r="A2">
            <v>0</v>
          </cell>
        </row>
      </sheetData>
      <sheetData sheetId="2509">
        <row r="2">
          <cell r="A2">
            <v>0</v>
          </cell>
        </row>
      </sheetData>
      <sheetData sheetId="2510">
        <row r="2">
          <cell r="A2">
            <v>0</v>
          </cell>
        </row>
      </sheetData>
      <sheetData sheetId="2511">
        <row r="2">
          <cell r="A2">
            <v>0</v>
          </cell>
        </row>
      </sheetData>
      <sheetData sheetId="2512">
        <row r="2">
          <cell r="A2">
            <v>0</v>
          </cell>
        </row>
      </sheetData>
      <sheetData sheetId="2513">
        <row r="2">
          <cell r="A2">
            <v>0</v>
          </cell>
        </row>
      </sheetData>
      <sheetData sheetId="2514">
        <row r="2">
          <cell r="A2">
            <v>0</v>
          </cell>
        </row>
      </sheetData>
      <sheetData sheetId="2515">
        <row r="2">
          <cell r="A2">
            <v>0</v>
          </cell>
        </row>
      </sheetData>
      <sheetData sheetId="2516">
        <row r="2">
          <cell r="A2">
            <v>0</v>
          </cell>
        </row>
      </sheetData>
      <sheetData sheetId="2517">
        <row r="2">
          <cell r="A2">
            <v>0</v>
          </cell>
        </row>
      </sheetData>
      <sheetData sheetId="2518">
        <row r="2">
          <cell r="A2">
            <v>0</v>
          </cell>
        </row>
      </sheetData>
      <sheetData sheetId="2519">
        <row r="2">
          <cell r="A2">
            <v>0</v>
          </cell>
        </row>
      </sheetData>
      <sheetData sheetId="2520">
        <row r="2">
          <cell r="A2">
            <v>0</v>
          </cell>
        </row>
      </sheetData>
      <sheetData sheetId="2521">
        <row r="2">
          <cell r="A2">
            <v>0</v>
          </cell>
        </row>
      </sheetData>
      <sheetData sheetId="2522">
        <row r="2">
          <cell r="A2">
            <v>0</v>
          </cell>
        </row>
      </sheetData>
      <sheetData sheetId="2523">
        <row r="2">
          <cell r="A2">
            <v>0</v>
          </cell>
        </row>
      </sheetData>
      <sheetData sheetId="2524">
        <row r="2">
          <cell r="A2">
            <v>0</v>
          </cell>
        </row>
      </sheetData>
      <sheetData sheetId="2525">
        <row r="2">
          <cell r="A2">
            <v>0</v>
          </cell>
        </row>
      </sheetData>
      <sheetData sheetId="2526">
        <row r="2">
          <cell r="A2">
            <v>0</v>
          </cell>
        </row>
      </sheetData>
      <sheetData sheetId="2527">
        <row r="2">
          <cell r="A2">
            <v>0</v>
          </cell>
        </row>
      </sheetData>
      <sheetData sheetId="2528"/>
      <sheetData sheetId="2529"/>
      <sheetData sheetId="2530"/>
      <sheetData sheetId="2531"/>
      <sheetData sheetId="2532"/>
      <sheetData sheetId="2533">
        <row r="2">
          <cell r="A2">
            <v>0</v>
          </cell>
        </row>
      </sheetData>
      <sheetData sheetId="2534"/>
      <sheetData sheetId="2535"/>
      <sheetData sheetId="2536"/>
      <sheetData sheetId="2537" refreshError="1"/>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row r="2">
          <cell r="A2">
            <v>0</v>
          </cell>
        </row>
      </sheetData>
      <sheetData sheetId="2555"/>
      <sheetData sheetId="2556"/>
      <sheetData sheetId="2557"/>
      <sheetData sheetId="2558"/>
      <sheetData sheetId="2559"/>
      <sheetData sheetId="2560"/>
      <sheetData sheetId="2561"/>
      <sheetData sheetId="2562"/>
      <sheetData sheetId="2563"/>
      <sheetData sheetId="2564"/>
      <sheetData sheetId="2565"/>
      <sheetData sheetId="2566">
        <row r="2">
          <cell r="A2">
            <v>0</v>
          </cell>
        </row>
      </sheetData>
      <sheetData sheetId="2567"/>
      <sheetData sheetId="2568"/>
      <sheetData sheetId="2569"/>
      <sheetData sheetId="2570"/>
      <sheetData sheetId="2571"/>
      <sheetData sheetId="2572"/>
      <sheetData sheetId="2573"/>
      <sheetData sheetId="2574"/>
      <sheetData sheetId="2575"/>
      <sheetData sheetId="2576"/>
      <sheetData sheetId="2577"/>
      <sheetData sheetId="2578">
        <row r="2">
          <cell r="A2">
            <v>0</v>
          </cell>
        </row>
      </sheetData>
      <sheetData sheetId="2579"/>
      <sheetData sheetId="2580"/>
      <sheetData sheetId="2581"/>
      <sheetData sheetId="2582"/>
      <sheetData sheetId="2583"/>
      <sheetData sheetId="2584"/>
      <sheetData sheetId="2585"/>
      <sheetData sheetId="2586"/>
      <sheetData sheetId="2587"/>
      <sheetData sheetId="2588"/>
      <sheetData sheetId="2589"/>
      <sheetData sheetId="2590">
        <row r="2">
          <cell r="A2">
            <v>0</v>
          </cell>
        </row>
      </sheetData>
      <sheetData sheetId="2591"/>
      <sheetData sheetId="2592" refreshError="1"/>
      <sheetData sheetId="2593">
        <row r="2">
          <cell r="A2">
            <v>0</v>
          </cell>
        </row>
      </sheetData>
      <sheetData sheetId="2594">
        <row r="2">
          <cell r="A2">
            <v>0</v>
          </cell>
        </row>
      </sheetData>
      <sheetData sheetId="2595">
        <row r="2">
          <cell r="A2">
            <v>0</v>
          </cell>
        </row>
      </sheetData>
      <sheetData sheetId="2596">
        <row r="2">
          <cell r="A2">
            <v>0</v>
          </cell>
        </row>
      </sheetData>
      <sheetData sheetId="2597">
        <row r="2">
          <cell r="A2">
            <v>0</v>
          </cell>
        </row>
      </sheetData>
      <sheetData sheetId="2598">
        <row r="2">
          <cell r="A2">
            <v>0</v>
          </cell>
        </row>
      </sheetData>
      <sheetData sheetId="2599">
        <row r="2">
          <cell r="A2">
            <v>0</v>
          </cell>
        </row>
      </sheetData>
      <sheetData sheetId="2600">
        <row r="2">
          <cell r="A2">
            <v>0</v>
          </cell>
        </row>
      </sheetData>
      <sheetData sheetId="2601">
        <row r="2">
          <cell r="A2">
            <v>0</v>
          </cell>
        </row>
      </sheetData>
      <sheetData sheetId="2602">
        <row r="2">
          <cell r="A2">
            <v>0</v>
          </cell>
        </row>
      </sheetData>
      <sheetData sheetId="2603">
        <row r="2">
          <cell r="A2">
            <v>0</v>
          </cell>
        </row>
      </sheetData>
      <sheetData sheetId="2604">
        <row r="2">
          <cell r="A2">
            <v>0</v>
          </cell>
        </row>
      </sheetData>
      <sheetData sheetId="2605">
        <row r="2">
          <cell r="A2">
            <v>0</v>
          </cell>
        </row>
      </sheetData>
      <sheetData sheetId="2606">
        <row r="2">
          <cell r="A2">
            <v>0</v>
          </cell>
        </row>
      </sheetData>
      <sheetData sheetId="2607">
        <row r="2">
          <cell r="A2">
            <v>0</v>
          </cell>
        </row>
      </sheetData>
      <sheetData sheetId="2608">
        <row r="2">
          <cell r="A2">
            <v>0</v>
          </cell>
        </row>
      </sheetData>
      <sheetData sheetId="2609">
        <row r="2">
          <cell r="A2">
            <v>0</v>
          </cell>
        </row>
      </sheetData>
      <sheetData sheetId="2610">
        <row r="2">
          <cell r="A2">
            <v>0</v>
          </cell>
        </row>
      </sheetData>
      <sheetData sheetId="2611">
        <row r="2">
          <cell r="A2">
            <v>0</v>
          </cell>
        </row>
      </sheetData>
      <sheetData sheetId="2612">
        <row r="2">
          <cell r="A2">
            <v>0</v>
          </cell>
        </row>
      </sheetData>
      <sheetData sheetId="2613">
        <row r="2">
          <cell r="A2">
            <v>0</v>
          </cell>
        </row>
      </sheetData>
      <sheetData sheetId="2614">
        <row r="2">
          <cell r="A2">
            <v>0</v>
          </cell>
        </row>
      </sheetData>
      <sheetData sheetId="2615">
        <row r="2">
          <cell r="A2">
            <v>0</v>
          </cell>
        </row>
      </sheetData>
      <sheetData sheetId="2616">
        <row r="2">
          <cell r="A2">
            <v>0</v>
          </cell>
        </row>
      </sheetData>
      <sheetData sheetId="2617">
        <row r="2">
          <cell r="A2">
            <v>0</v>
          </cell>
        </row>
      </sheetData>
      <sheetData sheetId="2618">
        <row r="2">
          <cell r="A2">
            <v>0</v>
          </cell>
        </row>
      </sheetData>
      <sheetData sheetId="2619">
        <row r="2">
          <cell r="A2">
            <v>0</v>
          </cell>
        </row>
      </sheetData>
      <sheetData sheetId="2620">
        <row r="2">
          <cell r="A2">
            <v>0</v>
          </cell>
        </row>
      </sheetData>
      <sheetData sheetId="2621">
        <row r="2">
          <cell r="A2">
            <v>0</v>
          </cell>
        </row>
      </sheetData>
      <sheetData sheetId="2622">
        <row r="2">
          <cell r="A2">
            <v>0</v>
          </cell>
        </row>
      </sheetData>
      <sheetData sheetId="2623">
        <row r="2">
          <cell r="A2">
            <v>0</v>
          </cell>
        </row>
      </sheetData>
      <sheetData sheetId="2624">
        <row r="2">
          <cell r="A2">
            <v>0</v>
          </cell>
        </row>
      </sheetData>
      <sheetData sheetId="2625">
        <row r="2">
          <cell r="A2">
            <v>0</v>
          </cell>
        </row>
      </sheetData>
      <sheetData sheetId="2626">
        <row r="2">
          <cell r="A2">
            <v>0</v>
          </cell>
        </row>
      </sheetData>
      <sheetData sheetId="2627">
        <row r="2">
          <cell r="A2">
            <v>0</v>
          </cell>
        </row>
      </sheetData>
      <sheetData sheetId="2628">
        <row r="2">
          <cell r="A2">
            <v>0</v>
          </cell>
        </row>
      </sheetData>
      <sheetData sheetId="2629">
        <row r="2">
          <cell r="A2">
            <v>0</v>
          </cell>
        </row>
      </sheetData>
      <sheetData sheetId="2630">
        <row r="2">
          <cell r="A2">
            <v>0</v>
          </cell>
        </row>
      </sheetData>
      <sheetData sheetId="2631">
        <row r="2">
          <cell r="A2">
            <v>0</v>
          </cell>
        </row>
      </sheetData>
      <sheetData sheetId="2632">
        <row r="2">
          <cell r="A2">
            <v>0</v>
          </cell>
        </row>
      </sheetData>
      <sheetData sheetId="2633">
        <row r="2">
          <cell r="A2">
            <v>0</v>
          </cell>
        </row>
      </sheetData>
      <sheetData sheetId="2634">
        <row r="2">
          <cell r="A2">
            <v>0</v>
          </cell>
        </row>
      </sheetData>
      <sheetData sheetId="2635">
        <row r="2">
          <cell r="A2">
            <v>0</v>
          </cell>
        </row>
      </sheetData>
      <sheetData sheetId="2636">
        <row r="2">
          <cell r="A2">
            <v>0</v>
          </cell>
        </row>
      </sheetData>
      <sheetData sheetId="2637">
        <row r="2">
          <cell r="A2">
            <v>0</v>
          </cell>
        </row>
      </sheetData>
      <sheetData sheetId="2638">
        <row r="2">
          <cell r="A2">
            <v>0</v>
          </cell>
        </row>
      </sheetData>
      <sheetData sheetId="2639">
        <row r="2">
          <cell r="A2">
            <v>0</v>
          </cell>
        </row>
      </sheetData>
      <sheetData sheetId="2640">
        <row r="2">
          <cell r="A2">
            <v>0</v>
          </cell>
        </row>
      </sheetData>
      <sheetData sheetId="2641">
        <row r="2">
          <cell r="A2">
            <v>0</v>
          </cell>
        </row>
      </sheetData>
      <sheetData sheetId="2642">
        <row r="2">
          <cell r="A2">
            <v>0</v>
          </cell>
        </row>
      </sheetData>
      <sheetData sheetId="2643">
        <row r="2">
          <cell r="A2">
            <v>0</v>
          </cell>
        </row>
      </sheetData>
      <sheetData sheetId="2644">
        <row r="2">
          <cell r="A2">
            <v>0</v>
          </cell>
        </row>
      </sheetData>
      <sheetData sheetId="2645">
        <row r="2">
          <cell r="A2">
            <v>0</v>
          </cell>
        </row>
      </sheetData>
      <sheetData sheetId="2646">
        <row r="2">
          <cell r="A2">
            <v>0</v>
          </cell>
        </row>
      </sheetData>
      <sheetData sheetId="2647">
        <row r="2">
          <cell r="A2">
            <v>0</v>
          </cell>
        </row>
      </sheetData>
      <sheetData sheetId="2648">
        <row r="2">
          <cell r="A2">
            <v>0</v>
          </cell>
        </row>
      </sheetData>
      <sheetData sheetId="2649">
        <row r="2">
          <cell r="A2">
            <v>0</v>
          </cell>
        </row>
      </sheetData>
      <sheetData sheetId="2650">
        <row r="2">
          <cell r="A2">
            <v>0</v>
          </cell>
        </row>
      </sheetData>
      <sheetData sheetId="2651">
        <row r="2">
          <cell r="A2">
            <v>0</v>
          </cell>
        </row>
      </sheetData>
      <sheetData sheetId="2652">
        <row r="2">
          <cell r="A2">
            <v>0</v>
          </cell>
        </row>
      </sheetData>
      <sheetData sheetId="2653">
        <row r="2">
          <cell r="A2">
            <v>0</v>
          </cell>
        </row>
      </sheetData>
      <sheetData sheetId="2654">
        <row r="2">
          <cell r="A2">
            <v>0</v>
          </cell>
        </row>
      </sheetData>
      <sheetData sheetId="2655">
        <row r="2">
          <cell r="A2">
            <v>0</v>
          </cell>
        </row>
      </sheetData>
      <sheetData sheetId="2656">
        <row r="2">
          <cell r="A2">
            <v>0</v>
          </cell>
        </row>
      </sheetData>
      <sheetData sheetId="2657">
        <row r="2">
          <cell r="A2">
            <v>0</v>
          </cell>
        </row>
      </sheetData>
      <sheetData sheetId="2658">
        <row r="2">
          <cell r="A2">
            <v>0</v>
          </cell>
        </row>
      </sheetData>
      <sheetData sheetId="2659">
        <row r="2">
          <cell r="A2">
            <v>0</v>
          </cell>
        </row>
      </sheetData>
      <sheetData sheetId="2660">
        <row r="2">
          <cell r="A2">
            <v>0</v>
          </cell>
        </row>
      </sheetData>
      <sheetData sheetId="2661">
        <row r="2">
          <cell r="A2">
            <v>0</v>
          </cell>
        </row>
      </sheetData>
      <sheetData sheetId="2662">
        <row r="2">
          <cell r="A2">
            <v>0</v>
          </cell>
        </row>
      </sheetData>
      <sheetData sheetId="2663">
        <row r="2">
          <cell r="A2">
            <v>0</v>
          </cell>
        </row>
      </sheetData>
      <sheetData sheetId="2664">
        <row r="2">
          <cell r="A2">
            <v>0</v>
          </cell>
        </row>
      </sheetData>
      <sheetData sheetId="2665">
        <row r="2">
          <cell r="A2">
            <v>0</v>
          </cell>
        </row>
      </sheetData>
      <sheetData sheetId="2666">
        <row r="2">
          <cell r="A2">
            <v>0</v>
          </cell>
        </row>
      </sheetData>
      <sheetData sheetId="2667">
        <row r="2">
          <cell r="A2">
            <v>0</v>
          </cell>
        </row>
      </sheetData>
      <sheetData sheetId="2668">
        <row r="2">
          <cell r="A2">
            <v>0</v>
          </cell>
        </row>
      </sheetData>
      <sheetData sheetId="2669">
        <row r="2">
          <cell r="A2">
            <v>0</v>
          </cell>
        </row>
      </sheetData>
      <sheetData sheetId="2670">
        <row r="2">
          <cell r="A2">
            <v>0</v>
          </cell>
        </row>
      </sheetData>
      <sheetData sheetId="2671">
        <row r="2">
          <cell r="A2">
            <v>0</v>
          </cell>
        </row>
      </sheetData>
      <sheetData sheetId="2672">
        <row r="2">
          <cell r="A2">
            <v>0</v>
          </cell>
        </row>
      </sheetData>
      <sheetData sheetId="2673">
        <row r="2">
          <cell r="A2">
            <v>0</v>
          </cell>
        </row>
      </sheetData>
      <sheetData sheetId="2674">
        <row r="2">
          <cell r="A2">
            <v>0</v>
          </cell>
        </row>
      </sheetData>
      <sheetData sheetId="2675">
        <row r="2">
          <cell r="A2">
            <v>0</v>
          </cell>
        </row>
      </sheetData>
      <sheetData sheetId="2676">
        <row r="2">
          <cell r="A2">
            <v>0</v>
          </cell>
        </row>
      </sheetData>
      <sheetData sheetId="2677">
        <row r="2">
          <cell r="A2">
            <v>0</v>
          </cell>
        </row>
      </sheetData>
      <sheetData sheetId="2678">
        <row r="2">
          <cell r="A2">
            <v>0</v>
          </cell>
        </row>
      </sheetData>
      <sheetData sheetId="2679">
        <row r="2">
          <cell r="A2">
            <v>0</v>
          </cell>
        </row>
      </sheetData>
      <sheetData sheetId="2680">
        <row r="2">
          <cell r="A2">
            <v>0</v>
          </cell>
        </row>
      </sheetData>
      <sheetData sheetId="2681">
        <row r="2">
          <cell r="A2">
            <v>0</v>
          </cell>
        </row>
      </sheetData>
      <sheetData sheetId="2682">
        <row r="2">
          <cell r="A2">
            <v>0</v>
          </cell>
        </row>
      </sheetData>
      <sheetData sheetId="2683">
        <row r="2">
          <cell r="A2">
            <v>0</v>
          </cell>
        </row>
      </sheetData>
      <sheetData sheetId="2684">
        <row r="2">
          <cell r="A2">
            <v>0</v>
          </cell>
        </row>
      </sheetData>
      <sheetData sheetId="2685">
        <row r="2">
          <cell r="A2">
            <v>0</v>
          </cell>
        </row>
      </sheetData>
      <sheetData sheetId="2686">
        <row r="2">
          <cell r="A2">
            <v>0</v>
          </cell>
        </row>
      </sheetData>
      <sheetData sheetId="2687">
        <row r="2">
          <cell r="A2">
            <v>0</v>
          </cell>
        </row>
      </sheetData>
      <sheetData sheetId="2688">
        <row r="2">
          <cell r="A2">
            <v>0</v>
          </cell>
        </row>
      </sheetData>
      <sheetData sheetId="2689">
        <row r="2">
          <cell r="A2">
            <v>0</v>
          </cell>
        </row>
      </sheetData>
      <sheetData sheetId="2690">
        <row r="2">
          <cell r="A2">
            <v>0</v>
          </cell>
        </row>
      </sheetData>
      <sheetData sheetId="2691">
        <row r="2">
          <cell r="A2">
            <v>0</v>
          </cell>
        </row>
      </sheetData>
      <sheetData sheetId="2692">
        <row r="2">
          <cell r="A2">
            <v>0</v>
          </cell>
        </row>
      </sheetData>
      <sheetData sheetId="2693">
        <row r="2">
          <cell r="A2">
            <v>0</v>
          </cell>
        </row>
      </sheetData>
      <sheetData sheetId="2694">
        <row r="2">
          <cell r="A2">
            <v>0</v>
          </cell>
        </row>
      </sheetData>
      <sheetData sheetId="2695">
        <row r="2">
          <cell r="A2">
            <v>0</v>
          </cell>
        </row>
      </sheetData>
      <sheetData sheetId="2696">
        <row r="2">
          <cell r="A2">
            <v>0</v>
          </cell>
        </row>
      </sheetData>
      <sheetData sheetId="2697">
        <row r="2">
          <cell r="A2">
            <v>0</v>
          </cell>
        </row>
      </sheetData>
      <sheetData sheetId="2698">
        <row r="2">
          <cell r="A2">
            <v>0</v>
          </cell>
        </row>
      </sheetData>
      <sheetData sheetId="2699">
        <row r="2">
          <cell r="A2">
            <v>0</v>
          </cell>
        </row>
      </sheetData>
      <sheetData sheetId="2700">
        <row r="2">
          <cell r="A2">
            <v>0</v>
          </cell>
        </row>
      </sheetData>
      <sheetData sheetId="2701">
        <row r="2">
          <cell r="A2">
            <v>0</v>
          </cell>
        </row>
      </sheetData>
      <sheetData sheetId="2702">
        <row r="2">
          <cell r="A2">
            <v>0</v>
          </cell>
        </row>
      </sheetData>
      <sheetData sheetId="2703">
        <row r="2">
          <cell r="A2">
            <v>0</v>
          </cell>
        </row>
      </sheetData>
      <sheetData sheetId="2704">
        <row r="2">
          <cell r="A2">
            <v>0</v>
          </cell>
        </row>
      </sheetData>
      <sheetData sheetId="2705">
        <row r="2">
          <cell r="A2">
            <v>0</v>
          </cell>
        </row>
      </sheetData>
      <sheetData sheetId="2706">
        <row r="2">
          <cell r="A2">
            <v>0</v>
          </cell>
        </row>
      </sheetData>
      <sheetData sheetId="2707">
        <row r="2">
          <cell r="A2">
            <v>0</v>
          </cell>
        </row>
      </sheetData>
      <sheetData sheetId="2708">
        <row r="2">
          <cell r="A2">
            <v>0</v>
          </cell>
        </row>
      </sheetData>
      <sheetData sheetId="2709">
        <row r="2">
          <cell r="A2">
            <v>0</v>
          </cell>
        </row>
      </sheetData>
      <sheetData sheetId="2710">
        <row r="2">
          <cell r="A2">
            <v>0</v>
          </cell>
        </row>
      </sheetData>
      <sheetData sheetId="2711">
        <row r="2">
          <cell r="A2">
            <v>0</v>
          </cell>
        </row>
      </sheetData>
      <sheetData sheetId="2712">
        <row r="2">
          <cell r="A2">
            <v>0</v>
          </cell>
        </row>
      </sheetData>
      <sheetData sheetId="2713">
        <row r="2">
          <cell r="A2">
            <v>0</v>
          </cell>
        </row>
      </sheetData>
      <sheetData sheetId="2714">
        <row r="2">
          <cell r="A2">
            <v>0</v>
          </cell>
        </row>
      </sheetData>
      <sheetData sheetId="2715">
        <row r="2">
          <cell r="A2">
            <v>0</v>
          </cell>
        </row>
      </sheetData>
      <sheetData sheetId="2716">
        <row r="2">
          <cell r="A2">
            <v>0</v>
          </cell>
        </row>
      </sheetData>
      <sheetData sheetId="2717">
        <row r="2">
          <cell r="A2">
            <v>0</v>
          </cell>
        </row>
      </sheetData>
      <sheetData sheetId="2718">
        <row r="2">
          <cell r="A2">
            <v>0</v>
          </cell>
        </row>
      </sheetData>
      <sheetData sheetId="2719">
        <row r="2">
          <cell r="A2">
            <v>0</v>
          </cell>
        </row>
      </sheetData>
      <sheetData sheetId="2720">
        <row r="2">
          <cell r="A2">
            <v>0</v>
          </cell>
        </row>
      </sheetData>
      <sheetData sheetId="2721">
        <row r="2">
          <cell r="A2">
            <v>0</v>
          </cell>
        </row>
      </sheetData>
      <sheetData sheetId="2722">
        <row r="2">
          <cell r="A2">
            <v>0</v>
          </cell>
        </row>
      </sheetData>
      <sheetData sheetId="2723">
        <row r="2">
          <cell r="A2">
            <v>0</v>
          </cell>
        </row>
      </sheetData>
      <sheetData sheetId="2724">
        <row r="2">
          <cell r="A2">
            <v>0</v>
          </cell>
        </row>
      </sheetData>
      <sheetData sheetId="2725">
        <row r="2">
          <cell r="A2">
            <v>0</v>
          </cell>
        </row>
      </sheetData>
      <sheetData sheetId="2726">
        <row r="2">
          <cell r="A2">
            <v>0</v>
          </cell>
        </row>
      </sheetData>
      <sheetData sheetId="2727">
        <row r="2">
          <cell r="A2">
            <v>0</v>
          </cell>
        </row>
      </sheetData>
      <sheetData sheetId="2728">
        <row r="2">
          <cell r="A2">
            <v>0</v>
          </cell>
        </row>
      </sheetData>
      <sheetData sheetId="2729">
        <row r="2">
          <cell r="A2">
            <v>0</v>
          </cell>
        </row>
      </sheetData>
      <sheetData sheetId="2730">
        <row r="2">
          <cell r="A2">
            <v>0</v>
          </cell>
        </row>
      </sheetData>
      <sheetData sheetId="2731"/>
      <sheetData sheetId="2732">
        <row r="2">
          <cell r="A2">
            <v>0</v>
          </cell>
        </row>
      </sheetData>
      <sheetData sheetId="2733"/>
      <sheetData sheetId="2734"/>
      <sheetData sheetId="2735"/>
      <sheetData sheetId="2736"/>
      <sheetData sheetId="2737"/>
      <sheetData sheetId="2738"/>
      <sheetData sheetId="2739"/>
      <sheetData sheetId="2740"/>
      <sheetData sheetId="2741"/>
      <sheetData sheetId="2742"/>
      <sheetData sheetId="2743"/>
      <sheetData sheetId="2744"/>
      <sheetData sheetId="2745"/>
      <sheetData sheetId="2746"/>
      <sheetData sheetId="2747"/>
      <sheetData sheetId="2748"/>
      <sheetData sheetId="2749"/>
      <sheetData sheetId="2750"/>
      <sheetData sheetId="2751"/>
      <sheetData sheetId="2752"/>
      <sheetData sheetId="2753"/>
      <sheetData sheetId="2754"/>
      <sheetData sheetId="2755"/>
      <sheetData sheetId="2756"/>
      <sheetData sheetId="2757"/>
      <sheetData sheetId="2758"/>
      <sheetData sheetId="2759">
        <row r="2">
          <cell r="A2">
            <v>0</v>
          </cell>
        </row>
      </sheetData>
      <sheetData sheetId="2760"/>
      <sheetData sheetId="2761"/>
      <sheetData sheetId="2762"/>
      <sheetData sheetId="2763"/>
      <sheetData sheetId="2764"/>
      <sheetData sheetId="2765"/>
      <sheetData sheetId="2766"/>
      <sheetData sheetId="2767"/>
      <sheetData sheetId="2768">
        <row r="2">
          <cell r="A2">
            <v>0</v>
          </cell>
        </row>
      </sheetData>
      <sheetData sheetId="2769">
        <row r="2">
          <cell r="A2">
            <v>0</v>
          </cell>
        </row>
      </sheetData>
      <sheetData sheetId="2770"/>
      <sheetData sheetId="2771"/>
      <sheetData sheetId="2772"/>
      <sheetData sheetId="2773"/>
      <sheetData sheetId="2774"/>
      <sheetData sheetId="2775"/>
      <sheetData sheetId="2776"/>
      <sheetData sheetId="2777"/>
      <sheetData sheetId="2778">
        <row r="2">
          <cell r="A2">
            <v>0</v>
          </cell>
        </row>
      </sheetData>
      <sheetData sheetId="2779"/>
      <sheetData sheetId="2780"/>
      <sheetData sheetId="2781"/>
      <sheetData sheetId="2782"/>
      <sheetData sheetId="2783"/>
      <sheetData sheetId="2784"/>
      <sheetData sheetId="2785"/>
      <sheetData sheetId="2786"/>
      <sheetData sheetId="2787"/>
      <sheetData sheetId="2788"/>
      <sheetData sheetId="2789"/>
      <sheetData sheetId="2790"/>
      <sheetData sheetId="2791"/>
      <sheetData sheetId="2792"/>
      <sheetData sheetId="2793"/>
      <sheetData sheetId="2794">
        <row r="2">
          <cell r="A2">
            <v>0</v>
          </cell>
        </row>
      </sheetData>
      <sheetData sheetId="2795">
        <row r="2">
          <cell r="A2">
            <v>0</v>
          </cell>
        </row>
      </sheetData>
      <sheetData sheetId="2796">
        <row r="2">
          <cell r="A2">
            <v>0</v>
          </cell>
        </row>
      </sheetData>
      <sheetData sheetId="2797">
        <row r="2">
          <cell r="A2">
            <v>0</v>
          </cell>
        </row>
      </sheetData>
      <sheetData sheetId="2798">
        <row r="2">
          <cell r="A2">
            <v>0</v>
          </cell>
        </row>
      </sheetData>
      <sheetData sheetId="2799">
        <row r="2">
          <cell r="A2">
            <v>0</v>
          </cell>
        </row>
      </sheetData>
      <sheetData sheetId="2800">
        <row r="2">
          <cell r="A2">
            <v>0</v>
          </cell>
        </row>
      </sheetData>
      <sheetData sheetId="2801"/>
      <sheetData sheetId="2802"/>
      <sheetData sheetId="2803">
        <row r="2">
          <cell r="A2">
            <v>0</v>
          </cell>
        </row>
      </sheetData>
      <sheetData sheetId="2804">
        <row r="2">
          <cell r="A2">
            <v>0</v>
          </cell>
        </row>
      </sheetData>
      <sheetData sheetId="2805">
        <row r="2">
          <cell r="A2">
            <v>0</v>
          </cell>
        </row>
      </sheetData>
      <sheetData sheetId="2806">
        <row r="2">
          <cell r="A2">
            <v>0</v>
          </cell>
        </row>
      </sheetData>
      <sheetData sheetId="2807">
        <row r="2">
          <cell r="A2">
            <v>0</v>
          </cell>
        </row>
      </sheetData>
      <sheetData sheetId="2808">
        <row r="2">
          <cell r="A2">
            <v>0</v>
          </cell>
        </row>
      </sheetData>
      <sheetData sheetId="2809">
        <row r="2">
          <cell r="A2">
            <v>0</v>
          </cell>
        </row>
      </sheetData>
      <sheetData sheetId="2810">
        <row r="2">
          <cell r="A2">
            <v>0</v>
          </cell>
        </row>
      </sheetData>
      <sheetData sheetId="2811"/>
      <sheetData sheetId="2812">
        <row r="2">
          <cell r="A2">
            <v>0</v>
          </cell>
        </row>
      </sheetData>
      <sheetData sheetId="2813">
        <row r="2">
          <cell r="A2">
            <v>0</v>
          </cell>
        </row>
      </sheetData>
      <sheetData sheetId="2814">
        <row r="2">
          <cell r="A2">
            <v>0</v>
          </cell>
        </row>
      </sheetData>
      <sheetData sheetId="2815">
        <row r="2">
          <cell r="A2">
            <v>0</v>
          </cell>
        </row>
      </sheetData>
      <sheetData sheetId="2816">
        <row r="2">
          <cell r="A2">
            <v>0</v>
          </cell>
        </row>
      </sheetData>
      <sheetData sheetId="2817">
        <row r="2">
          <cell r="A2">
            <v>0</v>
          </cell>
        </row>
      </sheetData>
      <sheetData sheetId="2818">
        <row r="2">
          <cell r="A2">
            <v>0</v>
          </cell>
        </row>
      </sheetData>
      <sheetData sheetId="2819">
        <row r="2">
          <cell r="A2">
            <v>0</v>
          </cell>
        </row>
      </sheetData>
      <sheetData sheetId="2820">
        <row r="2">
          <cell r="A2">
            <v>0</v>
          </cell>
        </row>
      </sheetData>
      <sheetData sheetId="2821">
        <row r="2">
          <cell r="A2">
            <v>0</v>
          </cell>
        </row>
      </sheetData>
      <sheetData sheetId="2822">
        <row r="2">
          <cell r="A2">
            <v>0</v>
          </cell>
        </row>
      </sheetData>
      <sheetData sheetId="2823">
        <row r="2">
          <cell r="A2">
            <v>0</v>
          </cell>
        </row>
      </sheetData>
      <sheetData sheetId="2824">
        <row r="2">
          <cell r="A2">
            <v>0</v>
          </cell>
        </row>
      </sheetData>
      <sheetData sheetId="2825">
        <row r="2">
          <cell r="A2">
            <v>0</v>
          </cell>
        </row>
      </sheetData>
      <sheetData sheetId="2826">
        <row r="2">
          <cell r="A2">
            <v>0</v>
          </cell>
        </row>
      </sheetData>
      <sheetData sheetId="2827">
        <row r="2">
          <cell r="A2">
            <v>0</v>
          </cell>
        </row>
      </sheetData>
      <sheetData sheetId="2828">
        <row r="2">
          <cell r="A2">
            <v>0</v>
          </cell>
        </row>
      </sheetData>
      <sheetData sheetId="2829">
        <row r="2">
          <cell r="A2">
            <v>0</v>
          </cell>
        </row>
      </sheetData>
      <sheetData sheetId="2830">
        <row r="2">
          <cell r="A2">
            <v>0</v>
          </cell>
        </row>
      </sheetData>
      <sheetData sheetId="2831">
        <row r="2">
          <cell r="A2">
            <v>0</v>
          </cell>
        </row>
      </sheetData>
      <sheetData sheetId="2832">
        <row r="2">
          <cell r="A2">
            <v>0</v>
          </cell>
        </row>
      </sheetData>
      <sheetData sheetId="2833">
        <row r="2">
          <cell r="A2">
            <v>0</v>
          </cell>
        </row>
      </sheetData>
      <sheetData sheetId="2834">
        <row r="2">
          <cell r="A2">
            <v>0</v>
          </cell>
        </row>
      </sheetData>
      <sheetData sheetId="2835">
        <row r="2">
          <cell r="A2">
            <v>0</v>
          </cell>
        </row>
      </sheetData>
      <sheetData sheetId="2836">
        <row r="2">
          <cell r="A2">
            <v>0</v>
          </cell>
        </row>
      </sheetData>
      <sheetData sheetId="2837">
        <row r="2">
          <cell r="A2">
            <v>0</v>
          </cell>
        </row>
      </sheetData>
      <sheetData sheetId="2838">
        <row r="2">
          <cell r="A2">
            <v>0</v>
          </cell>
        </row>
      </sheetData>
      <sheetData sheetId="2839">
        <row r="2">
          <cell r="A2">
            <v>0</v>
          </cell>
        </row>
      </sheetData>
      <sheetData sheetId="2840">
        <row r="2">
          <cell r="A2">
            <v>0</v>
          </cell>
        </row>
      </sheetData>
      <sheetData sheetId="2841">
        <row r="2">
          <cell r="A2">
            <v>0</v>
          </cell>
        </row>
      </sheetData>
      <sheetData sheetId="2842">
        <row r="2">
          <cell r="A2">
            <v>0</v>
          </cell>
        </row>
      </sheetData>
      <sheetData sheetId="2843">
        <row r="2">
          <cell r="A2">
            <v>0</v>
          </cell>
        </row>
      </sheetData>
      <sheetData sheetId="2844">
        <row r="2">
          <cell r="A2">
            <v>0</v>
          </cell>
        </row>
      </sheetData>
      <sheetData sheetId="2845">
        <row r="2">
          <cell r="A2">
            <v>0</v>
          </cell>
        </row>
      </sheetData>
      <sheetData sheetId="2846">
        <row r="2">
          <cell r="A2">
            <v>0</v>
          </cell>
        </row>
      </sheetData>
      <sheetData sheetId="2847">
        <row r="2">
          <cell r="A2">
            <v>0</v>
          </cell>
        </row>
      </sheetData>
      <sheetData sheetId="2848">
        <row r="2">
          <cell r="A2">
            <v>0</v>
          </cell>
        </row>
      </sheetData>
      <sheetData sheetId="2849">
        <row r="2">
          <cell r="A2">
            <v>0</v>
          </cell>
        </row>
      </sheetData>
      <sheetData sheetId="2850">
        <row r="2">
          <cell r="A2">
            <v>0</v>
          </cell>
        </row>
      </sheetData>
      <sheetData sheetId="2851">
        <row r="2">
          <cell r="A2">
            <v>0</v>
          </cell>
        </row>
      </sheetData>
      <sheetData sheetId="2852">
        <row r="2">
          <cell r="A2">
            <v>0</v>
          </cell>
        </row>
      </sheetData>
      <sheetData sheetId="2853">
        <row r="2">
          <cell r="A2">
            <v>0</v>
          </cell>
        </row>
      </sheetData>
      <sheetData sheetId="2854">
        <row r="2">
          <cell r="A2">
            <v>0</v>
          </cell>
        </row>
      </sheetData>
      <sheetData sheetId="2855">
        <row r="2">
          <cell r="A2">
            <v>0</v>
          </cell>
        </row>
      </sheetData>
      <sheetData sheetId="2856">
        <row r="2">
          <cell r="A2">
            <v>0</v>
          </cell>
        </row>
      </sheetData>
      <sheetData sheetId="2857">
        <row r="2">
          <cell r="A2">
            <v>0</v>
          </cell>
        </row>
      </sheetData>
      <sheetData sheetId="2858">
        <row r="2">
          <cell r="A2">
            <v>0</v>
          </cell>
        </row>
      </sheetData>
      <sheetData sheetId="2859">
        <row r="2">
          <cell r="A2">
            <v>0</v>
          </cell>
        </row>
      </sheetData>
      <sheetData sheetId="2860">
        <row r="2">
          <cell r="A2">
            <v>0</v>
          </cell>
        </row>
      </sheetData>
      <sheetData sheetId="2861">
        <row r="2">
          <cell r="A2">
            <v>0</v>
          </cell>
        </row>
      </sheetData>
      <sheetData sheetId="2862">
        <row r="2">
          <cell r="A2">
            <v>0</v>
          </cell>
        </row>
      </sheetData>
      <sheetData sheetId="2863">
        <row r="2">
          <cell r="A2">
            <v>0</v>
          </cell>
        </row>
      </sheetData>
      <sheetData sheetId="2864">
        <row r="2">
          <cell r="A2">
            <v>0</v>
          </cell>
        </row>
      </sheetData>
      <sheetData sheetId="2865">
        <row r="2">
          <cell r="A2">
            <v>0</v>
          </cell>
        </row>
      </sheetData>
      <sheetData sheetId="2866">
        <row r="2">
          <cell r="A2">
            <v>0</v>
          </cell>
        </row>
      </sheetData>
      <sheetData sheetId="2867">
        <row r="2">
          <cell r="A2">
            <v>0</v>
          </cell>
        </row>
      </sheetData>
      <sheetData sheetId="2868">
        <row r="2">
          <cell r="A2">
            <v>0</v>
          </cell>
        </row>
      </sheetData>
      <sheetData sheetId="2869">
        <row r="2">
          <cell r="A2">
            <v>0</v>
          </cell>
        </row>
      </sheetData>
      <sheetData sheetId="2870">
        <row r="2">
          <cell r="A2">
            <v>0</v>
          </cell>
        </row>
      </sheetData>
      <sheetData sheetId="2871">
        <row r="2">
          <cell r="A2">
            <v>0</v>
          </cell>
        </row>
      </sheetData>
      <sheetData sheetId="2872">
        <row r="2">
          <cell r="A2">
            <v>0</v>
          </cell>
        </row>
      </sheetData>
      <sheetData sheetId="2873">
        <row r="2">
          <cell r="A2">
            <v>0</v>
          </cell>
        </row>
      </sheetData>
      <sheetData sheetId="2874">
        <row r="2">
          <cell r="A2">
            <v>0</v>
          </cell>
        </row>
      </sheetData>
      <sheetData sheetId="2875">
        <row r="2">
          <cell r="A2">
            <v>0</v>
          </cell>
        </row>
      </sheetData>
      <sheetData sheetId="2876">
        <row r="2">
          <cell r="A2">
            <v>0</v>
          </cell>
        </row>
      </sheetData>
      <sheetData sheetId="2877">
        <row r="2">
          <cell r="A2">
            <v>0</v>
          </cell>
        </row>
      </sheetData>
      <sheetData sheetId="2878">
        <row r="2">
          <cell r="A2">
            <v>0</v>
          </cell>
        </row>
      </sheetData>
      <sheetData sheetId="2879">
        <row r="2">
          <cell r="A2">
            <v>0</v>
          </cell>
        </row>
      </sheetData>
      <sheetData sheetId="2880">
        <row r="2">
          <cell r="A2">
            <v>0</v>
          </cell>
        </row>
      </sheetData>
      <sheetData sheetId="2881">
        <row r="2">
          <cell r="A2">
            <v>0</v>
          </cell>
        </row>
      </sheetData>
      <sheetData sheetId="2882">
        <row r="2">
          <cell r="A2">
            <v>0</v>
          </cell>
        </row>
      </sheetData>
      <sheetData sheetId="2883">
        <row r="2">
          <cell r="A2">
            <v>0</v>
          </cell>
        </row>
      </sheetData>
      <sheetData sheetId="2884">
        <row r="2">
          <cell r="A2">
            <v>0</v>
          </cell>
        </row>
      </sheetData>
      <sheetData sheetId="2885">
        <row r="2">
          <cell r="A2">
            <v>0</v>
          </cell>
        </row>
      </sheetData>
      <sheetData sheetId="2886">
        <row r="2">
          <cell r="A2">
            <v>0</v>
          </cell>
        </row>
      </sheetData>
      <sheetData sheetId="2887">
        <row r="2">
          <cell r="A2">
            <v>0</v>
          </cell>
        </row>
      </sheetData>
      <sheetData sheetId="2888">
        <row r="2">
          <cell r="A2">
            <v>0</v>
          </cell>
        </row>
      </sheetData>
      <sheetData sheetId="2889">
        <row r="2">
          <cell r="A2">
            <v>0</v>
          </cell>
        </row>
      </sheetData>
      <sheetData sheetId="2890">
        <row r="2">
          <cell r="A2">
            <v>0</v>
          </cell>
        </row>
      </sheetData>
      <sheetData sheetId="2891">
        <row r="2">
          <cell r="A2">
            <v>0</v>
          </cell>
        </row>
      </sheetData>
      <sheetData sheetId="2892">
        <row r="2">
          <cell r="A2">
            <v>0</v>
          </cell>
        </row>
      </sheetData>
      <sheetData sheetId="2893">
        <row r="2">
          <cell r="A2">
            <v>0</v>
          </cell>
        </row>
      </sheetData>
      <sheetData sheetId="2894">
        <row r="2">
          <cell r="A2">
            <v>0</v>
          </cell>
        </row>
      </sheetData>
      <sheetData sheetId="2895">
        <row r="2">
          <cell r="A2">
            <v>0</v>
          </cell>
        </row>
      </sheetData>
      <sheetData sheetId="2896">
        <row r="2">
          <cell r="A2">
            <v>0</v>
          </cell>
        </row>
      </sheetData>
      <sheetData sheetId="2897">
        <row r="2">
          <cell r="A2">
            <v>0</v>
          </cell>
        </row>
      </sheetData>
      <sheetData sheetId="2898">
        <row r="2">
          <cell r="A2">
            <v>0</v>
          </cell>
        </row>
      </sheetData>
      <sheetData sheetId="2899">
        <row r="2">
          <cell r="A2">
            <v>0</v>
          </cell>
        </row>
      </sheetData>
      <sheetData sheetId="2900">
        <row r="2">
          <cell r="A2">
            <v>0</v>
          </cell>
        </row>
      </sheetData>
      <sheetData sheetId="2901">
        <row r="2">
          <cell r="A2">
            <v>0</v>
          </cell>
        </row>
      </sheetData>
      <sheetData sheetId="2902">
        <row r="2">
          <cell r="A2">
            <v>0</v>
          </cell>
        </row>
      </sheetData>
      <sheetData sheetId="2903">
        <row r="2">
          <cell r="A2">
            <v>0</v>
          </cell>
        </row>
      </sheetData>
      <sheetData sheetId="2904">
        <row r="2">
          <cell r="A2">
            <v>0</v>
          </cell>
        </row>
      </sheetData>
      <sheetData sheetId="2905">
        <row r="2">
          <cell r="A2">
            <v>0</v>
          </cell>
        </row>
      </sheetData>
      <sheetData sheetId="2906">
        <row r="2">
          <cell r="A2">
            <v>0</v>
          </cell>
        </row>
      </sheetData>
      <sheetData sheetId="2907">
        <row r="2">
          <cell r="A2">
            <v>0</v>
          </cell>
        </row>
      </sheetData>
      <sheetData sheetId="2908">
        <row r="2">
          <cell r="A2">
            <v>0</v>
          </cell>
        </row>
      </sheetData>
      <sheetData sheetId="2909">
        <row r="2">
          <cell r="A2">
            <v>0</v>
          </cell>
        </row>
      </sheetData>
      <sheetData sheetId="2910">
        <row r="2">
          <cell r="A2">
            <v>0</v>
          </cell>
        </row>
      </sheetData>
      <sheetData sheetId="2911">
        <row r="2">
          <cell r="A2">
            <v>0</v>
          </cell>
        </row>
      </sheetData>
      <sheetData sheetId="2912">
        <row r="2">
          <cell r="A2">
            <v>0</v>
          </cell>
        </row>
      </sheetData>
      <sheetData sheetId="2913">
        <row r="2">
          <cell r="A2">
            <v>0</v>
          </cell>
        </row>
      </sheetData>
      <sheetData sheetId="2914">
        <row r="2">
          <cell r="A2">
            <v>0</v>
          </cell>
        </row>
      </sheetData>
      <sheetData sheetId="2915">
        <row r="2">
          <cell r="A2">
            <v>0</v>
          </cell>
        </row>
      </sheetData>
      <sheetData sheetId="2916">
        <row r="2">
          <cell r="A2">
            <v>0</v>
          </cell>
        </row>
      </sheetData>
      <sheetData sheetId="2917">
        <row r="2">
          <cell r="A2">
            <v>0</v>
          </cell>
        </row>
      </sheetData>
      <sheetData sheetId="2918">
        <row r="2">
          <cell r="A2">
            <v>0</v>
          </cell>
        </row>
      </sheetData>
      <sheetData sheetId="2919">
        <row r="2">
          <cell r="A2">
            <v>0</v>
          </cell>
        </row>
      </sheetData>
      <sheetData sheetId="2920">
        <row r="2">
          <cell r="A2">
            <v>0</v>
          </cell>
        </row>
      </sheetData>
      <sheetData sheetId="2921">
        <row r="2">
          <cell r="A2">
            <v>0</v>
          </cell>
        </row>
      </sheetData>
      <sheetData sheetId="2922">
        <row r="2">
          <cell r="A2">
            <v>0</v>
          </cell>
        </row>
      </sheetData>
      <sheetData sheetId="2923">
        <row r="2">
          <cell r="A2">
            <v>0</v>
          </cell>
        </row>
      </sheetData>
      <sheetData sheetId="2924">
        <row r="2">
          <cell r="A2">
            <v>0</v>
          </cell>
        </row>
      </sheetData>
      <sheetData sheetId="2925">
        <row r="2">
          <cell r="A2">
            <v>0</v>
          </cell>
        </row>
      </sheetData>
      <sheetData sheetId="2926">
        <row r="2">
          <cell r="A2">
            <v>0</v>
          </cell>
        </row>
      </sheetData>
      <sheetData sheetId="2927">
        <row r="2">
          <cell r="A2">
            <v>0</v>
          </cell>
        </row>
      </sheetData>
      <sheetData sheetId="2928">
        <row r="2">
          <cell r="A2">
            <v>0</v>
          </cell>
        </row>
      </sheetData>
      <sheetData sheetId="2929">
        <row r="2">
          <cell r="A2">
            <v>0</v>
          </cell>
        </row>
      </sheetData>
      <sheetData sheetId="2930">
        <row r="2">
          <cell r="A2">
            <v>0</v>
          </cell>
        </row>
      </sheetData>
      <sheetData sheetId="2931">
        <row r="2">
          <cell r="A2">
            <v>0</v>
          </cell>
        </row>
      </sheetData>
      <sheetData sheetId="2932">
        <row r="2">
          <cell r="A2">
            <v>0</v>
          </cell>
        </row>
      </sheetData>
      <sheetData sheetId="2933">
        <row r="2">
          <cell r="A2">
            <v>0</v>
          </cell>
        </row>
      </sheetData>
      <sheetData sheetId="2934">
        <row r="2">
          <cell r="A2">
            <v>0</v>
          </cell>
        </row>
      </sheetData>
      <sheetData sheetId="2935">
        <row r="2">
          <cell r="A2">
            <v>0</v>
          </cell>
        </row>
      </sheetData>
      <sheetData sheetId="2936">
        <row r="2">
          <cell r="A2">
            <v>0</v>
          </cell>
        </row>
      </sheetData>
      <sheetData sheetId="2937">
        <row r="2">
          <cell r="A2">
            <v>0</v>
          </cell>
        </row>
      </sheetData>
      <sheetData sheetId="2938">
        <row r="2">
          <cell r="A2">
            <v>0</v>
          </cell>
        </row>
      </sheetData>
      <sheetData sheetId="2939">
        <row r="2">
          <cell r="A2">
            <v>0</v>
          </cell>
        </row>
      </sheetData>
      <sheetData sheetId="2940">
        <row r="2">
          <cell r="A2">
            <v>0</v>
          </cell>
        </row>
      </sheetData>
      <sheetData sheetId="2941">
        <row r="2">
          <cell r="A2">
            <v>0</v>
          </cell>
        </row>
      </sheetData>
      <sheetData sheetId="2942">
        <row r="2">
          <cell r="A2">
            <v>0</v>
          </cell>
        </row>
      </sheetData>
      <sheetData sheetId="2943">
        <row r="2">
          <cell r="A2">
            <v>0</v>
          </cell>
        </row>
      </sheetData>
      <sheetData sheetId="2944">
        <row r="2">
          <cell r="A2">
            <v>0</v>
          </cell>
        </row>
      </sheetData>
      <sheetData sheetId="2945">
        <row r="2">
          <cell r="A2">
            <v>0</v>
          </cell>
        </row>
      </sheetData>
      <sheetData sheetId="2946">
        <row r="2">
          <cell r="A2">
            <v>0</v>
          </cell>
        </row>
      </sheetData>
      <sheetData sheetId="2947">
        <row r="2">
          <cell r="A2">
            <v>0</v>
          </cell>
        </row>
      </sheetData>
      <sheetData sheetId="2948">
        <row r="2">
          <cell r="A2">
            <v>0</v>
          </cell>
        </row>
      </sheetData>
      <sheetData sheetId="2949">
        <row r="2">
          <cell r="A2">
            <v>0</v>
          </cell>
        </row>
      </sheetData>
      <sheetData sheetId="2950">
        <row r="2">
          <cell r="A2">
            <v>0</v>
          </cell>
        </row>
      </sheetData>
      <sheetData sheetId="2951">
        <row r="2">
          <cell r="A2">
            <v>0</v>
          </cell>
        </row>
      </sheetData>
      <sheetData sheetId="2952">
        <row r="2">
          <cell r="A2">
            <v>0</v>
          </cell>
        </row>
      </sheetData>
      <sheetData sheetId="2953">
        <row r="2">
          <cell r="A2">
            <v>0</v>
          </cell>
        </row>
      </sheetData>
      <sheetData sheetId="2954">
        <row r="2">
          <cell r="A2">
            <v>0</v>
          </cell>
        </row>
      </sheetData>
      <sheetData sheetId="2955">
        <row r="2">
          <cell r="A2">
            <v>0</v>
          </cell>
        </row>
      </sheetData>
      <sheetData sheetId="2956">
        <row r="2">
          <cell r="A2">
            <v>0</v>
          </cell>
        </row>
      </sheetData>
      <sheetData sheetId="2957">
        <row r="2">
          <cell r="A2">
            <v>0</v>
          </cell>
        </row>
      </sheetData>
      <sheetData sheetId="2958">
        <row r="2">
          <cell r="A2">
            <v>0</v>
          </cell>
        </row>
      </sheetData>
      <sheetData sheetId="2959">
        <row r="2">
          <cell r="A2">
            <v>0</v>
          </cell>
        </row>
      </sheetData>
      <sheetData sheetId="2960">
        <row r="2">
          <cell r="A2">
            <v>0</v>
          </cell>
        </row>
      </sheetData>
      <sheetData sheetId="2961">
        <row r="2">
          <cell r="A2">
            <v>0</v>
          </cell>
        </row>
      </sheetData>
      <sheetData sheetId="2962">
        <row r="2">
          <cell r="A2">
            <v>0</v>
          </cell>
        </row>
      </sheetData>
      <sheetData sheetId="2963">
        <row r="2">
          <cell r="A2">
            <v>0</v>
          </cell>
        </row>
      </sheetData>
      <sheetData sheetId="2964">
        <row r="2">
          <cell r="A2">
            <v>0</v>
          </cell>
        </row>
      </sheetData>
      <sheetData sheetId="2965">
        <row r="2">
          <cell r="A2">
            <v>0</v>
          </cell>
        </row>
      </sheetData>
      <sheetData sheetId="2966">
        <row r="2">
          <cell r="A2">
            <v>0</v>
          </cell>
        </row>
      </sheetData>
      <sheetData sheetId="2967">
        <row r="2">
          <cell r="A2">
            <v>0</v>
          </cell>
        </row>
      </sheetData>
      <sheetData sheetId="2968">
        <row r="2">
          <cell r="A2">
            <v>0</v>
          </cell>
        </row>
      </sheetData>
      <sheetData sheetId="2969">
        <row r="2">
          <cell r="A2">
            <v>0</v>
          </cell>
        </row>
      </sheetData>
      <sheetData sheetId="2970">
        <row r="2">
          <cell r="A2">
            <v>0</v>
          </cell>
        </row>
      </sheetData>
      <sheetData sheetId="2971">
        <row r="2">
          <cell r="A2">
            <v>0</v>
          </cell>
        </row>
      </sheetData>
      <sheetData sheetId="2972">
        <row r="2">
          <cell r="A2">
            <v>0</v>
          </cell>
        </row>
      </sheetData>
      <sheetData sheetId="2973">
        <row r="2">
          <cell r="A2">
            <v>0</v>
          </cell>
        </row>
      </sheetData>
      <sheetData sheetId="2974">
        <row r="2">
          <cell r="A2">
            <v>0</v>
          </cell>
        </row>
      </sheetData>
      <sheetData sheetId="2975">
        <row r="2">
          <cell r="A2">
            <v>0</v>
          </cell>
        </row>
      </sheetData>
      <sheetData sheetId="2976">
        <row r="2">
          <cell r="A2">
            <v>0</v>
          </cell>
        </row>
      </sheetData>
      <sheetData sheetId="2977">
        <row r="2">
          <cell r="A2">
            <v>0</v>
          </cell>
        </row>
      </sheetData>
      <sheetData sheetId="2978">
        <row r="2">
          <cell r="A2">
            <v>0</v>
          </cell>
        </row>
      </sheetData>
      <sheetData sheetId="2979">
        <row r="2">
          <cell r="A2">
            <v>0</v>
          </cell>
        </row>
      </sheetData>
      <sheetData sheetId="2980">
        <row r="2">
          <cell r="A2">
            <v>0</v>
          </cell>
        </row>
      </sheetData>
      <sheetData sheetId="2981">
        <row r="2">
          <cell r="A2">
            <v>0</v>
          </cell>
        </row>
      </sheetData>
      <sheetData sheetId="2982">
        <row r="2">
          <cell r="A2">
            <v>0</v>
          </cell>
        </row>
      </sheetData>
      <sheetData sheetId="2983">
        <row r="2">
          <cell r="A2">
            <v>0</v>
          </cell>
        </row>
      </sheetData>
      <sheetData sheetId="2984">
        <row r="2">
          <cell r="A2">
            <v>0</v>
          </cell>
        </row>
      </sheetData>
      <sheetData sheetId="2985">
        <row r="2">
          <cell r="A2">
            <v>0</v>
          </cell>
        </row>
      </sheetData>
      <sheetData sheetId="2986">
        <row r="2">
          <cell r="A2">
            <v>0</v>
          </cell>
        </row>
      </sheetData>
      <sheetData sheetId="2987">
        <row r="2">
          <cell r="A2">
            <v>0</v>
          </cell>
        </row>
      </sheetData>
      <sheetData sheetId="2988">
        <row r="2">
          <cell r="A2">
            <v>0</v>
          </cell>
        </row>
      </sheetData>
      <sheetData sheetId="2989">
        <row r="2">
          <cell r="A2">
            <v>0</v>
          </cell>
        </row>
      </sheetData>
      <sheetData sheetId="2990">
        <row r="2">
          <cell r="A2">
            <v>0</v>
          </cell>
        </row>
      </sheetData>
      <sheetData sheetId="2991">
        <row r="2">
          <cell r="A2">
            <v>0</v>
          </cell>
        </row>
      </sheetData>
      <sheetData sheetId="2992">
        <row r="2">
          <cell r="A2">
            <v>0</v>
          </cell>
        </row>
      </sheetData>
      <sheetData sheetId="2993">
        <row r="2">
          <cell r="A2">
            <v>0</v>
          </cell>
        </row>
      </sheetData>
      <sheetData sheetId="2994">
        <row r="2">
          <cell r="A2">
            <v>0</v>
          </cell>
        </row>
      </sheetData>
      <sheetData sheetId="2995">
        <row r="2">
          <cell r="A2">
            <v>0</v>
          </cell>
        </row>
      </sheetData>
      <sheetData sheetId="2996">
        <row r="2">
          <cell r="A2">
            <v>0</v>
          </cell>
        </row>
      </sheetData>
      <sheetData sheetId="2997">
        <row r="2">
          <cell r="A2">
            <v>0</v>
          </cell>
        </row>
      </sheetData>
      <sheetData sheetId="2998">
        <row r="2">
          <cell r="A2">
            <v>0</v>
          </cell>
        </row>
      </sheetData>
      <sheetData sheetId="2999">
        <row r="2">
          <cell r="A2">
            <v>0</v>
          </cell>
        </row>
      </sheetData>
      <sheetData sheetId="3000">
        <row r="2">
          <cell r="A2">
            <v>0</v>
          </cell>
        </row>
      </sheetData>
      <sheetData sheetId="3001">
        <row r="2">
          <cell r="A2">
            <v>0</v>
          </cell>
        </row>
      </sheetData>
      <sheetData sheetId="3002">
        <row r="2">
          <cell r="A2">
            <v>0</v>
          </cell>
        </row>
      </sheetData>
      <sheetData sheetId="3003"/>
      <sheetData sheetId="3004"/>
      <sheetData sheetId="3005"/>
      <sheetData sheetId="3006">
        <row r="2">
          <cell r="A2">
            <v>0</v>
          </cell>
        </row>
      </sheetData>
      <sheetData sheetId="3007"/>
      <sheetData sheetId="3008"/>
      <sheetData sheetId="3009"/>
      <sheetData sheetId="3010"/>
      <sheetData sheetId="3011"/>
      <sheetData sheetId="3012"/>
      <sheetData sheetId="3013"/>
      <sheetData sheetId="3014"/>
      <sheetData sheetId="3015"/>
      <sheetData sheetId="3016"/>
      <sheetData sheetId="3017"/>
      <sheetData sheetId="3018"/>
      <sheetData sheetId="3019"/>
      <sheetData sheetId="3020"/>
      <sheetData sheetId="3021"/>
      <sheetData sheetId="3022"/>
      <sheetData sheetId="3023"/>
      <sheetData sheetId="3024"/>
      <sheetData sheetId="3025"/>
      <sheetData sheetId="3026"/>
      <sheetData sheetId="3027"/>
      <sheetData sheetId="3028"/>
      <sheetData sheetId="3029"/>
      <sheetData sheetId="3030"/>
      <sheetData sheetId="3031"/>
      <sheetData sheetId="3032"/>
      <sheetData sheetId="3033">
        <row r="2">
          <cell r="A2">
            <v>0</v>
          </cell>
        </row>
      </sheetData>
      <sheetData sheetId="3034"/>
      <sheetData sheetId="3035"/>
      <sheetData sheetId="3036"/>
      <sheetData sheetId="3037"/>
      <sheetData sheetId="3038"/>
      <sheetData sheetId="3039"/>
      <sheetData sheetId="3040"/>
      <sheetData sheetId="3041"/>
      <sheetData sheetId="3042">
        <row r="2">
          <cell r="A2">
            <v>0</v>
          </cell>
        </row>
      </sheetData>
      <sheetData sheetId="3043">
        <row r="2">
          <cell r="A2">
            <v>0</v>
          </cell>
        </row>
      </sheetData>
      <sheetData sheetId="3044"/>
      <sheetData sheetId="3045"/>
      <sheetData sheetId="3046"/>
      <sheetData sheetId="3047"/>
      <sheetData sheetId="3048"/>
      <sheetData sheetId="3049"/>
      <sheetData sheetId="3050"/>
      <sheetData sheetId="3051"/>
      <sheetData sheetId="3052">
        <row r="2">
          <cell r="A2">
            <v>0</v>
          </cell>
        </row>
      </sheetData>
      <sheetData sheetId="3053"/>
      <sheetData sheetId="3054"/>
      <sheetData sheetId="3055"/>
      <sheetData sheetId="3056"/>
      <sheetData sheetId="3057"/>
      <sheetData sheetId="3058"/>
      <sheetData sheetId="3059"/>
      <sheetData sheetId="3060"/>
      <sheetData sheetId="3061"/>
      <sheetData sheetId="3062"/>
      <sheetData sheetId="3063"/>
      <sheetData sheetId="3064"/>
      <sheetData sheetId="3065"/>
      <sheetData sheetId="3066"/>
      <sheetData sheetId="3067"/>
      <sheetData sheetId="3068">
        <row r="2">
          <cell r="A2">
            <v>0</v>
          </cell>
        </row>
      </sheetData>
      <sheetData sheetId="3069">
        <row r="2">
          <cell r="A2">
            <v>0</v>
          </cell>
        </row>
      </sheetData>
      <sheetData sheetId="3070">
        <row r="2">
          <cell r="A2">
            <v>0</v>
          </cell>
        </row>
      </sheetData>
      <sheetData sheetId="3071">
        <row r="2">
          <cell r="A2">
            <v>0</v>
          </cell>
        </row>
      </sheetData>
      <sheetData sheetId="3072">
        <row r="2">
          <cell r="A2">
            <v>0</v>
          </cell>
        </row>
      </sheetData>
      <sheetData sheetId="3073">
        <row r="2">
          <cell r="A2">
            <v>0</v>
          </cell>
        </row>
      </sheetData>
      <sheetData sheetId="3074">
        <row r="2">
          <cell r="A2">
            <v>0</v>
          </cell>
        </row>
      </sheetData>
      <sheetData sheetId="3075"/>
      <sheetData sheetId="3076"/>
      <sheetData sheetId="3077">
        <row r="2">
          <cell r="A2">
            <v>0</v>
          </cell>
        </row>
      </sheetData>
      <sheetData sheetId="3078">
        <row r="2">
          <cell r="A2">
            <v>0</v>
          </cell>
        </row>
      </sheetData>
      <sheetData sheetId="3079">
        <row r="2">
          <cell r="A2">
            <v>0</v>
          </cell>
        </row>
      </sheetData>
      <sheetData sheetId="3080">
        <row r="2">
          <cell r="A2">
            <v>0</v>
          </cell>
        </row>
      </sheetData>
      <sheetData sheetId="3081">
        <row r="2">
          <cell r="A2">
            <v>0</v>
          </cell>
        </row>
      </sheetData>
      <sheetData sheetId="3082">
        <row r="2">
          <cell r="A2">
            <v>0</v>
          </cell>
        </row>
      </sheetData>
      <sheetData sheetId="3083">
        <row r="2">
          <cell r="A2">
            <v>0</v>
          </cell>
        </row>
      </sheetData>
      <sheetData sheetId="3084">
        <row r="2">
          <cell r="A2">
            <v>0</v>
          </cell>
        </row>
      </sheetData>
      <sheetData sheetId="3085"/>
      <sheetData sheetId="3086">
        <row r="2">
          <cell r="A2">
            <v>0</v>
          </cell>
        </row>
      </sheetData>
      <sheetData sheetId="3087">
        <row r="2">
          <cell r="A2">
            <v>0</v>
          </cell>
        </row>
      </sheetData>
      <sheetData sheetId="3088">
        <row r="2">
          <cell r="A2">
            <v>0</v>
          </cell>
        </row>
      </sheetData>
      <sheetData sheetId="3089">
        <row r="2">
          <cell r="A2">
            <v>0</v>
          </cell>
        </row>
      </sheetData>
      <sheetData sheetId="3090">
        <row r="2">
          <cell r="A2">
            <v>0</v>
          </cell>
        </row>
      </sheetData>
      <sheetData sheetId="3091">
        <row r="2">
          <cell r="A2">
            <v>0</v>
          </cell>
        </row>
      </sheetData>
      <sheetData sheetId="3092">
        <row r="2">
          <cell r="A2">
            <v>0</v>
          </cell>
        </row>
      </sheetData>
      <sheetData sheetId="3093">
        <row r="2">
          <cell r="A2">
            <v>0</v>
          </cell>
        </row>
      </sheetData>
      <sheetData sheetId="3094">
        <row r="2">
          <cell r="A2">
            <v>0</v>
          </cell>
        </row>
      </sheetData>
      <sheetData sheetId="3095">
        <row r="2">
          <cell r="A2">
            <v>0</v>
          </cell>
        </row>
      </sheetData>
      <sheetData sheetId="3096">
        <row r="2">
          <cell r="A2">
            <v>0</v>
          </cell>
        </row>
      </sheetData>
      <sheetData sheetId="3097">
        <row r="2">
          <cell r="A2">
            <v>0</v>
          </cell>
        </row>
      </sheetData>
      <sheetData sheetId="3098">
        <row r="2">
          <cell r="A2">
            <v>0</v>
          </cell>
        </row>
      </sheetData>
      <sheetData sheetId="3099">
        <row r="2">
          <cell r="A2">
            <v>0</v>
          </cell>
        </row>
      </sheetData>
      <sheetData sheetId="3100">
        <row r="2">
          <cell r="A2">
            <v>0</v>
          </cell>
        </row>
      </sheetData>
      <sheetData sheetId="3101">
        <row r="2">
          <cell r="A2">
            <v>0</v>
          </cell>
        </row>
      </sheetData>
      <sheetData sheetId="3102">
        <row r="2">
          <cell r="A2">
            <v>0</v>
          </cell>
        </row>
      </sheetData>
      <sheetData sheetId="3103">
        <row r="2">
          <cell r="A2">
            <v>0</v>
          </cell>
        </row>
      </sheetData>
      <sheetData sheetId="3104">
        <row r="2">
          <cell r="A2">
            <v>0</v>
          </cell>
        </row>
      </sheetData>
      <sheetData sheetId="3105">
        <row r="2">
          <cell r="A2">
            <v>0</v>
          </cell>
        </row>
      </sheetData>
      <sheetData sheetId="3106">
        <row r="2">
          <cell r="A2">
            <v>0</v>
          </cell>
        </row>
      </sheetData>
      <sheetData sheetId="3107">
        <row r="2">
          <cell r="A2">
            <v>0</v>
          </cell>
        </row>
      </sheetData>
      <sheetData sheetId="3108">
        <row r="2">
          <cell r="A2">
            <v>0</v>
          </cell>
        </row>
      </sheetData>
      <sheetData sheetId="3109">
        <row r="2">
          <cell r="A2">
            <v>0</v>
          </cell>
        </row>
      </sheetData>
      <sheetData sheetId="3110">
        <row r="2">
          <cell r="A2">
            <v>0</v>
          </cell>
        </row>
      </sheetData>
      <sheetData sheetId="3111">
        <row r="2">
          <cell r="A2">
            <v>0</v>
          </cell>
        </row>
      </sheetData>
      <sheetData sheetId="3112">
        <row r="2">
          <cell r="A2">
            <v>0</v>
          </cell>
        </row>
      </sheetData>
      <sheetData sheetId="3113">
        <row r="2">
          <cell r="A2">
            <v>0</v>
          </cell>
        </row>
      </sheetData>
      <sheetData sheetId="3114">
        <row r="2">
          <cell r="A2">
            <v>0</v>
          </cell>
        </row>
      </sheetData>
      <sheetData sheetId="3115">
        <row r="2">
          <cell r="A2">
            <v>0</v>
          </cell>
        </row>
      </sheetData>
      <sheetData sheetId="3116">
        <row r="2">
          <cell r="A2">
            <v>0</v>
          </cell>
        </row>
      </sheetData>
      <sheetData sheetId="3117">
        <row r="2">
          <cell r="A2">
            <v>0</v>
          </cell>
        </row>
      </sheetData>
      <sheetData sheetId="3118">
        <row r="2">
          <cell r="A2">
            <v>0</v>
          </cell>
        </row>
      </sheetData>
      <sheetData sheetId="3119">
        <row r="2">
          <cell r="A2">
            <v>0</v>
          </cell>
        </row>
      </sheetData>
      <sheetData sheetId="3120">
        <row r="2">
          <cell r="A2">
            <v>0</v>
          </cell>
        </row>
      </sheetData>
      <sheetData sheetId="3121">
        <row r="2">
          <cell r="A2">
            <v>0</v>
          </cell>
        </row>
      </sheetData>
      <sheetData sheetId="3122">
        <row r="2">
          <cell r="A2">
            <v>0</v>
          </cell>
        </row>
      </sheetData>
      <sheetData sheetId="3123">
        <row r="2">
          <cell r="A2">
            <v>0</v>
          </cell>
        </row>
      </sheetData>
      <sheetData sheetId="3124">
        <row r="2">
          <cell r="A2">
            <v>0</v>
          </cell>
        </row>
      </sheetData>
      <sheetData sheetId="3125">
        <row r="2">
          <cell r="A2">
            <v>0</v>
          </cell>
        </row>
      </sheetData>
      <sheetData sheetId="3126">
        <row r="2">
          <cell r="A2">
            <v>0</v>
          </cell>
        </row>
      </sheetData>
      <sheetData sheetId="3127">
        <row r="2">
          <cell r="A2">
            <v>0</v>
          </cell>
        </row>
      </sheetData>
      <sheetData sheetId="3128">
        <row r="2">
          <cell r="A2">
            <v>0</v>
          </cell>
        </row>
      </sheetData>
      <sheetData sheetId="3129">
        <row r="2">
          <cell r="A2">
            <v>0</v>
          </cell>
        </row>
      </sheetData>
      <sheetData sheetId="3130">
        <row r="2">
          <cell r="A2">
            <v>0</v>
          </cell>
        </row>
      </sheetData>
      <sheetData sheetId="3131">
        <row r="2">
          <cell r="A2">
            <v>0</v>
          </cell>
        </row>
      </sheetData>
      <sheetData sheetId="3132">
        <row r="2">
          <cell r="A2">
            <v>0</v>
          </cell>
        </row>
      </sheetData>
      <sheetData sheetId="3133">
        <row r="2">
          <cell r="A2">
            <v>0</v>
          </cell>
        </row>
      </sheetData>
      <sheetData sheetId="3134">
        <row r="2">
          <cell r="A2">
            <v>0</v>
          </cell>
        </row>
      </sheetData>
      <sheetData sheetId="3135">
        <row r="2">
          <cell r="A2">
            <v>0</v>
          </cell>
        </row>
      </sheetData>
      <sheetData sheetId="3136">
        <row r="2">
          <cell r="A2">
            <v>0</v>
          </cell>
        </row>
      </sheetData>
      <sheetData sheetId="3137">
        <row r="2">
          <cell r="A2">
            <v>0</v>
          </cell>
        </row>
      </sheetData>
      <sheetData sheetId="3138">
        <row r="2">
          <cell r="A2">
            <v>0</v>
          </cell>
        </row>
      </sheetData>
      <sheetData sheetId="3139">
        <row r="2">
          <cell r="A2">
            <v>0</v>
          </cell>
        </row>
      </sheetData>
      <sheetData sheetId="3140">
        <row r="2">
          <cell r="A2">
            <v>0</v>
          </cell>
        </row>
      </sheetData>
      <sheetData sheetId="3141">
        <row r="2">
          <cell r="A2">
            <v>0</v>
          </cell>
        </row>
      </sheetData>
      <sheetData sheetId="3142">
        <row r="2">
          <cell r="A2">
            <v>0</v>
          </cell>
        </row>
      </sheetData>
      <sheetData sheetId="3143">
        <row r="2">
          <cell r="A2">
            <v>0</v>
          </cell>
        </row>
      </sheetData>
      <sheetData sheetId="3144">
        <row r="2">
          <cell r="A2">
            <v>0</v>
          </cell>
        </row>
      </sheetData>
      <sheetData sheetId="3145">
        <row r="2">
          <cell r="A2">
            <v>0</v>
          </cell>
        </row>
      </sheetData>
      <sheetData sheetId="3146">
        <row r="2">
          <cell r="A2">
            <v>0</v>
          </cell>
        </row>
      </sheetData>
      <sheetData sheetId="3147">
        <row r="2">
          <cell r="A2">
            <v>0</v>
          </cell>
        </row>
      </sheetData>
      <sheetData sheetId="3148">
        <row r="2">
          <cell r="A2">
            <v>0</v>
          </cell>
        </row>
      </sheetData>
      <sheetData sheetId="3149">
        <row r="2">
          <cell r="A2">
            <v>0</v>
          </cell>
        </row>
      </sheetData>
      <sheetData sheetId="3150">
        <row r="2">
          <cell r="A2">
            <v>0</v>
          </cell>
        </row>
      </sheetData>
      <sheetData sheetId="3151">
        <row r="2">
          <cell r="A2">
            <v>0</v>
          </cell>
        </row>
      </sheetData>
      <sheetData sheetId="3152">
        <row r="2">
          <cell r="A2">
            <v>0</v>
          </cell>
        </row>
      </sheetData>
      <sheetData sheetId="3153">
        <row r="2">
          <cell r="A2">
            <v>0</v>
          </cell>
        </row>
      </sheetData>
      <sheetData sheetId="3154">
        <row r="2">
          <cell r="A2">
            <v>0</v>
          </cell>
        </row>
      </sheetData>
      <sheetData sheetId="3155">
        <row r="2">
          <cell r="A2">
            <v>0</v>
          </cell>
        </row>
      </sheetData>
      <sheetData sheetId="3156">
        <row r="2">
          <cell r="A2">
            <v>0</v>
          </cell>
        </row>
      </sheetData>
      <sheetData sheetId="3157">
        <row r="2">
          <cell r="A2">
            <v>0</v>
          </cell>
        </row>
      </sheetData>
      <sheetData sheetId="3158">
        <row r="2">
          <cell r="A2">
            <v>0</v>
          </cell>
        </row>
      </sheetData>
      <sheetData sheetId="3159">
        <row r="2">
          <cell r="A2">
            <v>0</v>
          </cell>
        </row>
      </sheetData>
      <sheetData sheetId="3160">
        <row r="2">
          <cell r="A2">
            <v>0</v>
          </cell>
        </row>
      </sheetData>
      <sheetData sheetId="3161">
        <row r="2">
          <cell r="A2">
            <v>0</v>
          </cell>
        </row>
      </sheetData>
      <sheetData sheetId="3162">
        <row r="2">
          <cell r="A2">
            <v>0</v>
          </cell>
        </row>
      </sheetData>
      <sheetData sheetId="3163">
        <row r="2">
          <cell r="A2">
            <v>0</v>
          </cell>
        </row>
      </sheetData>
      <sheetData sheetId="3164">
        <row r="2">
          <cell r="A2">
            <v>0</v>
          </cell>
        </row>
      </sheetData>
      <sheetData sheetId="3165">
        <row r="2">
          <cell r="A2">
            <v>0</v>
          </cell>
        </row>
      </sheetData>
      <sheetData sheetId="3166">
        <row r="2">
          <cell r="A2">
            <v>0</v>
          </cell>
        </row>
      </sheetData>
      <sheetData sheetId="3167">
        <row r="2">
          <cell r="A2">
            <v>0</v>
          </cell>
        </row>
      </sheetData>
      <sheetData sheetId="3168">
        <row r="2">
          <cell r="A2">
            <v>0</v>
          </cell>
        </row>
      </sheetData>
      <sheetData sheetId="3169">
        <row r="2">
          <cell r="A2">
            <v>0</v>
          </cell>
        </row>
      </sheetData>
      <sheetData sheetId="3170">
        <row r="2">
          <cell r="A2">
            <v>0</v>
          </cell>
        </row>
      </sheetData>
      <sheetData sheetId="3171">
        <row r="2">
          <cell r="A2">
            <v>0</v>
          </cell>
        </row>
      </sheetData>
      <sheetData sheetId="3172">
        <row r="2">
          <cell r="A2">
            <v>0</v>
          </cell>
        </row>
      </sheetData>
      <sheetData sheetId="3173">
        <row r="2">
          <cell r="A2">
            <v>0</v>
          </cell>
        </row>
      </sheetData>
      <sheetData sheetId="3174">
        <row r="2">
          <cell r="A2">
            <v>0</v>
          </cell>
        </row>
      </sheetData>
      <sheetData sheetId="3175">
        <row r="2">
          <cell r="A2">
            <v>0</v>
          </cell>
        </row>
      </sheetData>
      <sheetData sheetId="3176">
        <row r="2">
          <cell r="A2">
            <v>0</v>
          </cell>
        </row>
      </sheetData>
      <sheetData sheetId="3177">
        <row r="2">
          <cell r="A2">
            <v>0</v>
          </cell>
        </row>
      </sheetData>
      <sheetData sheetId="3178">
        <row r="2">
          <cell r="A2">
            <v>0</v>
          </cell>
        </row>
      </sheetData>
      <sheetData sheetId="3179">
        <row r="2">
          <cell r="A2">
            <v>0</v>
          </cell>
        </row>
      </sheetData>
      <sheetData sheetId="3180">
        <row r="2">
          <cell r="A2">
            <v>0</v>
          </cell>
        </row>
      </sheetData>
      <sheetData sheetId="3181">
        <row r="2">
          <cell r="A2">
            <v>0</v>
          </cell>
        </row>
      </sheetData>
      <sheetData sheetId="3182">
        <row r="2">
          <cell r="A2">
            <v>0</v>
          </cell>
        </row>
      </sheetData>
      <sheetData sheetId="3183">
        <row r="2">
          <cell r="A2">
            <v>0</v>
          </cell>
        </row>
      </sheetData>
      <sheetData sheetId="3184">
        <row r="2">
          <cell r="A2">
            <v>0</v>
          </cell>
        </row>
      </sheetData>
      <sheetData sheetId="3185">
        <row r="2">
          <cell r="A2">
            <v>0</v>
          </cell>
        </row>
      </sheetData>
      <sheetData sheetId="3186">
        <row r="2">
          <cell r="A2">
            <v>0</v>
          </cell>
        </row>
      </sheetData>
      <sheetData sheetId="3187">
        <row r="2">
          <cell r="A2">
            <v>0</v>
          </cell>
        </row>
      </sheetData>
      <sheetData sheetId="3188">
        <row r="2">
          <cell r="A2">
            <v>0</v>
          </cell>
        </row>
      </sheetData>
      <sheetData sheetId="3189">
        <row r="2">
          <cell r="A2">
            <v>0</v>
          </cell>
        </row>
      </sheetData>
      <sheetData sheetId="3190">
        <row r="2">
          <cell r="A2">
            <v>0</v>
          </cell>
        </row>
      </sheetData>
      <sheetData sheetId="3191">
        <row r="2">
          <cell r="A2">
            <v>0</v>
          </cell>
        </row>
      </sheetData>
      <sheetData sheetId="3192">
        <row r="2">
          <cell r="A2">
            <v>0</v>
          </cell>
        </row>
      </sheetData>
      <sheetData sheetId="3193">
        <row r="2">
          <cell r="A2">
            <v>0</v>
          </cell>
        </row>
      </sheetData>
      <sheetData sheetId="3194">
        <row r="2">
          <cell r="A2">
            <v>0</v>
          </cell>
        </row>
      </sheetData>
      <sheetData sheetId="3195">
        <row r="2">
          <cell r="A2">
            <v>0</v>
          </cell>
        </row>
      </sheetData>
      <sheetData sheetId="3196">
        <row r="2">
          <cell r="A2">
            <v>0</v>
          </cell>
        </row>
      </sheetData>
      <sheetData sheetId="3197">
        <row r="2">
          <cell r="A2">
            <v>0</v>
          </cell>
        </row>
      </sheetData>
      <sheetData sheetId="3198">
        <row r="2">
          <cell r="A2">
            <v>0</v>
          </cell>
        </row>
      </sheetData>
      <sheetData sheetId="3199">
        <row r="2">
          <cell r="A2">
            <v>0</v>
          </cell>
        </row>
      </sheetData>
      <sheetData sheetId="3200">
        <row r="2">
          <cell r="A2">
            <v>0</v>
          </cell>
        </row>
      </sheetData>
      <sheetData sheetId="3201">
        <row r="2">
          <cell r="A2">
            <v>0</v>
          </cell>
        </row>
      </sheetData>
      <sheetData sheetId="3202">
        <row r="2">
          <cell r="A2">
            <v>0</v>
          </cell>
        </row>
      </sheetData>
      <sheetData sheetId="3203">
        <row r="2">
          <cell r="A2">
            <v>0</v>
          </cell>
        </row>
      </sheetData>
      <sheetData sheetId="3204">
        <row r="2">
          <cell r="A2">
            <v>0</v>
          </cell>
        </row>
      </sheetData>
      <sheetData sheetId="3205">
        <row r="2">
          <cell r="A2">
            <v>0</v>
          </cell>
        </row>
      </sheetData>
      <sheetData sheetId="3206">
        <row r="2">
          <cell r="A2">
            <v>0</v>
          </cell>
        </row>
      </sheetData>
      <sheetData sheetId="3207">
        <row r="2">
          <cell r="A2">
            <v>0</v>
          </cell>
        </row>
      </sheetData>
      <sheetData sheetId="3208">
        <row r="2">
          <cell r="A2">
            <v>0</v>
          </cell>
        </row>
      </sheetData>
      <sheetData sheetId="3209">
        <row r="2">
          <cell r="A2">
            <v>0</v>
          </cell>
        </row>
      </sheetData>
      <sheetData sheetId="3210">
        <row r="2">
          <cell r="A2">
            <v>0</v>
          </cell>
        </row>
      </sheetData>
      <sheetData sheetId="3211">
        <row r="2">
          <cell r="A2">
            <v>0</v>
          </cell>
        </row>
      </sheetData>
      <sheetData sheetId="3212">
        <row r="2">
          <cell r="A2">
            <v>0</v>
          </cell>
        </row>
      </sheetData>
      <sheetData sheetId="3213">
        <row r="2">
          <cell r="A2">
            <v>0</v>
          </cell>
        </row>
      </sheetData>
      <sheetData sheetId="3214">
        <row r="2">
          <cell r="A2">
            <v>0</v>
          </cell>
        </row>
      </sheetData>
      <sheetData sheetId="3215">
        <row r="2">
          <cell r="A2">
            <v>0</v>
          </cell>
        </row>
      </sheetData>
      <sheetData sheetId="3216">
        <row r="2">
          <cell r="A2">
            <v>0</v>
          </cell>
        </row>
      </sheetData>
      <sheetData sheetId="3217">
        <row r="2">
          <cell r="A2">
            <v>0</v>
          </cell>
        </row>
      </sheetData>
      <sheetData sheetId="3218">
        <row r="2">
          <cell r="A2">
            <v>0</v>
          </cell>
        </row>
      </sheetData>
      <sheetData sheetId="3219">
        <row r="2">
          <cell r="A2">
            <v>0</v>
          </cell>
        </row>
      </sheetData>
      <sheetData sheetId="3220">
        <row r="2">
          <cell r="A2">
            <v>0</v>
          </cell>
        </row>
      </sheetData>
      <sheetData sheetId="3221">
        <row r="2">
          <cell r="A2">
            <v>0</v>
          </cell>
        </row>
      </sheetData>
      <sheetData sheetId="3222">
        <row r="2">
          <cell r="A2">
            <v>0</v>
          </cell>
        </row>
      </sheetData>
      <sheetData sheetId="3223">
        <row r="2">
          <cell r="A2">
            <v>0</v>
          </cell>
        </row>
      </sheetData>
      <sheetData sheetId="3224">
        <row r="2">
          <cell r="A2">
            <v>0</v>
          </cell>
        </row>
      </sheetData>
      <sheetData sheetId="3225">
        <row r="2">
          <cell r="A2">
            <v>0</v>
          </cell>
        </row>
      </sheetData>
      <sheetData sheetId="3226">
        <row r="2">
          <cell r="A2">
            <v>0</v>
          </cell>
        </row>
      </sheetData>
      <sheetData sheetId="3227">
        <row r="2">
          <cell r="A2">
            <v>0</v>
          </cell>
        </row>
      </sheetData>
      <sheetData sheetId="3228">
        <row r="2">
          <cell r="A2">
            <v>0</v>
          </cell>
        </row>
      </sheetData>
      <sheetData sheetId="3229">
        <row r="2">
          <cell r="A2">
            <v>0</v>
          </cell>
        </row>
      </sheetData>
      <sheetData sheetId="3230">
        <row r="2">
          <cell r="A2">
            <v>0</v>
          </cell>
        </row>
      </sheetData>
      <sheetData sheetId="3231">
        <row r="2">
          <cell r="A2">
            <v>0</v>
          </cell>
        </row>
      </sheetData>
      <sheetData sheetId="3232">
        <row r="2">
          <cell r="A2">
            <v>0</v>
          </cell>
        </row>
      </sheetData>
      <sheetData sheetId="3233">
        <row r="2">
          <cell r="A2">
            <v>0</v>
          </cell>
        </row>
      </sheetData>
      <sheetData sheetId="3234">
        <row r="2">
          <cell r="A2">
            <v>0</v>
          </cell>
        </row>
      </sheetData>
      <sheetData sheetId="3235">
        <row r="2">
          <cell r="A2">
            <v>0</v>
          </cell>
        </row>
      </sheetData>
      <sheetData sheetId="3236">
        <row r="2">
          <cell r="A2">
            <v>0</v>
          </cell>
        </row>
      </sheetData>
      <sheetData sheetId="3237">
        <row r="2">
          <cell r="A2">
            <v>0</v>
          </cell>
        </row>
      </sheetData>
      <sheetData sheetId="3238">
        <row r="2">
          <cell r="A2">
            <v>0</v>
          </cell>
        </row>
      </sheetData>
      <sheetData sheetId="3239">
        <row r="2">
          <cell r="A2">
            <v>0</v>
          </cell>
        </row>
      </sheetData>
      <sheetData sheetId="3240">
        <row r="2">
          <cell r="A2">
            <v>0</v>
          </cell>
        </row>
      </sheetData>
      <sheetData sheetId="3241">
        <row r="2">
          <cell r="A2">
            <v>0</v>
          </cell>
        </row>
      </sheetData>
      <sheetData sheetId="3242">
        <row r="2">
          <cell r="A2">
            <v>0</v>
          </cell>
        </row>
      </sheetData>
      <sheetData sheetId="3243">
        <row r="2">
          <cell r="A2">
            <v>0</v>
          </cell>
        </row>
      </sheetData>
      <sheetData sheetId="3244">
        <row r="2">
          <cell r="A2">
            <v>0</v>
          </cell>
        </row>
      </sheetData>
      <sheetData sheetId="3245">
        <row r="2">
          <cell r="A2">
            <v>0</v>
          </cell>
        </row>
      </sheetData>
      <sheetData sheetId="3246">
        <row r="2">
          <cell r="A2">
            <v>0</v>
          </cell>
        </row>
      </sheetData>
      <sheetData sheetId="3247">
        <row r="2">
          <cell r="A2">
            <v>0</v>
          </cell>
        </row>
      </sheetData>
      <sheetData sheetId="3248">
        <row r="2">
          <cell r="A2">
            <v>0</v>
          </cell>
        </row>
      </sheetData>
      <sheetData sheetId="3249">
        <row r="2">
          <cell r="A2">
            <v>0</v>
          </cell>
        </row>
      </sheetData>
      <sheetData sheetId="3250">
        <row r="2">
          <cell r="A2">
            <v>0</v>
          </cell>
        </row>
      </sheetData>
      <sheetData sheetId="3251">
        <row r="2">
          <cell r="A2">
            <v>0</v>
          </cell>
        </row>
      </sheetData>
      <sheetData sheetId="3252">
        <row r="2">
          <cell r="A2">
            <v>0</v>
          </cell>
        </row>
      </sheetData>
      <sheetData sheetId="3253">
        <row r="2">
          <cell r="A2">
            <v>0</v>
          </cell>
        </row>
      </sheetData>
      <sheetData sheetId="3254">
        <row r="2">
          <cell r="A2">
            <v>0</v>
          </cell>
        </row>
      </sheetData>
      <sheetData sheetId="3255">
        <row r="2">
          <cell r="A2">
            <v>0</v>
          </cell>
        </row>
      </sheetData>
      <sheetData sheetId="3256">
        <row r="2">
          <cell r="A2">
            <v>0</v>
          </cell>
        </row>
      </sheetData>
      <sheetData sheetId="3257">
        <row r="2">
          <cell r="A2">
            <v>0</v>
          </cell>
        </row>
      </sheetData>
      <sheetData sheetId="3258">
        <row r="2">
          <cell r="A2">
            <v>0</v>
          </cell>
        </row>
      </sheetData>
      <sheetData sheetId="3259">
        <row r="2">
          <cell r="A2">
            <v>0</v>
          </cell>
        </row>
      </sheetData>
      <sheetData sheetId="3260">
        <row r="2">
          <cell r="A2">
            <v>0</v>
          </cell>
        </row>
      </sheetData>
      <sheetData sheetId="3261">
        <row r="2">
          <cell r="A2">
            <v>0</v>
          </cell>
        </row>
      </sheetData>
      <sheetData sheetId="3262">
        <row r="2">
          <cell r="A2">
            <v>0</v>
          </cell>
        </row>
      </sheetData>
      <sheetData sheetId="3263">
        <row r="2">
          <cell r="A2">
            <v>0</v>
          </cell>
        </row>
      </sheetData>
      <sheetData sheetId="3264">
        <row r="2">
          <cell r="A2">
            <v>0</v>
          </cell>
        </row>
      </sheetData>
      <sheetData sheetId="3265">
        <row r="2">
          <cell r="A2">
            <v>0</v>
          </cell>
        </row>
      </sheetData>
      <sheetData sheetId="3266">
        <row r="2">
          <cell r="A2">
            <v>0</v>
          </cell>
        </row>
      </sheetData>
      <sheetData sheetId="3267">
        <row r="2">
          <cell r="A2">
            <v>0</v>
          </cell>
        </row>
      </sheetData>
      <sheetData sheetId="3268">
        <row r="2">
          <cell r="A2">
            <v>0</v>
          </cell>
        </row>
      </sheetData>
      <sheetData sheetId="3269">
        <row r="2">
          <cell r="A2">
            <v>0</v>
          </cell>
        </row>
      </sheetData>
      <sheetData sheetId="3270">
        <row r="2">
          <cell r="A2">
            <v>0</v>
          </cell>
        </row>
      </sheetData>
      <sheetData sheetId="3271">
        <row r="2">
          <cell r="A2">
            <v>0</v>
          </cell>
        </row>
      </sheetData>
      <sheetData sheetId="3272">
        <row r="2">
          <cell r="A2">
            <v>0</v>
          </cell>
        </row>
      </sheetData>
      <sheetData sheetId="3273">
        <row r="2">
          <cell r="A2">
            <v>0</v>
          </cell>
        </row>
      </sheetData>
      <sheetData sheetId="3274">
        <row r="2">
          <cell r="A2">
            <v>0</v>
          </cell>
        </row>
      </sheetData>
      <sheetData sheetId="3275">
        <row r="2">
          <cell r="A2">
            <v>0</v>
          </cell>
        </row>
      </sheetData>
      <sheetData sheetId="3276">
        <row r="2">
          <cell r="A2">
            <v>0</v>
          </cell>
        </row>
      </sheetData>
      <sheetData sheetId="3277">
        <row r="2">
          <cell r="A2">
            <v>0</v>
          </cell>
        </row>
      </sheetData>
      <sheetData sheetId="3278">
        <row r="2">
          <cell r="A2">
            <v>0</v>
          </cell>
        </row>
      </sheetData>
      <sheetData sheetId="3279">
        <row r="2">
          <cell r="A2">
            <v>0</v>
          </cell>
        </row>
      </sheetData>
      <sheetData sheetId="3280">
        <row r="2">
          <cell r="A2">
            <v>0</v>
          </cell>
        </row>
      </sheetData>
      <sheetData sheetId="3281">
        <row r="2">
          <cell r="A2">
            <v>0</v>
          </cell>
        </row>
      </sheetData>
      <sheetData sheetId="3282">
        <row r="2">
          <cell r="A2">
            <v>0</v>
          </cell>
        </row>
      </sheetData>
      <sheetData sheetId="3283">
        <row r="2">
          <cell r="A2">
            <v>0</v>
          </cell>
        </row>
      </sheetData>
      <sheetData sheetId="3284">
        <row r="2">
          <cell r="A2">
            <v>0</v>
          </cell>
        </row>
      </sheetData>
      <sheetData sheetId="3285">
        <row r="2">
          <cell r="A2">
            <v>0</v>
          </cell>
        </row>
      </sheetData>
      <sheetData sheetId="3286">
        <row r="2">
          <cell r="A2">
            <v>0</v>
          </cell>
        </row>
      </sheetData>
      <sheetData sheetId="3287">
        <row r="2">
          <cell r="A2">
            <v>0</v>
          </cell>
        </row>
      </sheetData>
      <sheetData sheetId="3288">
        <row r="2">
          <cell r="A2">
            <v>0</v>
          </cell>
        </row>
      </sheetData>
      <sheetData sheetId="3289">
        <row r="2">
          <cell r="A2">
            <v>0</v>
          </cell>
        </row>
      </sheetData>
      <sheetData sheetId="3290">
        <row r="2">
          <cell r="A2">
            <v>0</v>
          </cell>
        </row>
      </sheetData>
      <sheetData sheetId="3291">
        <row r="2">
          <cell r="A2">
            <v>0</v>
          </cell>
        </row>
      </sheetData>
      <sheetData sheetId="3292">
        <row r="2">
          <cell r="A2">
            <v>0</v>
          </cell>
        </row>
      </sheetData>
      <sheetData sheetId="3293">
        <row r="2">
          <cell r="A2">
            <v>0</v>
          </cell>
        </row>
      </sheetData>
      <sheetData sheetId="3294">
        <row r="2">
          <cell r="A2">
            <v>0</v>
          </cell>
        </row>
      </sheetData>
      <sheetData sheetId="3295">
        <row r="2">
          <cell r="A2">
            <v>0</v>
          </cell>
        </row>
      </sheetData>
      <sheetData sheetId="3296">
        <row r="2">
          <cell r="A2">
            <v>0</v>
          </cell>
        </row>
      </sheetData>
      <sheetData sheetId="3297">
        <row r="2">
          <cell r="A2">
            <v>0</v>
          </cell>
        </row>
      </sheetData>
      <sheetData sheetId="3298">
        <row r="2">
          <cell r="A2">
            <v>0</v>
          </cell>
        </row>
      </sheetData>
      <sheetData sheetId="3299">
        <row r="2">
          <cell r="A2">
            <v>0</v>
          </cell>
        </row>
      </sheetData>
      <sheetData sheetId="3300">
        <row r="2">
          <cell r="A2">
            <v>0</v>
          </cell>
        </row>
      </sheetData>
      <sheetData sheetId="3301">
        <row r="2">
          <cell r="A2">
            <v>0</v>
          </cell>
        </row>
      </sheetData>
      <sheetData sheetId="3302">
        <row r="2">
          <cell r="A2">
            <v>0</v>
          </cell>
        </row>
      </sheetData>
      <sheetData sheetId="3303">
        <row r="2">
          <cell r="A2">
            <v>0</v>
          </cell>
        </row>
      </sheetData>
      <sheetData sheetId="3304">
        <row r="2">
          <cell r="A2">
            <v>0</v>
          </cell>
        </row>
      </sheetData>
      <sheetData sheetId="3305">
        <row r="2">
          <cell r="A2">
            <v>0</v>
          </cell>
        </row>
      </sheetData>
      <sheetData sheetId="3306">
        <row r="2">
          <cell r="A2">
            <v>0</v>
          </cell>
        </row>
      </sheetData>
      <sheetData sheetId="3307">
        <row r="2">
          <cell r="A2">
            <v>0</v>
          </cell>
        </row>
      </sheetData>
      <sheetData sheetId="3308">
        <row r="2">
          <cell r="A2">
            <v>0</v>
          </cell>
        </row>
      </sheetData>
      <sheetData sheetId="3309">
        <row r="2">
          <cell r="A2">
            <v>0</v>
          </cell>
        </row>
      </sheetData>
      <sheetData sheetId="3310">
        <row r="2">
          <cell r="A2">
            <v>0</v>
          </cell>
        </row>
      </sheetData>
      <sheetData sheetId="3311">
        <row r="2">
          <cell r="A2">
            <v>0</v>
          </cell>
        </row>
      </sheetData>
      <sheetData sheetId="3312">
        <row r="2">
          <cell r="A2">
            <v>0</v>
          </cell>
        </row>
      </sheetData>
      <sheetData sheetId="3313">
        <row r="2">
          <cell r="A2">
            <v>0</v>
          </cell>
        </row>
      </sheetData>
      <sheetData sheetId="3314">
        <row r="2">
          <cell r="A2">
            <v>0</v>
          </cell>
        </row>
      </sheetData>
      <sheetData sheetId="3315">
        <row r="2">
          <cell r="A2">
            <v>0</v>
          </cell>
        </row>
      </sheetData>
      <sheetData sheetId="3316">
        <row r="2">
          <cell r="A2">
            <v>0</v>
          </cell>
        </row>
      </sheetData>
      <sheetData sheetId="3317">
        <row r="2">
          <cell r="A2">
            <v>0</v>
          </cell>
        </row>
      </sheetData>
      <sheetData sheetId="3318">
        <row r="2">
          <cell r="A2">
            <v>0</v>
          </cell>
        </row>
      </sheetData>
      <sheetData sheetId="3319">
        <row r="2">
          <cell r="A2">
            <v>0</v>
          </cell>
        </row>
      </sheetData>
      <sheetData sheetId="3320">
        <row r="2">
          <cell r="A2">
            <v>0</v>
          </cell>
        </row>
      </sheetData>
      <sheetData sheetId="3321">
        <row r="2">
          <cell r="A2">
            <v>0</v>
          </cell>
        </row>
      </sheetData>
      <sheetData sheetId="3322">
        <row r="2">
          <cell r="A2">
            <v>0</v>
          </cell>
        </row>
      </sheetData>
      <sheetData sheetId="3323">
        <row r="2">
          <cell r="A2">
            <v>0</v>
          </cell>
        </row>
      </sheetData>
      <sheetData sheetId="3324">
        <row r="2">
          <cell r="A2">
            <v>0</v>
          </cell>
        </row>
      </sheetData>
      <sheetData sheetId="3325">
        <row r="2">
          <cell r="A2">
            <v>0</v>
          </cell>
        </row>
      </sheetData>
      <sheetData sheetId="3326">
        <row r="2">
          <cell r="A2">
            <v>0</v>
          </cell>
        </row>
      </sheetData>
      <sheetData sheetId="3327">
        <row r="2">
          <cell r="A2">
            <v>0</v>
          </cell>
        </row>
      </sheetData>
      <sheetData sheetId="3328">
        <row r="2">
          <cell r="A2">
            <v>0</v>
          </cell>
        </row>
      </sheetData>
      <sheetData sheetId="3329">
        <row r="2">
          <cell r="A2">
            <v>0</v>
          </cell>
        </row>
      </sheetData>
      <sheetData sheetId="3330">
        <row r="2">
          <cell r="A2">
            <v>0</v>
          </cell>
        </row>
      </sheetData>
      <sheetData sheetId="3331">
        <row r="2">
          <cell r="A2">
            <v>0</v>
          </cell>
        </row>
      </sheetData>
      <sheetData sheetId="3332">
        <row r="2">
          <cell r="A2">
            <v>0</v>
          </cell>
        </row>
      </sheetData>
      <sheetData sheetId="3333">
        <row r="2">
          <cell r="A2">
            <v>0</v>
          </cell>
        </row>
      </sheetData>
      <sheetData sheetId="3334">
        <row r="2">
          <cell r="A2">
            <v>0</v>
          </cell>
        </row>
      </sheetData>
      <sheetData sheetId="3335">
        <row r="2">
          <cell r="A2">
            <v>0</v>
          </cell>
        </row>
      </sheetData>
      <sheetData sheetId="3336">
        <row r="2">
          <cell r="A2">
            <v>0</v>
          </cell>
        </row>
      </sheetData>
      <sheetData sheetId="3337">
        <row r="2">
          <cell r="A2">
            <v>0</v>
          </cell>
        </row>
      </sheetData>
      <sheetData sheetId="3338">
        <row r="2">
          <cell r="A2">
            <v>0</v>
          </cell>
        </row>
      </sheetData>
      <sheetData sheetId="3339">
        <row r="2">
          <cell r="A2">
            <v>0</v>
          </cell>
        </row>
      </sheetData>
      <sheetData sheetId="3340">
        <row r="2">
          <cell r="A2">
            <v>0</v>
          </cell>
        </row>
      </sheetData>
      <sheetData sheetId="3341">
        <row r="2">
          <cell r="A2">
            <v>0</v>
          </cell>
        </row>
      </sheetData>
      <sheetData sheetId="3342">
        <row r="2">
          <cell r="A2">
            <v>0</v>
          </cell>
        </row>
      </sheetData>
      <sheetData sheetId="3343">
        <row r="2">
          <cell r="A2">
            <v>0</v>
          </cell>
        </row>
      </sheetData>
      <sheetData sheetId="3344">
        <row r="2">
          <cell r="A2">
            <v>0</v>
          </cell>
        </row>
      </sheetData>
      <sheetData sheetId="3345">
        <row r="2">
          <cell r="A2">
            <v>0</v>
          </cell>
        </row>
      </sheetData>
      <sheetData sheetId="3346">
        <row r="2">
          <cell r="A2">
            <v>0</v>
          </cell>
        </row>
      </sheetData>
      <sheetData sheetId="3347">
        <row r="2">
          <cell r="A2">
            <v>0</v>
          </cell>
        </row>
      </sheetData>
      <sheetData sheetId="3348">
        <row r="2">
          <cell r="A2">
            <v>0</v>
          </cell>
        </row>
      </sheetData>
      <sheetData sheetId="3349">
        <row r="2">
          <cell r="A2">
            <v>0</v>
          </cell>
        </row>
      </sheetData>
      <sheetData sheetId="3350">
        <row r="2">
          <cell r="A2">
            <v>0</v>
          </cell>
        </row>
      </sheetData>
      <sheetData sheetId="3351">
        <row r="2">
          <cell r="A2">
            <v>0</v>
          </cell>
        </row>
      </sheetData>
      <sheetData sheetId="3352">
        <row r="2">
          <cell r="A2">
            <v>0</v>
          </cell>
        </row>
      </sheetData>
      <sheetData sheetId="3353">
        <row r="2">
          <cell r="A2">
            <v>0</v>
          </cell>
        </row>
      </sheetData>
      <sheetData sheetId="3354">
        <row r="2">
          <cell r="A2">
            <v>0</v>
          </cell>
        </row>
      </sheetData>
      <sheetData sheetId="3355">
        <row r="2">
          <cell r="A2">
            <v>0</v>
          </cell>
        </row>
      </sheetData>
      <sheetData sheetId="3356">
        <row r="2">
          <cell r="A2">
            <v>0</v>
          </cell>
        </row>
      </sheetData>
      <sheetData sheetId="3357">
        <row r="2">
          <cell r="A2">
            <v>0</v>
          </cell>
        </row>
      </sheetData>
      <sheetData sheetId="3358">
        <row r="2">
          <cell r="A2">
            <v>0</v>
          </cell>
        </row>
      </sheetData>
      <sheetData sheetId="3359">
        <row r="2">
          <cell r="A2">
            <v>0</v>
          </cell>
        </row>
      </sheetData>
      <sheetData sheetId="3360">
        <row r="2">
          <cell r="A2">
            <v>0</v>
          </cell>
        </row>
      </sheetData>
      <sheetData sheetId="3361">
        <row r="2">
          <cell r="A2">
            <v>0</v>
          </cell>
        </row>
      </sheetData>
      <sheetData sheetId="3362">
        <row r="2">
          <cell r="A2">
            <v>0</v>
          </cell>
        </row>
      </sheetData>
      <sheetData sheetId="3363">
        <row r="2">
          <cell r="A2">
            <v>0</v>
          </cell>
        </row>
      </sheetData>
      <sheetData sheetId="3364">
        <row r="2">
          <cell r="A2">
            <v>0</v>
          </cell>
        </row>
      </sheetData>
      <sheetData sheetId="3365">
        <row r="2">
          <cell r="A2">
            <v>0</v>
          </cell>
        </row>
      </sheetData>
      <sheetData sheetId="3366">
        <row r="2">
          <cell r="A2">
            <v>0</v>
          </cell>
        </row>
      </sheetData>
      <sheetData sheetId="3367">
        <row r="2">
          <cell r="A2">
            <v>0</v>
          </cell>
        </row>
      </sheetData>
      <sheetData sheetId="3368">
        <row r="2">
          <cell r="A2">
            <v>0</v>
          </cell>
        </row>
      </sheetData>
      <sheetData sheetId="3369">
        <row r="2">
          <cell r="A2">
            <v>0</v>
          </cell>
        </row>
      </sheetData>
      <sheetData sheetId="3370">
        <row r="2">
          <cell r="A2">
            <v>0</v>
          </cell>
        </row>
      </sheetData>
      <sheetData sheetId="3371">
        <row r="2">
          <cell r="A2">
            <v>0</v>
          </cell>
        </row>
      </sheetData>
      <sheetData sheetId="3372">
        <row r="2">
          <cell r="A2">
            <v>0</v>
          </cell>
        </row>
      </sheetData>
      <sheetData sheetId="3373"/>
      <sheetData sheetId="3374"/>
      <sheetData sheetId="3375"/>
      <sheetData sheetId="3376">
        <row r="2">
          <cell r="A2">
            <v>0</v>
          </cell>
        </row>
      </sheetData>
      <sheetData sheetId="3377"/>
      <sheetData sheetId="3378"/>
      <sheetData sheetId="3379"/>
      <sheetData sheetId="3380"/>
      <sheetData sheetId="3381"/>
      <sheetData sheetId="3382"/>
      <sheetData sheetId="3383"/>
      <sheetData sheetId="3384"/>
      <sheetData sheetId="3385"/>
      <sheetData sheetId="3386"/>
      <sheetData sheetId="3387"/>
      <sheetData sheetId="3388"/>
      <sheetData sheetId="3389"/>
      <sheetData sheetId="3390"/>
      <sheetData sheetId="3391"/>
      <sheetData sheetId="3392"/>
      <sheetData sheetId="3393"/>
      <sheetData sheetId="3394"/>
      <sheetData sheetId="3395"/>
      <sheetData sheetId="3396"/>
      <sheetData sheetId="3397"/>
      <sheetData sheetId="3398"/>
      <sheetData sheetId="3399"/>
      <sheetData sheetId="3400"/>
      <sheetData sheetId="3401"/>
      <sheetData sheetId="3402"/>
      <sheetData sheetId="3403">
        <row r="2">
          <cell r="A2">
            <v>0</v>
          </cell>
        </row>
      </sheetData>
      <sheetData sheetId="3404"/>
      <sheetData sheetId="3405"/>
      <sheetData sheetId="3406"/>
      <sheetData sheetId="3407"/>
      <sheetData sheetId="3408"/>
      <sheetData sheetId="3409"/>
      <sheetData sheetId="3410"/>
      <sheetData sheetId="3411"/>
      <sheetData sheetId="3412">
        <row r="2">
          <cell r="A2">
            <v>0</v>
          </cell>
        </row>
      </sheetData>
      <sheetData sheetId="3413">
        <row r="2">
          <cell r="A2">
            <v>0</v>
          </cell>
        </row>
      </sheetData>
      <sheetData sheetId="3414"/>
      <sheetData sheetId="3415"/>
      <sheetData sheetId="3416"/>
      <sheetData sheetId="3417"/>
      <sheetData sheetId="3418"/>
      <sheetData sheetId="3419"/>
      <sheetData sheetId="3420"/>
      <sheetData sheetId="3421"/>
      <sheetData sheetId="3422">
        <row r="2">
          <cell r="A2">
            <v>0</v>
          </cell>
        </row>
      </sheetData>
      <sheetData sheetId="3423"/>
      <sheetData sheetId="3424"/>
      <sheetData sheetId="3425"/>
      <sheetData sheetId="3426"/>
      <sheetData sheetId="3427"/>
      <sheetData sheetId="3428"/>
      <sheetData sheetId="3429"/>
      <sheetData sheetId="3430"/>
      <sheetData sheetId="3431"/>
      <sheetData sheetId="3432"/>
      <sheetData sheetId="3433"/>
      <sheetData sheetId="3434"/>
      <sheetData sheetId="3435"/>
      <sheetData sheetId="3436"/>
      <sheetData sheetId="3437"/>
      <sheetData sheetId="3438">
        <row r="2">
          <cell r="A2">
            <v>0</v>
          </cell>
        </row>
      </sheetData>
      <sheetData sheetId="3439">
        <row r="2">
          <cell r="A2">
            <v>0</v>
          </cell>
        </row>
      </sheetData>
      <sheetData sheetId="3440">
        <row r="2">
          <cell r="A2">
            <v>0</v>
          </cell>
        </row>
      </sheetData>
      <sheetData sheetId="3441">
        <row r="2">
          <cell r="A2">
            <v>0</v>
          </cell>
        </row>
      </sheetData>
      <sheetData sheetId="3442">
        <row r="2">
          <cell r="A2">
            <v>0</v>
          </cell>
        </row>
      </sheetData>
      <sheetData sheetId="3443">
        <row r="2">
          <cell r="A2">
            <v>0</v>
          </cell>
        </row>
      </sheetData>
      <sheetData sheetId="3444">
        <row r="2">
          <cell r="A2">
            <v>0</v>
          </cell>
        </row>
      </sheetData>
      <sheetData sheetId="3445"/>
      <sheetData sheetId="3446"/>
      <sheetData sheetId="3447">
        <row r="2">
          <cell r="A2">
            <v>0</v>
          </cell>
        </row>
      </sheetData>
      <sheetData sheetId="3448">
        <row r="2">
          <cell r="A2">
            <v>0</v>
          </cell>
        </row>
      </sheetData>
      <sheetData sheetId="3449">
        <row r="2">
          <cell r="A2">
            <v>0</v>
          </cell>
        </row>
      </sheetData>
      <sheetData sheetId="3450">
        <row r="2">
          <cell r="A2">
            <v>0</v>
          </cell>
        </row>
      </sheetData>
      <sheetData sheetId="3451">
        <row r="2">
          <cell r="A2">
            <v>0</v>
          </cell>
        </row>
      </sheetData>
      <sheetData sheetId="3452">
        <row r="2">
          <cell r="A2">
            <v>0</v>
          </cell>
        </row>
      </sheetData>
      <sheetData sheetId="3453">
        <row r="2">
          <cell r="A2">
            <v>0</v>
          </cell>
        </row>
      </sheetData>
      <sheetData sheetId="3454">
        <row r="2">
          <cell r="A2">
            <v>0</v>
          </cell>
        </row>
      </sheetData>
      <sheetData sheetId="3455"/>
      <sheetData sheetId="3456">
        <row r="2">
          <cell r="A2">
            <v>0</v>
          </cell>
        </row>
      </sheetData>
      <sheetData sheetId="3457">
        <row r="2">
          <cell r="A2">
            <v>0</v>
          </cell>
        </row>
      </sheetData>
      <sheetData sheetId="3458">
        <row r="2">
          <cell r="A2">
            <v>0</v>
          </cell>
        </row>
      </sheetData>
      <sheetData sheetId="3459">
        <row r="2">
          <cell r="A2">
            <v>0</v>
          </cell>
        </row>
      </sheetData>
      <sheetData sheetId="3460">
        <row r="2">
          <cell r="A2">
            <v>0</v>
          </cell>
        </row>
      </sheetData>
      <sheetData sheetId="3461">
        <row r="2">
          <cell r="A2">
            <v>0</v>
          </cell>
        </row>
      </sheetData>
      <sheetData sheetId="3462">
        <row r="2">
          <cell r="A2">
            <v>0</v>
          </cell>
        </row>
      </sheetData>
      <sheetData sheetId="3463">
        <row r="2">
          <cell r="A2">
            <v>0</v>
          </cell>
        </row>
      </sheetData>
      <sheetData sheetId="3464">
        <row r="2">
          <cell r="A2">
            <v>0</v>
          </cell>
        </row>
      </sheetData>
      <sheetData sheetId="3465">
        <row r="2">
          <cell r="A2">
            <v>0</v>
          </cell>
        </row>
      </sheetData>
      <sheetData sheetId="3466">
        <row r="2">
          <cell r="A2">
            <v>0</v>
          </cell>
        </row>
      </sheetData>
      <sheetData sheetId="3467">
        <row r="2">
          <cell r="A2">
            <v>0</v>
          </cell>
        </row>
      </sheetData>
      <sheetData sheetId="3468">
        <row r="2">
          <cell r="A2">
            <v>0</v>
          </cell>
        </row>
      </sheetData>
      <sheetData sheetId="3469">
        <row r="2">
          <cell r="A2">
            <v>0</v>
          </cell>
        </row>
      </sheetData>
      <sheetData sheetId="3470">
        <row r="2">
          <cell r="A2">
            <v>0</v>
          </cell>
        </row>
      </sheetData>
      <sheetData sheetId="3471">
        <row r="2">
          <cell r="A2">
            <v>0</v>
          </cell>
        </row>
      </sheetData>
      <sheetData sheetId="3472">
        <row r="2">
          <cell r="A2">
            <v>0</v>
          </cell>
        </row>
      </sheetData>
      <sheetData sheetId="3473">
        <row r="2">
          <cell r="A2">
            <v>0</v>
          </cell>
        </row>
      </sheetData>
      <sheetData sheetId="3474">
        <row r="2">
          <cell r="A2">
            <v>0</v>
          </cell>
        </row>
      </sheetData>
      <sheetData sheetId="3475">
        <row r="2">
          <cell r="A2">
            <v>0</v>
          </cell>
        </row>
      </sheetData>
      <sheetData sheetId="3476">
        <row r="2">
          <cell r="A2">
            <v>0</v>
          </cell>
        </row>
      </sheetData>
      <sheetData sheetId="3477">
        <row r="2">
          <cell r="A2">
            <v>0</v>
          </cell>
        </row>
      </sheetData>
      <sheetData sheetId="3478">
        <row r="2">
          <cell r="A2">
            <v>0</v>
          </cell>
        </row>
      </sheetData>
      <sheetData sheetId="3479">
        <row r="2">
          <cell r="A2">
            <v>0</v>
          </cell>
        </row>
      </sheetData>
      <sheetData sheetId="3480">
        <row r="2">
          <cell r="A2">
            <v>0</v>
          </cell>
        </row>
      </sheetData>
      <sheetData sheetId="3481">
        <row r="2">
          <cell r="A2">
            <v>0</v>
          </cell>
        </row>
      </sheetData>
      <sheetData sheetId="3482">
        <row r="2">
          <cell r="A2">
            <v>0</v>
          </cell>
        </row>
      </sheetData>
      <sheetData sheetId="3483">
        <row r="2">
          <cell r="A2">
            <v>0</v>
          </cell>
        </row>
      </sheetData>
      <sheetData sheetId="3484">
        <row r="2">
          <cell r="A2">
            <v>0</v>
          </cell>
        </row>
      </sheetData>
      <sheetData sheetId="3485">
        <row r="2">
          <cell r="A2">
            <v>0</v>
          </cell>
        </row>
      </sheetData>
      <sheetData sheetId="3486">
        <row r="2">
          <cell r="A2">
            <v>0</v>
          </cell>
        </row>
      </sheetData>
      <sheetData sheetId="3487">
        <row r="2">
          <cell r="A2">
            <v>0</v>
          </cell>
        </row>
      </sheetData>
      <sheetData sheetId="3488">
        <row r="2">
          <cell r="A2">
            <v>0</v>
          </cell>
        </row>
      </sheetData>
      <sheetData sheetId="3489">
        <row r="2">
          <cell r="A2">
            <v>0</v>
          </cell>
        </row>
      </sheetData>
      <sheetData sheetId="3490">
        <row r="2">
          <cell r="A2">
            <v>0</v>
          </cell>
        </row>
      </sheetData>
      <sheetData sheetId="3491">
        <row r="2">
          <cell r="A2">
            <v>0</v>
          </cell>
        </row>
      </sheetData>
      <sheetData sheetId="3492">
        <row r="2">
          <cell r="A2">
            <v>0</v>
          </cell>
        </row>
      </sheetData>
      <sheetData sheetId="3493">
        <row r="2">
          <cell r="A2">
            <v>0</v>
          </cell>
        </row>
      </sheetData>
      <sheetData sheetId="3494">
        <row r="2">
          <cell r="A2">
            <v>0</v>
          </cell>
        </row>
      </sheetData>
      <sheetData sheetId="3495">
        <row r="2">
          <cell r="A2">
            <v>0</v>
          </cell>
        </row>
      </sheetData>
      <sheetData sheetId="3496">
        <row r="2">
          <cell r="A2">
            <v>0</v>
          </cell>
        </row>
      </sheetData>
      <sheetData sheetId="3497">
        <row r="2">
          <cell r="A2">
            <v>0</v>
          </cell>
        </row>
      </sheetData>
      <sheetData sheetId="3498">
        <row r="2">
          <cell r="A2">
            <v>0</v>
          </cell>
        </row>
      </sheetData>
      <sheetData sheetId="3499">
        <row r="2">
          <cell r="A2">
            <v>0</v>
          </cell>
        </row>
      </sheetData>
      <sheetData sheetId="3500">
        <row r="2">
          <cell r="A2">
            <v>0</v>
          </cell>
        </row>
      </sheetData>
      <sheetData sheetId="3501">
        <row r="2">
          <cell r="A2">
            <v>0</v>
          </cell>
        </row>
      </sheetData>
      <sheetData sheetId="3502">
        <row r="2">
          <cell r="A2">
            <v>0</v>
          </cell>
        </row>
      </sheetData>
      <sheetData sheetId="3503">
        <row r="2">
          <cell r="A2">
            <v>0</v>
          </cell>
        </row>
      </sheetData>
      <sheetData sheetId="3504">
        <row r="2">
          <cell r="A2">
            <v>0</v>
          </cell>
        </row>
      </sheetData>
      <sheetData sheetId="3505">
        <row r="2">
          <cell r="A2">
            <v>0</v>
          </cell>
        </row>
      </sheetData>
      <sheetData sheetId="3506">
        <row r="2">
          <cell r="A2">
            <v>0</v>
          </cell>
        </row>
      </sheetData>
      <sheetData sheetId="3507">
        <row r="2">
          <cell r="A2">
            <v>0</v>
          </cell>
        </row>
      </sheetData>
      <sheetData sheetId="3508">
        <row r="2">
          <cell r="A2">
            <v>0</v>
          </cell>
        </row>
      </sheetData>
      <sheetData sheetId="3509">
        <row r="2">
          <cell r="A2">
            <v>0</v>
          </cell>
        </row>
      </sheetData>
      <sheetData sheetId="3510">
        <row r="2">
          <cell r="A2">
            <v>0</v>
          </cell>
        </row>
      </sheetData>
      <sheetData sheetId="3511">
        <row r="2">
          <cell r="A2">
            <v>0</v>
          </cell>
        </row>
      </sheetData>
      <sheetData sheetId="3512">
        <row r="2">
          <cell r="A2">
            <v>0</v>
          </cell>
        </row>
      </sheetData>
      <sheetData sheetId="3513">
        <row r="2">
          <cell r="A2">
            <v>0</v>
          </cell>
        </row>
      </sheetData>
      <sheetData sheetId="3514">
        <row r="2">
          <cell r="A2">
            <v>0</v>
          </cell>
        </row>
      </sheetData>
      <sheetData sheetId="3515">
        <row r="2">
          <cell r="A2">
            <v>0</v>
          </cell>
        </row>
      </sheetData>
      <sheetData sheetId="3516">
        <row r="2">
          <cell r="A2">
            <v>0</v>
          </cell>
        </row>
      </sheetData>
      <sheetData sheetId="3517">
        <row r="2">
          <cell r="A2">
            <v>0</v>
          </cell>
        </row>
      </sheetData>
      <sheetData sheetId="3518">
        <row r="2">
          <cell r="A2">
            <v>0</v>
          </cell>
        </row>
      </sheetData>
      <sheetData sheetId="3519">
        <row r="2">
          <cell r="A2">
            <v>0</v>
          </cell>
        </row>
      </sheetData>
      <sheetData sheetId="3520">
        <row r="2">
          <cell r="A2">
            <v>0</v>
          </cell>
        </row>
      </sheetData>
      <sheetData sheetId="3521">
        <row r="2">
          <cell r="A2">
            <v>0</v>
          </cell>
        </row>
      </sheetData>
      <sheetData sheetId="3522">
        <row r="2">
          <cell r="A2">
            <v>0</v>
          </cell>
        </row>
      </sheetData>
      <sheetData sheetId="3523">
        <row r="2">
          <cell r="A2">
            <v>0</v>
          </cell>
        </row>
      </sheetData>
      <sheetData sheetId="3524">
        <row r="2">
          <cell r="A2">
            <v>0</v>
          </cell>
        </row>
      </sheetData>
      <sheetData sheetId="3525">
        <row r="2">
          <cell r="A2">
            <v>0</v>
          </cell>
        </row>
      </sheetData>
      <sheetData sheetId="3526">
        <row r="2">
          <cell r="A2">
            <v>0</v>
          </cell>
        </row>
      </sheetData>
      <sheetData sheetId="3527">
        <row r="2">
          <cell r="A2">
            <v>0</v>
          </cell>
        </row>
      </sheetData>
      <sheetData sheetId="3528">
        <row r="2">
          <cell r="A2">
            <v>0</v>
          </cell>
        </row>
      </sheetData>
      <sheetData sheetId="3529">
        <row r="2">
          <cell r="A2">
            <v>0</v>
          </cell>
        </row>
      </sheetData>
      <sheetData sheetId="3530">
        <row r="2">
          <cell r="A2">
            <v>0</v>
          </cell>
        </row>
      </sheetData>
      <sheetData sheetId="3531">
        <row r="2">
          <cell r="A2">
            <v>0</v>
          </cell>
        </row>
      </sheetData>
      <sheetData sheetId="3532">
        <row r="2">
          <cell r="A2">
            <v>0</v>
          </cell>
        </row>
      </sheetData>
      <sheetData sheetId="3533">
        <row r="2">
          <cell r="A2">
            <v>0</v>
          </cell>
        </row>
      </sheetData>
      <sheetData sheetId="3534">
        <row r="2">
          <cell r="A2">
            <v>0</v>
          </cell>
        </row>
      </sheetData>
      <sheetData sheetId="3535">
        <row r="2">
          <cell r="A2">
            <v>0</v>
          </cell>
        </row>
      </sheetData>
      <sheetData sheetId="3536">
        <row r="2">
          <cell r="A2">
            <v>0</v>
          </cell>
        </row>
      </sheetData>
      <sheetData sheetId="3537">
        <row r="2">
          <cell r="A2">
            <v>0</v>
          </cell>
        </row>
      </sheetData>
      <sheetData sheetId="3538">
        <row r="2">
          <cell r="A2">
            <v>0</v>
          </cell>
        </row>
      </sheetData>
      <sheetData sheetId="3539">
        <row r="2">
          <cell r="A2">
            <v>0</v>
          </cell>
        </row>
      </sheetData>
      <sheetData sheetId="3540">
        <row r="2">
          <cell r="A2">
            <v>0</v>
          </cell>
        </row>
      </sheetData>
      <sheetData sheetId="3541">
        <row r="2">
          <cell r="A2">
            <v>0</v>
          </cell>
        </row>
      </sheetData>
      <sheetData sheetId="3542">
        <row r="2">
          <cell r="A2">
            <v>0</v>
          </cell>
        </row>
      </sheetData>
      <sheetData sheetId="3543">
        <row r="2">
          <cell r="A2">
            <v>0</v>
          </cell>
        </row>
      </sheetData>
      <sheetData sheetId="3544">
        <row r="2">
          <cell r="A2">
            <v>0</v>
          </cell>
        </row>
      </sheetData>
      <sheetData sheetId="3545">
        <row r="2">
          <cell r="A2">
            <v>0</v>
          </cell>
        </row>
      </sheetData>
      <sheetData sheetId="3546">
        <row r="2">
          <cell r="A2">
            <v>0</v>
          </cell>
        </row>
      </sheetData>
      <sheetData sheetId="3547">
        <row r="2">
          <cell r="A2">
            <v>0</v>
          </cell>
        </row>
      </sheetData>
      <sheetData sheetId="3548">
        <row r="2">
          <cell r="A2">
            <v>0</v>
          </cell>
        </row>
      </sheetData>
      <sheetData sheetId="3549">
        <row r="2">
          <cell r="A2">
            <v>0</v>
          </cell>
        </row>
      </sheetData>
      <sheetData sheetId="3550">
        <row r="2">
          <cell r="A2">
            <v>0</v>
          </cell>
        </row>
      </sheetData>
      <sheetData sheetId="3551">
        <row r="2">
          <cell r="A2">
            <v>0</v>
          </cell>
        </row>
      </sheetData>
      <sheetData sheetId="3552">
        <row r="2">
          <cell r="A2">
            <v>0</v>
          </cell>
        </row>
      </sheetData>
      <sheetData sheetId="3553">
        <row r="2">
          <cell r="A2">
            <v>0</v>
          </cell>
        </row>
      </sheetData>
      <sheetData sheetId="3554">
        <row r="2">
          <cell r="A2">
            <v>0</v>
          </cell>
        </row>
      </sheetData>
      <sheetData sheetId="3555">
        <row r="2">
          <cell r="A2">
            <v>0</v>
          </cell>
        </row>
      </sheetData>
      <sheetData sheetId="3556">
        <row r="2">
          <cell r="A2">
            <v>0</v>
          </cell>
        </row>
      </sheetData>
      <sheetData sheetId="3557">
        <row r="2">
          <cell r="A2">
            <v>0</v>
          </cell>
        </row>
      </sheetData>
      <sheetData sheetId="3558">
        <row r="2">
          <cell r="A2">
            <v>0</v>
          </cell>
        </row>
      </sheetData>
      <sheetData sheetId="3559">
        <row r="2">
          <cell r="A2">
            <v>0</v>
          </cell>
        </row>
      </sheetData>
      <sheetData sheetId="3560">
        <row r="2">
          <cell r="A2">
            <v>0</v>
          </cell>
        </row>
      </sheetData>
      <sheetData sheetId="3561">
        <row r="2">
          <cell r="A2">
            <v>0</v>
          </cell>
        </row>
      </sheetData>
      <sheetData sheetId="3562">
        <row r="2">
          <cell r="A2">
            <v>0</v>
          </cell>
        </row>
      </sheetData>
      <sheetData sheetId="3563">
        <row r="2">
          <cell r="A2">
            <v>0</v>
          </cell>
        </row>
      </sheetData>
      <sheetData sheetId="3564">
        <row r="2">
          <cell r="A2">
            <v>0</v>
          </cell>
        </row>
      </sheetData>
      <sheetData sheetId="3565">
        <row r="2">
          <cell r="A2">
            <v>0</v>
          </cell>
        </row>
      </sheetData>
      <sheetData sheetId="3566">
        <row r="2">
          <cell r="A2">
            <v>0</v>
          </cell>
        </row>
      </sheetData>
      <sheetData sheetId="3567">
        <row r="2">
          <cell r="A2">
            <v>0</v>
          </cell>
        </row>
      </sheetData>
      <sheetData sheetId="3568">
        <row r="2">
          <cell r="A2">
            <v>0</v>
          </cell>
        </row>
      </sheetData>
      <sheetData sheetId="3569">
        <row r="2">
          <cell r="A2">
            <v>0</v>
          </cell>
        </row>
      </sheetData>
      <sheetData sheetId="3570">
        <row r="2">
          <cell r="A2">
            <v>0</v>
          </cell>
        </row>
      </sheetData>
      <sheetData sheetId="3571">
        <row r="2">
          <cell r="A2">
            <v>0</v>
          </cell>
        </row>
      </sheetData>
      <sheetData sheetId="3572">
        <row r="2">
          <cell r="A2">
            <v>0</v>
          </cell>
        </row>
      </sheetData>
      <sheetData sheetId="3573">
        <row r="2">
          <cell r="A2">
            <v>0</v>
          </cell>
        </row>
      </sheetData>
      <sheetData sheetId="3574">
        <row r="2">
          <cell r="A2">
            <v>0</v>
          </cell>
        </row>
      </sheetData>
      <sheetData sheetId="3575">
        <row r="2">
          <cell r="A2">
            <v>0</v>
          </cell>
        </row>
      </sheetData>
      <sheetData sheetId="3576">
        <row r="2">
          <cell r="A2">
            <v>0</v>
          </cell>
        </row>
      </sheetData>
      <sheetData sheetId="3577">
        <row r="2">
          <cell r="A2">
            <v>0</v>
          </cell>
        </row>
      </sheetData>
      <sheetData sheetId="3578">
        <row r="2">
          <cell r="A2">
            <v>0</v>
          </cell>
        </row>
      </sheetData>
      <sheetData sheetId="3579">
        <row r="2">
          <cell r="A2">
            <v>0</v>
          </cell>
        </row>
      </sheetData>
      <sheetData sheetId="3580">
        <row r="2">
          <cell r="A2">
            <v>0</v>
          </cell>
        </row>
      </sheetData>
      <sheetData sheetId="3581">
        <row r="2">
          <cell r="A2">
            <v>0</v>
          </cell>
        </row>
      </sheetData>
      <sheetData sheetId="3582">
        <row r="2">
          <cell r="A2">
            <v>0</v>
          </cell>
        </row>
      </sheetData>
      <sheetData sheetId="3583">
        <row r="2">
          <cell r="A2">
            <v>0</v>
          </cell>
        </row>
      </sheetData>
      <sheetData sheetId="3584">
        <row r="2">
          <cell r="A2">
            <v>0</v>
          </cell>
        </row>
      </sheetData>
      <sheetData sheetId="3585">
        <row r="2">
          <cell r="A2">
            <v>0</v>
          </cell>
        </row>
      </sheetData>
      <sheetData sheetId="3586">
        <row r="2">
          <cell r="A2">
            <v>0</v>
          </cell>
        </row>
      </sheetData>
      <sheetData sheetId="3587">
        <row r="2">
          <cell r="A2">
            <v>0</v>
          </cell>
        </row>
      </sheetData>
      <sheetData sheetId="3588">
        <row r="2">
          <cell r="A2">
            <v>0</v>
          </cell>
        </row>
      </sheetData>
      <sheetData sheetId="3589">
        <row r="2">
          <cell r="A2">
            <v>0</v>
          </cell>
        </row>
      </sheetData>
      <sheetData sheetId="3590">
        <row r="2">
          <cell r="A2">
            <v>0</v>
          </cell>
        </row>
      </sheetData>
      <sheetData sheetId="3591">
        <row r="2">
          <cell r="A2">
            <v>0</v>
          </cell>
        </row>
      </sheetData>
      <sheetData sheetId="3592">
        <row r="2">
          <cell r="A2">
            <v>0</v>
          </cell>
        </row>
      </sheetData>
      <sheetData sheetId="3593">
        <row r="2">
          <cell r="A2">
            <v>0</v>
          </cell>
        </row>
      </sheetData>
      <sheetData sheetId="3594">
        <row r="2">
          <cell r="A2">
            <v>0</v>
          </cell>
        </row>
      </sheetData>
      <sheetData sheetId="3595">
        <row r="2">
          <cell r="A2">
            <v>0</v>
          </cell>
        </row>
      </sheetData>
      <sheetData sheetId="3596">
        <row r="2">
          <cell r="A2">
            <v>0</v>
          </cell>
        </row>
      </sheetData>
      <sheetData sheetId="3597">
        <row r="2">
          <cell r="A2">
            <v>0</v>
          </cell>
        </row>
      </sheetData>
      <sheetData sheetId="3598">
        <row r="2">
          <cell r="A2">
            <v>0</v>
          </cell>
        </row>
      </sheetData>
      <sheetData sheetId="3599">
        <row r="2">
          <cell r="A2">
            <v>0</v>
          </cell>
        </row>
      </sheetData>
      <sheetData sheetId="3600">
        <row r="2">
          <cell r="A2">
            <v>0</v>
          </cell>
        </row>
      </sheetData>
      <sheetData sheetId="3601">
        <row r="2">
          <cell r="A2">
            <v>0</v>
          </cell>
        </row>
      </sheetData>
      <sheetData sheetId="3602">
        <row r="2">
          <cell r="A2">
            <v>0</v>
          </cell>
        </row>
      </sheetData>
      <sheetData sheetId="3603">
        <row r="2">
          <cell r="A2">
            <v>0</v>
          </cell>
        </row>
      </sheetData>
      <sheetData sheetId="3604">
        <row r="2">
          <cell r="A2">
            <v>0</v>
          </cell>
        </row>
      </sheetData>
      <sheetData sheetId="3605">
        <row r="2">
          <cell r="A2">
            <v>0</v>
          </cell>
        </row>
      </sheetData>
      <sheetData sheetId="3606">
        <row r="2">
          <cell r="A2">
            <v>0</v>
          </cell>
        </row>
      </sheetData>
      <sheetData sheetId="3607">
        <row r="2">
          <cell r="A2">
            <v>0</v>
          </cell>
        </row>
      </sheetData>
      <sheetData sheetId="3608">
        <row r="2">
          <cell r="A2">
            <v>0</v>
          </cell>
        </row>
      </sheetData>
      <sheetData sheetId="3609">
        <row r="2">
          <cell r="A2">
            <v>0</v>
          </cell>
        </row>
      </sheetData>
      <sheetData sheetId="3610">
        <row r="2">
          <cell r="A2">
            <v>0</v>
          </cell>
        </row>
      </sheetData>
      <sheetData sheetId="3611">
        <row r="2">
          <cell r="A2">
            <v>0</v>
          </cell>
        </row>
      </sheetData>
      <sheetData sheetId="3612">
        <row r="2">
          <cell r="A2">
            <v>0</v>
          </cell>
        </row>
      </sheetData>
      <sheetData sheetId="3613">
        <row r="2">
          <cell r="A2">
            <v>0</v>
          </cell>
        </row>
      </sheetData>
      <sheetData sheetId="3614">
        <row r="2">
          <cell r="A2">
            <v>0</v>
          </cell>
        </row>
      </sheetData>
      <sheetData sheetId="3615">
        <row r="2">
          <cell r="A2">
            <v>0</v>
          </cell>
        </row>
      </sheetData>
      <sheetData sheetId="3616">
        <row r="2">
          <cell r="A2">
            <v>0</v>
          </cell>
        </row>
      </sheetData>
      <sheetData sheetId="3617">
        <row r="2">
          <cell r="A2">
            <v>0</v>
          </cell>
        </row>
      </sheetData>
      <sheetData sheetId="3618">
        <row r="2">
          <cell r="A2">
            <v>0</v>
          </cell>
        </row>
      </sheetData>
      <sheetData sheetId="3619">
        <row r="2">
          <cell r="A2">
            <v>0</v>
          </cell>
        </row>
      </sheetData>
      <sheetData sheetId="3620">
        <row r="2">
          <cell r="A2">
            <v>0</v>
          </cell>
        </row>
      </sheetData>
      <sheetData sheetId="3621">
        <row r="2">
          <cell r="A2">
            <v>0</v>
          </cell>
        </row>
      </sheetData>
      <sheetData sheetId="3622">
        <row r="2">
          <cell r="A2">
            <v>0</v>
          </cell>
        </row>
      </sheetData>
      <sheetData sheetId="3623">
        <row r="2">
          <cell r="A2">
            <v>0</v>
          </cell>
        </row>
      </sheetData>
      <sheetData sheetId="3624">
        <row r="2">
          <cell r="A2">
            <v>0</v>
          </cell>
        </row>
      </sheetData>
      <sheetData sheetId="3625">
        <row r="2">
          <cell r="A2">
            <v>0</v>
          </cell>
        </row>
      </sheetData>
      <sheetData sheetId="3626">
        <row r="2">
          <cell r="A2">
            <v>0</v>
          </cell>
        </row>
      </sheetData>
      <sheetData sheetId="3627">
        <row r="2">
          <cell r="A2">
            <v>0</v>
          </cell>
        </row>
      </sheetData>
      <sheetData sheetId="3628">
        <row r="2">
          <cell r="A2">
            <v>0</v>
          </cell>
        </row>
      </sheetData>
      <sheetData sheetId="3629">
        <row r="2">
          <cell r="A2">
            <v>0</v>
          </cell>
        </row>
      </sheetData>
      <sheetData sheetId="3630">
        <row r="2">
          <cell r="A2">
            <v>0</v>
          </cell>
        </row>
      </sheetData>
      <sheetData sheetId="3631">
        <row r="2">
          <cell r="A2">
            <v>0</v>
          </cell>
        </row>
      </sheetData>
      <sheetData sheetId="3632">
        <row r="2">
          <cell r="A2">
            <v>0</v>
          </cell>
        </row>
      </sheetData>
      <sheetData sheetId="3633">
        <row r="2">
          <cell r="A2">
            <v>0</v>
          </cell>
        </row>
      </sheetData>
      <sheetData sheetId="3634">
        <row r="2">
          <cell r="A2">
            <v>0</v>
          </cell>
        </row>
      </sheetData>
      <sheetData sheetId="3635">
        <row r="2">
          <cell r="A2">
            <v>0</v>
          </cell>
        </row>
      </sheetData>
      <sheetData sheetId="3636">
        <row r="2">
          <cell r="A2">
            <v>0</v>
          </cell>
        </row>
      </sheetData>
      <sheetData sheetId="3637">
        <row r="2">
          <cell r="A2">
            <v>0</v>
          </cell>
        </row>
      </sheetData>
      <sheetData sheetId="3638">
        <row r="2">
          <cell r="A2">
            <v>0</v>
          </cell>
        </row>
      </sheetData>
      <sheetData sheetId="3639">
        <row r="2">
          <cell r="A2">
            <v>0</v>
          </cell>
        </row>
      </sheetData>
      <sheetData sheetId="3640">
        <row r="2">
          <cell r="A2">
            <v>0</v>
          </cell>
        </row>
      </sheetData>
      <sheetData sheetId="3641">
        <row r="2">
          <cell r="A2">
            <v>0</v>
          </cell>
        </row>
      </sheetData>
      <sheetData sheetId="3642">
        <row r="2">
          <cell r="A2">
            <v>0</v>
          </cell>
        </row>
      </sheetData>
      <sheetData sheetId="3643">
        <row r="2">
          <cell r="A2">
            <v>0</v>
          </cell>
        </row>
      </sheetData>
      <sheetData sheetId="3644">
        <row r="2">
          <cell r="A2">
            <v>0</v>
          </cell>
        </row>
      </sheetData>
      <sheetData sheetId="3645">
        <row r="2">
          <cell r="A2">
            <v>0</v>
          </cell>
        </row>
      </sheetData>
      <sheetData sheetId="3646">
        <row r="2">
          <cell r="A2">
            <v>0</v>
          </cell>
        </row>
      </sheetData>
      <sheetData sheetId="3647">
        <row r="2">
          <cell r="A2">
            <v>0</v>
          </cell>
        </row>
      </sheetData>
      <sheetData sheetId="3648">
        <row r="2">
          <cell r="A2">
            <v>0</v>
          </cell>
        </row>
      </sheetData>
      <sheetData sheetId="3649">
        <row r="2">
          <cell r="A2">
            <v>0</v>
          </cell>
        </row>
      </sheetData>
      <sheetData sheetId="3650">
        <row r="2">
          <cell r="A2">
            <v>0</v>
          </cell>
        </row>
      </sheetData>
      <sheetData sheetId="3651">
        <row r="2">
          <cell r="A2">
            <v>0</v>
          </cell>
        </row>
      </sheetData>
      <sheetData sheetId="3652">
        <row r="2">
          <cell r="A2">
            <v>0</v>
          </cell>
        </row>
      </sheetData>
      <sheetData sheetId="3653">
        <row r="2">
          <cell r="A2">
            <v>0</v>
          </cell>
        </row>
      </sheetData>
      <sheetData sheetId="3654">
        <row r="2">
          <cell r="A2">
            <v>0</v>
          </cell>
        </row>
      </sheetData>
      <sheetData sheetId="3655">
        <row r="2">
          <cell r="A2">
            <v>0</v>
          </cell>
        </row>
      </sheetData>
      <sheetData sheetId="3656">
        <row r="2">
          <cell r="A2">
            <v>0</v>
          </cell>
        </row>
      </sheetData>
      <sheetData sheetId="3657">
        <row r="2">
          <cell r="A2">
            <v>0</v>
          </cell>
        </row>
      </sheetData>
      <sheetData sheetId="3658">
        <row r="2">
          <cell r="A2">
            <v>0</v>
          </cell>
        </row>
      </sheetData>
      <sheetData sheetId="3659">
        <row r="2">
          <cell r="A2">
            <v>0</v>
          </cell>
        </row>
      </sheetData>
      <sheetData sheetId="3660">
        <row r="2">
          <cell r="A2">
            <v>0</v>
          </cell>
        </row>
      </sheetData>
      <sheetData sheetId="3661">
        <row r="2">
          <cell r="A2">
            <v>0</v>
          </cell>
        </row>
      </sheetData>
      <sheetData sheetId="3662">
        <row r="2">
          <cell r="A2">
            <v>0</v>
          </cell>
        </row>
      </sheetData>
      <sheetData sheetId="3663">
        <row r="2">
          <cell r="A2">
            <v>0</v>
          </cell>
        </row>
      </sheetData>
      <sheetData sheetId="3664">
        <row r="2">
          <cell r="A2">
            <v>0</v>
          </cell>
        </row>
      </sheetData>
      <sheetData sheetId="3665">
        <row r="2">
          <cell r="A2">
            <v>0</v>
          </cell>
        </row>
      </sheetData>
      <sheetData sheetId="3666">
        <row r="2">
          <cell r="A2">
            <v>0</v>
          </cell>
        </row>
      </sheetData>
      <sheetData sheetId="3667">
        <row r="2">
          <cell r="A2">
            <v>0</v>
          </cell>
        </row>
      </sheetData>
      <sheetData sheetId="3668">
        <row r="2">
          <cell r="A2">
            <v>0</v>
          </cell>
        </row>
      </sheetData>
      <sheetData sheetId="3669">
        <row r="2">
          <cell r="A2">
            <v>0</v>
          </cell>
        </row>
      </sheetData>
      <sheetData sheetId="3670">
        <row r="2">
          <cell r="A2">
            <v>0</v>
          </cell>
        </row>
      </sheetData>
      <sheetData sheetId="3671">
        <row r="2">
          <cell r="A2">
            <v>0</v>
          </cell>
        </row>
      </sheetData>
      <sheetData sheetId="3672">
        <row r="2">
          <cell r="A2">
            <v>0</v>
          </cell>
        </row>
      </sheetData>
      <sheetData sheetId="3673">
        <row r="2">
          <cell r="A2">
            <v>0</v>
          </cell>
        </row>
      </sheetData>
      <sheetData sheetId="3674">
        <row r="2">
          <cell r="A2">
            <v>0</v>
          </cell>
        </row>
      </sheetData>
      <sheetData sheetId="3675">
        <row r="2">
          <cell r="A2">
            <v>0</v>
          </cell>
        </row>
      </sheetData>
      <sheetData sheetId="3676">
        <row r="2">
          <cell r="A2">
            <v>0</v>
          </cell>
        </row>
      </sheetData>
      <sheetData sheetId="3677">
        <row r="2">
          <cell r="A2">
            <v>0</v>
          </cell>
        </row>
      </sheetData>
      <sheetData sheetId="3678">
        <row r="2">
          <cell r="A2">
            <v>0</v>
          </cell>
        </row>
      </sheetData>
      <sheetData sheetId="3679">
        <row r="2">
          <cell r="A2">
            <v>0</v>
          </cell>
        </row>
      </sheetData>
      <sheetData sheetId="3680">
        <row r="2">
          <cell r="A2">
            <v>0</v>
          </cell>
        </row>
      </sheetData>
      <sheetData sheetId="3681">
        <row r="2">
          <cell r="A2">
            <v>0</v>
          </cell>
        </row>
      </sheetData>
      <sheetData sheetId="3682">
        <row r="2">
          <cell r="A2">
            <v>0</v>
          </cell>
        </row>
      </sheetData>
      <sheetData sheetId="3683">
        <row r="2">
          <cell r="A2">
            <v>0</v>
          </cell>
        </row>
      </sheetData>
      <sheetData sheetId="3684">
        <row r="2">
          <cell r="A2">
            <v>0</v>
          </cell>
        </row>
      </sheetData>
      <sheetData sheetId="3685">
        <row r="2">
          <cell r="A2">
            <v>0</v>
          </cell>
        </row>
      </sheetData>
      <sheetData sheetId="3686">
        <row r="2">
          <cell r="A2">
            <v>0</v>
          </cell>
        </row>
      </sheetData>
      <sheetData sheetId="3687">
        <row r="2">
          <cell r="A2">
            <v>0</v>
          </cell>
        </row>
      </sheetData>
      <sheetData sheetId="3688">
        <row r="2">
          <cell r="A2">
            <v>0</v>
          </cell>
        </row>
      </sheetData>
      <sheetData sheetId="3689">
        <row r="2">
          <cell r="A2">
            <v>0</v>
          </cell>
        </row>
      </sheetData>
      <sheetData sheetId="3690">
        <row r="2">
          <cell r="A2">
            <v>0</v>
          </cell>
        </row>
      </sheetData>
      <sheetData sheetId="3691">
        <row r="2">
          <cell r="A2">
            <v>0</v>
          </cell>
        </row>
      </sheetData>
      <sheetData sheetId="3692">
        <row r="2">
          <cell r="A2">
            <v>0</v>
          </cell>
        </row>
      </sheetData>
      <sheetData sheetId="3693">
        <row r="2">
          <cell r="A2">
            <v>0</v>
          </cell>
        </row>
      </sheetData>
      <sheetData sheetId="3694">
        <row r="2">
          <cell r="A2">
            <v>0</v>
          </cell>
        </row>
      </sheetData>
      <sheetData sheetId="3695">
        <row r="2">
          <cell r="A2">
            <v>0</v>
          </cell>
        </row>
      </sheetData>
      <sheetData sheetId="3696">
        <row r="2">
          <cell r="A2">
            <v>0</v>
          </cell>
        </row>
      </sheetData>
      <sheetData sheetId="3697">
        <row r="2">
          <cell r="A2">
            <v>0</v>
          </cell>
        </row>
      </sheetData>
      <sheetData sheetId="3698">
        <row r="2">
          <cell r="A2">
            <v>0</v>
          </cell>
        </row>
      </sheetData>
      <sheetData sheetId="3699">
        <row r="2">
          <cell r="A2">
            <v>0</v>
          </cell>
        </row>
      </sheetData>
      <sheetData sheetId="3700">
        <row r="2">
          <cell r="A2">
            <v>0</v>
          </cell>
        </row>
      </sheetData>
      <sheetData sheetId="3701">
        <row r="2">
          <cell r="A2">
            <v>0</v>
          </cell>
        </row>
      </sheetData>
      <sheetData sheetId="3702">
        <row r="2">
          <cell r="A2">
            <v>0</v>
          </cell>
        </row>
      </sheetData>
      <sheetData sheetId="3703">
        <row r="2">
          <cell r="A2">
            <v>0</v>
          </cell>
        </row>
      </sheetData>
      <sheetData sheetId="3704">
        <row r="2">
          <cell r="A2">
            <v>0</v>
          </cell>
        </row>
      </sheetData>
      <sheetData sheetId="3705">
        <row r="2">
          <cell r="A2">
            <v>0</v>
          </cell>
        </row>
      </sheetData>
      <sheetData sheetId="3706">
        <row r="2">
          <cell r="A2">
            <v>0</v>
          </cell>
        </row>
      </sheetData>
      <sheetData sheetId="3707">
        <row r="2">
          <cell r="A2">
            <v>0</v>
          </cell>
        </row>
      </sheetData>
      <sheetData sheetId="3708">
        <row r="2">
          <cell r="A2">
            <v>0</v>
          </cell>
        </row>
      </sheetData>
      <sheetData sheetId="3709">
        <row r="2">
          <cell r="A2">
            <v>0</v>
          </cell>
        </row>
      </sheetData>
      <sheetData sheetId="3710">
        <row r="2">
          <cell r="A2">
            <v>0</v>
          </cell>
        </row>
      </sheetData>
      <sheetData sheetId="3711">
        <row r="2">
          <cell r="A2">
            <v>0</v>
          </cell>
        </row>
      </sheetData>
      <sheetData sheetId="3712">
        <row r="2">
          <cell r="A2">
            <v>0</v>
          </cell>
        </row>
      </sheetData>
      <sheetData sheetId="3713">
        <row r="2">
          <cell r="A2">
            <v>0</v>
          </cell>
        </row>
      </sheetData>
      <sheetData sheetId="3714">
        <row r="2">
          <cell r="A2">
            <v>0</v>
          </cell>
        </row>
      </sheetData>
      <sheetData sheetId="3715">
        <row r="2">
          <cell r="A2">
            <v>0</v>
          </cell>
        </row>
      </sheetData>
      <sheetData sheetId="3716">
        <row r="2">
          <cell r="A2">
            <v>0</v>
          </cell>
        </row>
      </sheetData>
      <sheetData sheetId="3717">
        <row r="2">
          <cell r="A2">
            <v>0</v>
          </cell>
        </row>
      </sheetData>
      <sheetData sheetId="3718">
        <row r="2">
          <cell r="A2">
            <v>0</v>
          </cell>
        </row>
      </sheetData>
      <sheetData sheetId="3719">
        <row r="2">
          <cell r="A2">
            <v>0</v>
          </cell>
        </row>
      </sheetData>
      <sheetData sheetId="3720">
        <row r="2">
          <cell r="A2">
            <v>0</v>
          </cell>
        </row>
      </sheetData>
      <sheetData sheetId="3721">
        <row r="2">
          <cell r="A2">
            <v>0</v>
          </cell>
        </row>
      </sheetData>
      <sheetData sheetId="3722">
        <row r="2">
          <cell r="A2">
            <v>0</v>
          </cell>
        </row>
      </sheetData>
      <sheetData sheetId="3723">
        <row r="2">
          <cell r="A2">
            <v>0</v>
          </cell>
        </row>
      </sheetData>
      <sheetData sheetId="3724">
        <row r="2">
          <cell r="A2">
            <v>0</v>
          </cell>
        </row>
      </sheetData>
      <sheetData sheetId="3725">
        <row r="2">
          <cell r="A2">
            <v>0</v>
          </cell>
        </row>
      </sheetData>
      <sheetData sheetId="3726">
        <row r="2">
          <cell r="A2">
            <v>0</v>
          </cell>
        </row>
      </sheetData>
      <sheetData sheetId="3727">
        <row r="2">
          <cell r="A2">
            <v>0</v>
          </cell>
        </row>
      </sheetData>
      <sheetData sheetId="3728">
        <row r="2">
          <cell r="A2">
            <v>0</v>
          </cell>
        </row>
      </sheetData>
      <sheetData sheetId="3729">
        <row r="2">
          <cell r="A2">
            <v>0</v>
          </cell>
        </row>
      </sheetData>
      <sheetData sheetId="3730">
        <row r="2">
          <cell r="A2">
            <v>0</v>
          </cell>
        </row>
      </sheetData>
      <sheetData sheetId="3731">
        <row r="2">
          <cell r="A2">
            <v>0</v>
          </cell>
        </row>
      </sheetData>
      <sheetData sheetId="3732">
        <row r="2">
          <cell r="A2">
            <v>0</v>
          </cell>
        </row>
      </sheetData>
      <sheetData sheetId="3733">
        <row r="2">
          <cell r="A2">
            <v>0</v>
          </cell>
        </row>
      </sheetData>
      <sheetData sheetId="3734">
        <row r="2">
          <cell r="A2">
            <v>0</v>
          </cell>
        </row>
      </sheetData>
      <sheetData sheetId="3735">
        <row r="2">
          <cell r="A2">
            <v>0</v>
          </cell>
        </row>
      </sheetData>
      <sheetData sheetId="3736">
        <row r="2">
          <cell r="A2">
            <v>0</v>
          </cell>
        </row>
      </sheetData>
      <sheetData sheetId="3737">
        <row r="2">
          <cell r="A2">
            <v>0</v>
          </cell>
        </row>
      </sheetData>
      <sheetData sheetId="3738">
        <row r="2">
          <cell r="A2">
            <v>0</v>
          </cell>
        </row>
      </sheetData>
      <sheetData sheetId="3739">
        <row r="2">
          <cell r="A2">
            <v>0</v>
          </cell>
        </row>
      </sheetData>
      <sheetData sheetId="3740">
        <row r="2">
          <cell r="A2">
            <v>0</v>
          </cell>
        </row>
      </sheetData>
      <sheetData sheetId="3741">
        <row r="2">
          <cell r="A2">
            <v>0</v>
          </cell>
        </row>
      </sheetData>
      <sheetData sheetId="3742">
        <row r="2">
          <cell r="A2">
            <v>0</v>
          </cell>
        </row>
      </sheetData>
      <sheetData sheetId="3743"/>
      <sheetData sheetId="3744"/>
      <sheetData sheetId="3745"/>
      <sheetData sheetId="3746">
        <row r="2">
          <cell r="A2">
            <v>0</v>
          </cell>
        </row>
      </sheetData>
      <sheetData sheetId="3747"/>
      <sheetData sheetId="3748"/>
      <sheetData sheetId="3749"/>
      <sheetData sheetId="3750"/>
      <sheetData sheetId="3751"/>
      <sheetData sheetId="3752"/>
      <sheetData sheetId="3753"/>
      <sheetData sheetId="3754"/>
      <sheetData sheetId="3755"/>
      <sheetData sheetId="3756"/>
      <sheetData sheetId="3757"/>
      <sheetData sheetId="3758"/>
      <sheetData sheetId="3759"/>
      <sheetData sheetId="3760"/>
      <sheetData sheetId="3761"/>
      <sheetData sheetId="3762"/>
      <sheetData sheetId="3763"/>
      <sheetData sheetId="3764"/>
      <sheetData sheetId="3765"/>
      <sheetData sheetId="3766"/>
      <sheetData sheetId="3767"/>
      <sheetData sheetId="3768"/>
      <sheetData sheetId="3769"/>
      <sheetData sheetId="3770"/>
      <sheetData sheetId="3771"/>
      <sheetData sheetId="3772"/>
      <sheetData sheetId="3773">
        <row r="2">
          <cell r="A2">
            <v>0</v>
          </cell>
        </row>
      </sheetData>
      <sheetData sheetId="3774"/>
      <sheetData sheetId="3775"/>
      <sheetData sheetId="3776"/>
      <sheetData sheetId="3777"/>
      <sheetData sheetId="3778"/>
      <sheetData sheetId="3779"/>
      <sheetData sheetId="3780"/>
      <sheetData sheetId="3781"/>
      <sheetData sheetId="3782">
        <row r="2">
          <cell r="A2">
            <v>0</v>
          </cell>
        </row>
      </sheetData>
      <sheetData sheetId="3783">
        <row r="2">
          <cell r="A2">
            <v>0</v>
          </cell>
        </row>
      </sheetData>
      <sheetData sheetId="3784"/>
      <sheetData sheetId="3785"/>
      <sheetData sheetId="3786"/>
      <sheetData sheetId="3787"/>
      <sheetData sheetId="3788"/>
      <sheetData sheetId="3789"/>
      <sheetData sheetId="3790"/>
      <sheetData sheetId="3791"/>
      <sheetData sheetId="3792">
        <row r="2">
          <cell r="A2">
            <v>0</v>
          </cell>
        </row>
      </sheetData>
      <sheetData sheetId="3793"/>
      <sheetData sheetId="3794"/>
      <sheetData sheetId="3795"/>
      <sheetData sheetId="3796"/>
      <sheetData sheetId="3797"/>
      <sheetData sheetId="3798"/>
      <sheetData sheetId="3799"/>
      <sheetData sheetId="3800"/>
      <sheetData sheetId="3801"/>
      <sheetData sheetId="3802"/>
      <sheetData sheetId="3803"/>
      <sheetData sheetId="3804"/>
      <sheetData sheetId="3805"/>
      <sheetData sheetId="3806"/>
      <sheetData sheetId="3807"/>
      <sheetData sheetId="3808">
        <row r="2">
          <cell r="A2">
            <v>0</v>
          </cell>
        </row>
      </sheetData>
      <sheetData sheetId="3809">
        <row r="2">
          <cell r="A2">
            <v>0</v>
          </cell>
        </row>
      </sheetData>
      <sheetData sheetId="3810">
        <row r="2">
          <cell r="A2">
            <v>0</v>
          </cell>
        </row>
      </sheetData>
      <sheetData sheetId="3811">
        <row r="2">
          <cell r="A2">
            <v>0</v>
          </cell>
        </row>
      </sheetData>
      <sheetData sheetId="3812">
        <row r="2">
          <cell r="A2">
            <v>0</v>
          </cell>
        </row>
      </sheetData>
      <sheetData sheetId="3813">
        <row r="2">
          <cell r="A2">
            <v>0</v>
          </cell>
        </row>
      </sheetData>
      <sheetData sheetId="3814">
        <row r="2">
          <cell r="A2">
            <v>0</v>
          </cell>
        </row>
      </sheetData>
      <sheetData sheetId="3815"/>
      <sheetData sheetId="3816"/>
      <sheetData sheetId="3817">
        <row r="2">
          <cell r="A2">
            <v>0</v>
          </cell>
        </row>
      </sheetData>
      <sheetData sheetId="3818">
        <row r="2">
          <cell r="A2">
            <v>0</v>
          </cell>
        </row>
      </sheetData>
      <sheetData sheetId="3819">
        <row r="2">
          <cell r="A2">
            <v>0</v>
          </cell>
        </row>
      </sheetData>
      <sheetData sheetId="3820">
        <row r="2">
          <cell r="A2">
            <v>0</v>
          </cell>
        </row>
      </sheetData>
      <sheetData sheetId="3821">
        <row r="2">
          <cell r="A2">
            <v>0</v>
          </cell>
        </row>
      </sheetData>
      <sheetData sheetId="3822">
        <row r="2">
          <cell r="A2">
            <v>0</v>
          </cell>
        </row>
      </sheetData>
      <sheetData sheetId="3823">
        <row r="2">
          <cell r="A2">
            <v>0</v>
          </cell>
        </row>
      </sheetData>
      <sheetData sheetId="3824">
        <row r="2">
          <cell r="A2">
            <v>0</v>
          </cell>
        </row>
      </sheetData>
      <sheetData sheetId="3825"/>
      <sheetData sheetId="3826">
        <row r="2">
          <cell r="A2">
            <v>0</v>
          </cell>
        </row>
      </sheetData>
      <sheetData sheetId="3827">
        <row r="2">
          <cell r="A2">
            <v>0</v>
          </cell>
        </row>
      </sheetData>
      <sheetData sheetId="3828">
        <row r="2">
          <cell r="A2">
            <v>0</v>
          </cell>
        </row>
      </sheetData>
      <sheetData sheetId="3829">
        <row r="2">
          <cell r="A2">
            <v>0</v>
          </cell>
        </row>
      </sheetData>
      <sheetData sheetId="3830">
        <row r="2">
          <cell r="A2">
            <v>0</v>
          </cell>
        </row>
      </sheetData>
      <sheetData sheetId="3831">
        <row r="2">
          <cell r="A2">
            <v>0</v>
          </cell>
        </row>
      </sheetData>
      <sheetData sheetId="3832">
        <row r="2">
          <cell r="A2">
            <v>0</v>
          </cell>
        </row>
      </sheetData>
      <sheetData sheetId="3833">
        <row r="2">
          <cell r="A2">
            <v>0</v>
          </cell>
        </row>
      </sheetData>
      <sheetData sheetId="3834">
        <row r="2">
          <cell r="A2">
            <v>0</v>
          </cell>
        </row>
      </sheetData>
      <sheetData sheetId="3835">
        <row r="2">
          <cell r="A2">
            <v>0</v>
          </cell>
        </row>
      </sheetData>
      <sheetData sheetId="3836">
        <row r="2">
          <cell r="A2">
            <v>0</v>
          </cell>
        </row>
      </sheetData>
      <sheetData sheetId="3837">
        <row r="2">
          <cell r="A2">
            <v>0</v>
          </cell>
        </row>
      </sheetData>
      <sheetData sheetId="3838">
        <row r="2">
          <cell r="A2">
            <v>0</v>
          </cell>
        </row>
      </sheetData>
      <sheetData sheetId="3839">
        <row r="2">
          <cell r="A2">
            <v>0</v>
          </cell>
        </row>
      </sheetData>
      <sheetData sheetId="3840">
        <row r="2">
          <cell r="A2">
            <v>0</v>
          </cell>
        </row>
      </sheetData>
      <sheetData sheetId="3841">
        <row r="2">
          <cell r="A2">
            <v>0</v>
          </cell>
        </row>
      </sheetData>
      <sheetData sheetId="3842">
        <row r="2">
          <cell r="A2">
            <v>0</v>
          </cell>
        </row>
      </sheetData>
      <sheetData sheetId="3843">
        <row r="2">
          <cell r="A2">
            <v>0</v>
          </cell>
        </row>
      </sheetData>
      <sheetData sheetId="3844">
        <row r="2">
          <cell r="A2">
            <v>0</v>
          </cell>
        </row>
      </sheetData>
      <sheetData sheetId="3845">
        <row r="2">
          <cell r="A2">
            <v>0</v>
          </cell>
        </row>
      </sheetData>
      <sheetData sheetId="3846">
        <row r="2">
          <cell r="A2">
            <v>0</v>
          </cell>
        </row>
      </sheetData>
      <sheetData sheetId="3847">
        <row r="2">
          <cell r="A2">
            <v>0</v>
          </cell>
        </row>
      </sheetData>
      <sheetData sheetId="3848">
        <row r="2">
          <cell r="A2">
            <v>0</v>
          </cell>
        </row>
      </sheetData>
      <sheetData sheetId="3849">
        <row r="2">
          <cell r="A2">
            <v>0</v>
          </cell>
        </row>
      </sheetData>
      <sheetData sheetId="3850">
        <row r="2">
          <cell r="A2">
            <v>0</v>
          </cell>
        </row>
      </sheetData>
      <sheetData sheetId="3851">
        <row r="2">
          <cell r="A2">
            <v>0</v>
          </cell>
        </row>
      </sheetData>
      <sheetData sheetId="3852">
        <row r="2">
          <cell r="A2">
            <v>0</v>
          </cell>
        </row>
      </sheetData>
      <sheetData sheetId="3853">
        <row r="2">
          <cell r="A2">
            <v>0</v>
          </cell>
        </row>
      </sheetData>
      <sheetData sheetId="3854">
        <row r="2">
          <cell r="A2">
            <v>0</v>
          </cell>
        </row>
      </sheetData>
      <sheetData sheetId="3855">
        <row r="2">
          <cell r="A2">
            <v>0</v>
          </cell>
        </row>
      </sheetData>
      <sheetData sheetId="3856">
        <row r="2">
          <cell r="A2">
            <v>0</v>
          </cell>
        </row>
      </sheetData>
      <sheetData sheetId="3857">
        <row r="2">
          <cell r="A2">
            <v>0</v>
          </cell>
        </row>
      </sheetData>
      <sheetData sheetId="3858">
        <row r="2">
          <cell r="A2">
            <v>0</v>
          </cell>
        </row>
      </sheetData>
      <sheetData sheetId="3859">
        <row r="2">
          <cell r="A2">
            <v>0</v>
          </cell>
        </row>
      </sheetData>
      <sheetData sheetId="3860">
        <row r="2">
          <cell r="A2">
            <v>0</v>
          </cell>
        </row>
      </sheetData>
      <sheetData sheetId="3861">
        <row r="2">
          <cell r="A2">
            <v>0</v>
          </cell>
        </row>
      </sheetData>
      <sheetData sheetId="3862">
        <row r="2">
          <cell r="A2">
            <v>0</v>
          </cell>
        </row>
      </sheetData>
      <sheetData sheetId="3863">
        <row r="2">
          <cell r="A2">
            <v>0</v>
          </cell>
        </row>
      </sheetData>
      <sheetData sheetId="3864">
        <row r="2">
          <cell r="A2">
            <v>0</v>
          </cell>
        </row>
      </sheetData>
      <sheetData sheetId="3865">
        <row r="2">
          <cell r="A2">
            <v>0</v>
          </cell>
        </row>
      </sheetData>
      <sheetData sheetId="3866">
        <row r="2">
          <cell r="A2">
            <v>0</v>
          </cell>
        </row>
      </sheetData>
      <sheetData sheetId="3867">
        <row r="2">
          <cell r="A2">
            <v>0</v>
          </cell>
        </row>
      </sheetData>
      <sheetData sheetId="3868">
        <row r="2">
          <cell r="A2">
            <v>0</v>
          </cell>
        </row>
      </sheetData>
      <sheetData sheetId="3869">
        <row r="2">
          <cell r="A2">
            <v>0</v>
          </cell>
        </row>
      </sheetData>
      <sheetData sheetId="3870">
        <row r="2">
          <cell r="A2">
            <v>0</v>
          </cell>
        </row>
      </sheetData>
      <sheetData sheetId="3871">
        <row r="2">
          <cell r="A2">
            <v>0</v>
          </cell>
        </row>
      </sheetData>
      <sheetData sheetId="3872">
        <row r="2">
          <cell r="A2">
            <v>0</v>
          </cell>
        </row>
      </sheetData>
      <sheetData sheetId="3873">
        <row r="2">
          <cell r="A2">
            <v>0</v>
          </cell>
        </row>
      </sheetData>
      <sheetData sheetId="3874">
        <row r="2">
          <cell r="A2">
            <v>0</v>
          </cell>
        </row>
      </sheetData>
      <sheetData sheetId="3875">
        <row r="2">
          <cell r="A2">
            <v>0</v>
          </cell>
        </row>
      </sheetData>
      <sheetData sheetId="3876">
        <row r="2">
          <cell r="A2">
            <v>0</v>
          </cell>
        </row>
      </sheetData>
      <sheetData sheetId="3877">
        <row r="2">
          <cell r="A2">
            <v>0</v>
          </cell>
        </row>
      </sheetData>
      <sheetData sheetId="3878">
        <row r="2">
          <cell r="A2">
            <v>0</v>
          </cell>
        </row>
      </sheetData>
      <sheetData sheetId="3879">
        <row r="2">
          <cell r="A2">
            <v>0</v>
          </cell>
        </row>
      </sheetData>
      <sheetData sheetId="3880">
        <row r="2">
          <cell r="A2">
            <v>0</v>
          </cell>
        </row>
      </sheetData>
      <sheetData sheetId="3881">
        <row r="2">
          <cell r="A2">
            <v>0</v>
          </cell>
        </row>
      </sheetData>
      <sheetData sheetId="3882">
        <row r="2">
          <cell r="A2">
            <v>0</v>
          </cell>
        </row>
      </sheetData>
      <sheetData sheetId="3883">
        <row r="2">
          <cell r="A2">
            <v>0</v>
          </cell>
        </row>
      </sheetData>
      <sheetData sheetId="3884">
        <row r="2">
          <cell r="A2">
            <v>0</v>
          </cell>
        </row>
      </sheetData>
      <sheetData sheetId="3885">
        <row r="2">
          <cell r="A2">
            <v>0</v>
          </cell>
        </row>
      </sheetData>
      <sheetData sheetId="3886">
        <row r="2">
          <cell r="A2">
            <v>0</v>
          </cell>
        </row>
      </sheetData>
      <sheetData sheetId="3887">
        <row r="2">
          <cell r="A2">
            <v>0</v>
          </cell>
        </row>
      </sheetData>
      <sheetData sheetId="3888">
        <row r="2">
          <cell r="A2">
            <v>0</v>
          </cell>
        </row>
      </sheetData>
      <sheetData sheetId="3889">
        <row r="2">
          <cell r="A2">
            <v>0</v>
          </cell>
        </row>
      </sheetData>
      <sheetData sheetId="3890">
        <row r="2">
          <cell r="A2">
            <v>0</v>
          </cell>
        </row>
      </sheetData>
      <sheetData sheetId="3891">
        <row r="2">
          <cell r="A2">
            <v>0</v>
          </cell>
        </row>
      </sheetData>
      <sheetData sheetId="3892">
        <row r="2">
          <cell r="A2">
            <v>0</v>
          </cell>
        </row>
      </sheetData>
      <sheetData sheetId="3893">
        <row r="2">
          <cell r="A2">
            <v>0</v>
          </cell>
        </row>
      </sheetData>
      <sheetData sheetId="3894">
        <row r="2">
          <cell r="A2">
            <v>0</v>
          </cell>
        </row>
      </sheetData>
      <sheetData sheetId="3895">
        <row r="2">
          <cell r="A2">
            <v>0</v>
          </cell>
        </row>
      </sheetData>
      <sheetData sheetId="3896">
        <row r="2">
          <cell r="A2">
            <v>0</v>
          </cell>
        </row>
      </sheetData>
      <sheetData sheetId="3897">
        <row r="2">
          <cell r="A2">
            <v>0</v>
          </cell>
        </row>
      </sheetData>
      <sheetData sheetId="3898">
        <row r="2">
          <cell r="A2">
            <v>0</v>
          </cell>
        </row>
      </sheetData>
      <sheetData sheetId="3899">
        <row r="2">
          <cell r="A2">
            <v>0</v>
          </cell>
        </row>
      </sheetData>
      <sheetData sheetId="3900">
        <row r="2">
          <cell r="A2">
            <v>0</v>
          </cell>
        </row>
      </sheetData>
      <sheetData sheetId="3901">
        <row r="2">
          <cell r="A2">
            <v>0</v>
          </cell>
        </row>
      </sheetData>
      <sheetData sheetId="3902">
        <row r="2">
          <cell r="A2">
            <v>0</v>
          </cell>
        </row>
      </sheetData>
      <sheetData sheetId="3903">
        <row r="2">
          <cell r="A2">
            <v>0</v>
          </cell>
        </row>
      </sheetData>
      <sheetData sheetId="3904">
        <row r="2">
          <cell r="A2">
            <v>0</v>
          </cell>
        </row>
      </sheetData>
      <sheetData sheetId="3905">
        <row r="2">
          <cell r="A2">
            <v>0</v>
          </cell>
        </row>
      </sheetData>
      <sheetData sheetId="3906">
        <row r="2">
          <cell r="A2">
            <v>0</v>
          </cell>
        </row>
      </sheetData>
      <sheetData sheetId="3907">
        <row r="2">
          <cell r="A2">
            <v>0</v>
          </cell>
        </row>
      </sheetData>
      <sheetData sheetId="3908">
        <row r="2">
          <cell r="A2">
            <v>0</v>
          </cell>
        </row>
      </sheetData>
      <sheetData sheetId="3909">
        <row r="2">
          <cell r="A2">
            <v>0</v>
          </cell>
        </row>
      </sheetData>
      <sheetData sheetId="3910">
        <row r="2">
          <cell r="A2">
            <v>0</v>
          </cell>
        </row>
      </sheetData>
      <sheetData sheetId="3911">
        <row r="2">
          <cell r="A2">
            <v>0</v>
          </cell>
        </row>
      </sheetData>
      <sheetData sheetId="3912">
        <row r="2">
          <cell r="A2">
            <v>0</v>
          </cell>
        </row>
      </sheetData>
      <sheetData sheetId="3913">
        <row r="2">
          <cell r="A2">
            <v>0</v>
          </cell>
        </row>
      </sheetData>
      <sheetData sheetId="3914">
        <row r="2">
          <cell r="A2">
            <v>0</v>
          </cell>
        </row>
      </sheetData>
      <sheetData sheetId="3915">
        <row r="2">
          <cell r="A2">
            <v>0</v>
          </cell>
        </row>
      </sheetData>
      <sheetData sheetId="3916">
        <row r="2">
          <cell r="A2">
            <v>0</v>
          </cell>
        </row>
      </sheetData>
      <sheetData sheetId="3917">
        <row r="2">
          <cell r="A2">
            <v>0</v>
          </cell>
        </row>
      </sheetData>
      <sheetData sheetId="3918">
        <row r="2">
          <cell r="A2">
            <v>0</v>
          </cell>
        </row>
      </sheetData>
      <sheetData sheetId="3919">
        <row r="2">
          <cell r="A2">
            <v>0</v>
          </cell>
        </row>
      </sheetData>
      <sheetData sheetId="3920">
        <row r="2">
          <cell r="A2">
            <v>0</v>
          </cell>
        </row>
      </sheetData>
      <sheetData sheetId="3921">
        <row r="2">
          <cell r="A2">
            <v>0</v>
          </cell>
        </row>
      </sheetData>
      <sheetData sheetId="3922">
        <row r="2">
          <cell r="A2">
            <v>0</v>
          </cell>
        </row>
      </sheetData>
      <sheetData sheetId="3923">
        <row r="2">
          <cell r="A2">
            <v>0</v>
          </cell>
        </row>
      </sheetData>
      <sheetData sheetId="3924">
        <row r="2">
          <cell r="A2">
            <v>0</v>
          </cell>
        </row>
      </sheetData>
      <sheetData sheetId="3925">
        <row r="2">
          <cell r="A2">
            <v>0</v>
          </cell>
        </row>
      </sheetData>
      <sheetData sheetId="3926">
        <row r="2">
          <cell r="A2">
            <v>0</v>
          </cell>
        </row>
      </sheetData>
      <sheetData sheetId="3927">
        <row r="2">
          <cell r="A2">
            <v>0</v>
          </cell>
        </row>
      </sheetData>
      <sheetData sheetId="3928">
        <row r="2">
          <cell r="A2">
            <v>0</v>
          </cell>
        </row>
      </sheetData>
      <sheetData sheetId="3929">
        <row r="2">
          <cell r="A2">
            <v>0</v>
          </cell>
        </row>
      </sheetData>
      <sheetData sheetId="3930">
        <row r="2">
          <cell r="A2">
            <v>0</v>
          </cell>
        </row>
      </sheetData>
      <sheetData sheetId="3931">
        <row r="2">
          <cell r="A2">
            <v>0</v>
          </cell>
        </row>
      </sheetData>
      <sheetData sheetId="3932">
        <row r="2">
          <cell r="A2">
            <v>0</v>
          </cell>
        </row>
      </sheetData>
      <sheetData sheetId="3933">
        <row r="2">
          <cell r="A2">
            <v>0</v>
          </cell>
        </row>
      </sheetData>
      <sheetData sheetId="3934">
        <row r="2">
          <cell r="A2">
            <v>0</v>
          </cell>
        </row>
      </sheetData>
      <sheetData sheetId="3935">
        <row r="2">
          <cell r="A2">
            <v>0</v>
          </cell>
        </row>
      </sheetData>
      <sheetData sheetId="3936">
        <row r="2">
          <cell r="A2">
            <v>0</v>
          </cell>
        </row>
      </sheetData>
      <sheetData sheetId="3937">
        <row r="2">
          <cell r="A2">
            <v>0</v>
          </cell>
        </row>
      </sheetData>
      <sheetData sheetId="3938">
        <row r="2">
          <cell r="A2">
            <v>0</v>
          </cell>
        </row>
      </sheetData>
      <sheetData sheetId="3939">
        <row r="2">
          <cell r="A2">
            <v>0</v>
          </cell>
        </row>
      </sheetData>
      <sheetData sheetId="3940">
        <row r="2">
          <cell r="A2">
            <v>0</v>
          </cell>
        </row>
      </sheetData>
      <sheetData sheetId="3941">
        <row r="2">
          <cell r="A2">
            <v>0</v>
          </cell>
        </row>
      </sheetData>
      <sheetData sheetId="3942">
        <row r="2">
          <cell r="A2">
            <v>0</v>
          </cell>
        </row>
      </sheetData>
      <sheetData sheetId="3943">
        <row r="2">
          <cell r="A2">
            <v>0</v>
          </cell>
        </row>
      </sheetData>
      <sheetData sheetId="3944">
        <row r="2">
          <cell r="A2">
            <v>0</v>
          </cell>
        </row>
      </sheetData>
      <sheetData sheetId="3945">
        <row r="2">
          <cell r="A2">
            <v>0</v>
          </cell>
        </row>
      </sheetData>
      <sheetData sheetId="3946">
        <row r="2">
          <cell r="A2">
            <v>0</v>
          </cell>
        </row>
      </sheetData>
      <sheetData sheetId="3947">
        <row r="2">
          <cell r="A2">
            <v>0</v>
          </cell>
        </row>
      </sheetData>
      <sheetData sheetId="3948">
        <row r="2">
          <cell r="A2">
            <v>0</v>
          </cell>
        </row>
      </sheetData>
      <sheetData sheetId="3949">
        <row r="2">
          <cell r="A2">
            <v>0</v>
          </cell>
        </row>
      </sheetData>
      <sheetData sheetId="3950">
        <row r="2">
          <cell r="A2">
            <v>0</v>
          </cell>
        </row>
      </sheetData>
      <sheetData sheetId="3951">
        <row r="2">
          <cell r="A2">
            <v>0</v>
          </cell>
        </row>
      </sheetData>
      <sheetData sheetId="3952">
        <row r="2">
          <cell r="A2">
            <v>0</v>
          </cell>
        </row>
      </sheetData>
      <sheetData sheetId="3953">
        <row r="2">
          <cell r="A2">
            <v>0</v>
          </cell>
        </row>
      </sheetData>
      <sheetData sheetId="3954">
        <row r="2">
          <cell r="A2">
            <v>0</v>
          </cell>
        </row>
      </sheetData>
      <sheetData sheetId="3955">
        <row r="2">
          <cell r="A2">
            <v>0</v>
          </cell>
        </row>
      </sheetData>
      <sheetData sheetId="3956">
        <row r="2">
          <cell r="A2">
            <v>0</v>
          </cell>
        </row>
      </sheetData>
      <sheetData sheetId="3957">
        <row r="2">
          <cell r="A2">
            <v>0</v>
          </cell>
        </row>
      </sheetData>
      <sheetData sheetId="3958">
        <row r="2">
          <cell r="A2">
            <v>0</v>
          </cell>
        </row>
      </sheetData>
      <sheetData sheetId="3959">
        <row r="2">
          <cell r="A2">
            <v>0</v>
          </cell>
        </row>
      </sheetData>
      <sheetData sheetId="3960">
        <row r="2">
          <cell r="A2">
            <v>0</v>
          </cell>
        </row>
      </sheetData>
      <sheetData sheetId="3961">
        <row r="2">
          <cell r="A2">
            <v>0</v>
          </cell>
        </row>
      </sheetData>
      <sheetData sheetId="3962">
        <row r="2">
          <cell r="A2">
            <v>0</v>
          </cell>
        </row>
      </sheetData>
      <sheetData sheetId="3963">
        <row r="2">
          <cell r="A2">
            <v>0</v>
          </cell>
        </row>
      </sheetData>
      <sheetData sheetId="3964">
        <row r="2">
          <cell r="A2">
            <v>0</v>
          </cell>
        </row>
      </sheetData>
      <sheetData sheetId="3965">
        <row r="2">
          <cell r="A2">
            <v>0</v>
          </cell>
        </row>
      </sheetData>
      <sheetData sheetId="3966">
        <row r="2">
          <cell r="A2">
            <v>0</v>
          </cell>
        </row>
      </sheetData>
      <sheetData sheetId="3967">
        <row r="2">
          <cell r="A2">
            <v>0</v>
          </cell>
        </row>
      </sheetData>
      <sheetData sheetId="3968">
        <row r="2">
          <cell r="A2">
            <v>0</v>
          </cell>
        </row>
      </sheetData>
      <sheetData sheetId="3969">
        <row r="2">
          <cell r="A2">
            <v>0</v>
          </cell>
        </row>
      </sheetData>
      <sheetData sheetId="3970">
        <row r="2">
          <cell r="A2">
            <v>0</v>
          </cell>
        </row>
      </sheetData>
      <sheetData sheetId="3971">
        <row r="2">
          <cell r="A2">
            <v>0</v>
          </cell>
        </row>
      </sheetData>
      <sheetData sheetId="3972">
        <row r="2">
          <cell r="A2">
            <v>0</v>
          </cell>
        </row>
      </sheetData>
      <sheetData sheetId="3973">
        <row r="2">
          <cell r="A2">
            <v>0</v>
          </cell>
        </row>
      </sheetData>
      <sheetData sheetId="3974">
        <row r="2">
          <cell r="A2">
            <v>0</v>
          </cell>
        </row>
      </sheetData>
      <sheetData sheetId="3975">
        <row r="2">
          <cell r="A2">
            <v>0</v>
          </cell>
        </row>
      </sheetData>
      <sheetData sheetId="3976">
        <row r="2">
          <cell r="A2">
            <v>0</v>
          </cell>
        </row>
      </sheetData>
      <sheetData sheetId="3977">
        <row r="2">
          <cell r="A2">
            <v>0</v>
          </cell>
        </row>
      </sheetData>
      <sheetData sheetId="3978">
        <row r="2">
          <cell r="A2">
            <v>0</v>
          </cell>
        </row>
      </sheetData>
      <sheetData sheetId="3979">
        <row r="2">
          <cell r="A2">
            <v>0</v>
          </cell>
        </row>
      </sheetData>
      <sheetData sheetId="3980">
        <row r="2">
          <cell r="A2">
            <v>0</v>
          </cell>
        </row>
      </sheetData>
      <sheetData sheetId="3981">
        <row r="2">
          <cell r="A2">
            <v>0</v>
          </cell>
        </row>
      </sheetData>
      <sheetData sheetId="3982">
        <row r="2">
          <cell r="A2">
            <v>0</v>
          </cell>
        </row>
      </sheetData>
      <sheetData sheetId="3983">
        <row r="2">
          <cell r="A2">
            <v>0</v>
          </cell>
        </row>
      </sheetData>
      <sheetData sheetId="3984">
        <row r="2">
          <cell r="A2">
            <v>0</v>
          </cell>
        </row>
      </sheetData>
      <sheetData sheetId="3985">
        <row r="2">
          <cell r="A2">
            <v>0</v>
          </cell>
        </row>
      </sheetData>
      <sheetData sheetId="3986">
        <row r="2">
          <cell r="A2">
            <v>0</v>
          </cell>
        </row>
      </sheetData>
      <sheetData sheetId="3987">
        <row r="2">
          <cell r="A2">
            <v>0</v>
          </cell>
        </row>
      </sheetData>
      <sheetData sheetId="3988">
        <row r="2">
          <cell r="A2">
            <v>0</v>
          </cell>
        </row>
      </sheetData>
      <sheetData sheetId="3989">
        <row r="2">
          <cell r="A2">
            <v>0</v>
          </cell>
        </row>
      </sheetData>
      <sheetData sheetId="3990">
        <row r="2">
          <cell r="A2">
            <v>0</v>
          </cell>
        </row>
      </sheetData>
      <sheetData sheetId="3991">
        <row r="2">
          <cell r="A2">
            <v>0</v>
          </cell>
        </row>
      </sheetData>
      <sheetData sheetId="3992">
        <row r="2">
          <cell r="A2">
            <v>0</v>
          </cell>
        </row>
      </sheetData>
      <sheetData sheetId="3993">
        <row r="2">
          <cell r="A2">
            <v>0</v>
          </cell>
        </row>
      </sheetData>
      <sheetData sheetId="3994">
        <row r="2">
          <cell r="A2">
            <v>0</v>
          </cell>
        </row>
      </sheetData>
      <sheetData sheetId="3995">
        <row r="2">
          <cell r="A2">
            <v>0</v>
          </cell>
        </row>
      </sheetData>
      <sheetData sheetId="3996">
        <row r="2">
          <cell r="A2">
            <v>0</v>
          </cell>
        </row>
      </sheetData>
      <sheetData sheetId="3997">
        <row r="2">
          <cell r="A2">
            <v>0</v>
          </cell>
        </row>
      </sheetData>
      <sheetData sheetId="3998">
        <row r="2">
          <cell r="A2">
            <v>0</v>
          </cell>
        </row>
      </sheetData>
      <sheetData sheetId="3999">
        <row r="2">
          <cell r="A2">
            <v>0</v>
          </cell>
        </row>
      </sheetData>
      <sheetData sheetId="4000">
        <row r="2">
          <cell r="A2">
            <v>0</v>
          </cell>
        </row>
      </sheetData>
      <sheetData sheetId="4001">
        <row r="2">
          <cell r="A2">
            <v>0</v>
          </cell>
        </row>
      </sheetData>
      <sheetData sheetId="4002">
        <row r="2">
          <cell r="A2">
            <v>0</v>
          </cell>
        </row>
      </sheetData>
      <sheetData sheetId="4003">
        <row r="2">
          <cell r="A2">
            <v>0</v>
          </cell>
        </row>
      </sheetData>
      <sheetData sheetId="4004">
        <row r="2">
          <cell r="A2">
            <v>0</v>
          </cell>
        </row>
      </sheetData>
      <sheetData sheetId="4005">
        <row r="2">
          <cell r="A2">
            <v>0</v>
          </cell>
        </row>
      </sheetData>
      <sheetData sheetId="4006">
        <row r="2">
          <cell r="A2">
            <v>0</v>
          </cell>
        </row>
      </sheetData>
      <sheetData sheetId="4007">
        <row r="2">
          <cell r="A2">
            <v>0</v>
          </cell>
        </row>
      </sheetData>
      <sheetData sheetId="4008">
        <row r="2">
          <cell r="A2">
            <v>0</v>
          </cell>
        </row>
      </sheetData>
      <sheetData sheetId="4009">
        <row r="2">
          <cell r="A2">
            <v>0</v>
          </cell>
        </row>
      </sheetData>
      <sheetData sheetId="4010">
        <row r="2">
          <cell r="A2">
            <v>0</v>
          </cell>
        </row>
      </sheetData>
      <sheetData sheetId="4011">
        <row r="2">
          <cell r="A2">
            <v>0</v>
          </cell>
        </row>
      </sheetData>
      <sheetData sheetId="4012">
        <row r="2">
          <cell r="A2">
            <v>0</v>
          </cell>
        </row>
      </sheetData>
      <sheetData sheetId="4013">
        <row r="2">
          <cell r="A2">
            <v>0</v>
          </cell>
        </row>
      </sheetData>
      <sheetData sheetId="4014">
        <row r="2">
          <cell r="A2">
            <v>0</v>
          </cell>
        </row>
      </sheetData>
      <sheetData sheetId="4015">
        <row r="2">
          <cell r="A2">
            <v>0</v>
          </cell>
        </row>
      </sheetData>
      <sheetData sheetId="4016">
        <row r="2">
          <cell r="A2">
            <v>0</v>
          </cell>
        </row>
      </sheetData>
      <sheetData sheetId="4017">
        <row r="2">
          <cell r="A2">
            <v>0</v>
          </cell>
        </row>
      </sheetData>
      <sheetData sheetId="4018">
        <row r="2">
          <cell r="A2">
            <v>0</v>
          </cell>
        </row>
      </sheetData>
      <sheetData sheetId="4019">
        <row r="2">
          <cell r="A2">
            <v>0</v>
          </cell>
        </row>
      </sheetData>
      <sheetData sheetId="4020">
        <row r="2">
          <cell r="A2">
            <v>0</v>
          </cell>
        </row>
      </sheetData>
      <sheetData sheetId="4021">
        <row r="2">
          <cell r="A2">
            <v>0</v>
          </cell>
        </row>
      </sheetData>
      <sheetData sheetId="4022">
        <row r="2">
          <cell r="A2">
            <v>0</v>
          </cell>
        </row>
      </sheetData>
      <sheetData sheetId="4023">
        <row r="2">
          <cell r="A2">
            <v>0</v>
          </cell>
        </row>
      </sheetData>
      <sheetData sheetId="4024">
        <row r="2">
          <cell r="A2">
            <v>0</v>
          </cell>
        </row>
      </sheetData>
      <sheetData sheetId="4025">
        <row r="2">
          <cell r="A2">
            <v>0</v>
          </cell>
        </row>
      </sheetData>
      <sheetData sheetId="4026">
        <row r="2">
          <cell r="A2">
            <v>0</v>
          </cell>
        </row>
      </sheetData>
      <sheetData sheetId="4027">
        <row r="2">
          <cell r="A2">
            <v>0</v>
          </cell>
        </row>
      </sheetData>
      <sheetData sheetId="4028">
        <row r="2">
          <cell r="A2">
            <v>0</v>
          </cell>
        </row>
      </sheetData>
      <sheetData sheetId="4029">
        <row r="2">
          <cell r="A2">
            <v>0</v>
          </cell>
        </row>
      </sheetData>
      <sheetData sheetId="4030">
        <row r="2">
          <cell r="A2">
            <v>0</v>
          </cell>
        </row>
      </sheetData>
      <sheetData sheetId="4031">
        <row r="2">
          <cell r="A2">
            <v>0</v>
          </cell>
        </row>
      </sheetData>
      <sheetData sheetId="4032">
        <row r="2">
          <cell r="A2">
            <v>0</v>
          </cell>
        </row>
      </sheetData>
      <sheetData sheetId="4033">
        <row r="2">
          <cell r="A2">
            <v>0</v>
          </cell>
        </row>
      </sheetData>
      <sheetData sheetId="4034">
        <row r="2">
          <cell r="A2">
            <v>0</v>
          </cell>
        </row>
      </sheetData>
      <sheetData sheetId="4035">
        <row r="2">
          <cell r="A2">
            <v>0</v>
          </cell>
        </row>
      </sheetData>
      <sheetData sheetId="4036">
        <row r="2">
          <cell r="A2">
            <v>0</v>
          </cell>
        </row>
      </sheetData>
      <sheetData sheetId="4037">
        <row r="2">
          <cell r="A2">
            <v>0</v>
          </cell>
        </row>
      </sheetData>
      <sheetData sheetId="4038">
        <row r="2">
          <cell r="A2">
            <v>0</v>
          </cell>
        </row>
      </sheetData>
      <sheetData sheetId="4039">
        <row r="2">
          <cell r="A2">
            <v>0</v>
          </cell>
        </row>
      </sheetData>
      <sheetData sheetId="4040">
        <row r="2">
          <cell r="A2">
            <v>0</v>
          </cell>
        </row>
      </sheetData>
      <sheetData sheetId="4041">
        <row r="2">
          <cell r="A2">
            <v>0</v>
          </cell>
        </row>
      </sheetData>
      <sheetData sheetId="4042">
        <row r="2">
          <cell r="A2">
            <v>0</v>
          </cell>
        </row>
      </sheetData>
      <sheetData sheetId="4043">
        <row r="2">
          <cell r="A2">
            <v>0</v>
          </cell>
        </row>
      </sheetData>
      <sheetData sheetId="4044">
        <row r="2">
          <cell r="A2">
            <v>0</v>
          </cell>
        </row>
      </sheetData>
      <sheetData sheetId="4045">
        <row r="2">
          <cell r="A2">
            <v>0</v>
          </cell>
        </row>
      </sheetData>
      <sheetData sheetId="4046">
        <row r="2">
          <cell r="A2">
            <v>0</v>
          </cell>
        </row>
      </sheetData>
      <sheetData sheetId="4047">
        <row r="2">
          <cell r="A2">
            <v>0</v>
          </cell>
        </row>
      </sheetData>
      <sheetData sheetId="4048">
        <row r="2">
          <cell r="A2">
            <v>0</v>
          </cell>
        </row>
      </sheetData>
      <sheetData sheetId="4049">
        <row r="2">
          <cell r="A2">
            <v>0</v>
          </cell>
        </row>
      </sheetData>
      <sheetData sheetId="4050">
        <row r="2">
          <cell r="A2">
            <v>0</v>
          </cell>
        </row>
      </sheetData>
      <sheetData sheetId="4051">
        <row r="2">
          <cell r="A2">
            <v>0</v>
          </cell>
        </row>
      </sheetData>
      <sheetData sheetId="4052">
        <row r="2">
          <cell r="A2">
            <v>0</v>
          </cell>
        </row>
      </sheetData>
      <sheetData sheetId="4053">
        <row r="2">
          <cell r="A2">
            <v>0</v>
          </cell>
        </row>
      </sheetData>
      <sheetData sheetId="4054">
        <row r="2">
          <cell r="A2">
            <v>0</v>
          </cell>
        </row>
      </sheetData>
      <sheetData sheetId="4055">
        <row r="2">
          <cell r="A2">
            <v>0</v>
          </cell>
        </row>
      </sheetData>
      <sheetData sheetId="4056">
        <row r="2">
          <cell r="A2">
            <v>0</v>
          </cell>
        </row>
      </sheetData>
      <sheetData sheetId="4057">
        <row r="2">
          <cell r="A2">
            <v>0</v>
          </cell>
        </row>
      </sheetData>
      <sheetData sheetId="4058">
        <row r="2">
          <cell r="A2">
            <v>0</v>
          </cell>
        </row>
      </sheetData>
      <sheetData sheetId="4059">
        <row r="2">
          <cell r="A2">
            <v>0</v>
          </cell>
        </row>
      </sheetData>
      <sheetData sheetId="4060">
        <row r="2">
          <cell r="A2">
            <v>0</v>
          </cell>
        </row>
      </sheetData>
      <sheetData sheetId="4061">
        <row r="2">
          <cell r="A2">
            <v>0</v>
          </cell>
        </row>
      </sheetData>
      <sheetData sheetId="4062">
        <row r="2">
          <cell r="A2">
            <v>0</v>
          </cell>
        </row>
      </sheetData>
      <sheetData sheetId="4063">
        <row r="2">
          <cell r="A2">
            <v>0</v>
          </cell>
        </row>
      </sheetData>
      <sheetData sheetId="4064">
        <row r="2">
          <cell r="A2">
            <v>0</v>
          </cell>
        </row>
      </sheetData>
      <sheetData sheetId="4065">
        <row r="2">
          <cell r="A2">
            <v>0</v>
          </cell>
        </row>
      </sheetData>
      <sheetData sheetId="4066">
        <row r="2">
          <cell r="A2">
            <v>0</v>
          </cell>
        </row>
      </sheetData>
      <sheetData sheetId="4067">
        <row r="2">
          <cell r="A2">
            <v>0</v>
          </cell>
        </row>
      </sheetData>
      <sheetData sheetId="4068">
        <row r="2">
          <cell r="A2">
            <v>0</v>
          </cell>
        </row>
      </sheetData>
      <sheetData sheetId="4069">
        <row r="2">
          <cell r="A2">
            <v>0</v>
          </cell>
        </row>
      </sheetData>
      <sheetData sheetId="4070">
        <row r="2">
          <cell r="A2">
            <v>0</v>
          </cell>
        </row>
      </sheetData>
      <sheetData sheetId="4071">
        <row r="2">
          <cell r="A2">
            <v>0</v>
          </cell>
        </row>
      </sheetData>
      <sheetData sheetId="4072">
        <row r="2">
          <cell r="A2">
            <v>0</v>
          </cell>
        </row>
      </sheetData>
      <sheetData sheetId="4073">
        <row r="2">
          <cell r="A2">
            <v>0</v>
          </cell>
        </row>
      </sheetData>
      <sheetData sheetId="4074">
        <row r="2">
          <cell r="A2">
            <v>0</v>
          </cell>
        </row>
      </sheetData>
      <sheetData sheetId="4075">
        <row r="2">
          <cell r="A2">
            <v>0</v>
          </cell>
        </row>
      </sheetData>
      <sheetData sheetId="4076">
        <row r="2">
          <cell r="A2">
            <v>0</v>
          </cell>
        </row>
      </sheetData>
      <sheetData sheetId="4077">
        <row r="2">
          <cell r="A2">
            <v>0</v>
          </cell>
        </row>
      </sheetData>
      <sheetData sheetId="4078">
        <row r="2">
          <cell r="A2">
            <v>0</v>
          </cell>
        </row>
      </sheetData>
      <sheetData sheetId="4079">
        <row r="2">
          <cell r="A2">
            <v>0</v>
          </cell>
        </row>
      </sheetData>
      <sheetData sheetId="4080">
        <row r="2">
          <cell r="A2">
            <v>0</v>
          </cell>
        </row>
      </sheetData>
      <sheetData sheetId="4081">
        <row r="2">
          <cell r="A2">
            <v>0</v>
          </cell>
        </row>
      </sheetData>
      <sheetData sheetId="4082">
        <row r="2">
          <cell r="A2">
            <v>0</v>
          </cell>
        </row>
      </sheetData>
      <sheetData sheetId="4083">
        <row r="2">
          <cell r="A2">
            <v>0</v>
          </cell>
        </row>
      </sheetData>
      <sheetData sheetId="4084">
        <row r="2">
          <cell r="A2">
            <v>0</v>
          </cell>
        </row>
      </sheetData>
      <sheetData sheetId="4085">
        <row r="2">
          <cell r="A2">
            <v>0</v>
          </cell>
        </row>
      </sheetData>
      <sheetData sheetId="4086">
        <row r="2">
          <cell r="A2">
            <v>0</v>
          </cell>
        </row>
      </sheetData>
      <sheetData sheetId="4087">
        <row r="2">
          <cell r="A2">
            <v>0</v>
          </cell>
        </row>
      </sheetData>
      <sheetData sheetId="4088">
        <row r="2">
          <cell r="A2">
            <v>0</v>
          </cell>
        </row>
      </sheetData>
      <sheetData sheetId="4089">
        <row r="2">
          <cell r="A2">
            <v>0</v>
          </cell>
        </row>
      </sheetData>
      <sheetData sheetId="4090">
        <row r="2">
          <cell r="A2">
            <v>0</v>
          </cell>
        </row>
      </sheetData>
      <sheetData sheetId="4091">
        <row r="2">
          <cell r="A2">
            <v>0</v>
          </cell>
        </row>
      </sheetData>
      <sheetData sheetId="4092">
        <row r="2">
          <cell r="A2">
            <v>0</v>
          </cell>
        </row>
      </sheetData>
      <sheetData sheetId="4093">
        <row r="2">
          <cell r="A2">
            <v>0</v>
          </cell>
        </row>
      </sheetData>
      <sheetData sheetId="4094">
        <row r="2">
          <cell r="A2">
            <v>0</v>
          </cell>
        </row>
      </sheetData>
      <sheetData sheetId="4095">
        <row r="2">
          <cell r="A2">
            <v>0</v>
          </cell>
        </row>
      </sheetData>
      <sheetData sheetId="4096">
        <row r="2">
          <cell r="A2">
            <v>0</v>
          </cell>
        </row>
      </sheetData>
      <sheetData sheetId="4097">
        <row r="2">
          <cell r="A2">
            <v>0</v>
          </cell>
        </row>
      </sheetData>
      <sheetData sheetId="4098">
        <row r="2">
          <cell r="A2">
            <v>0</v>
          </cell>
        </row>
      </sheetData>
      <sheetData sheetId="4099">
        <row r="2">
          <cell r="A2">
            <v>0</v>
          </cell>
        </row>
      </sheetData>
      <sheetData sheetId="4100">
        <row r="2">
          <cell r="A2">
            <v>0</v>
          </cell>
        </row>
      </sheetData>
      <sheetData sheetId="4101">
        <row r="2">
          <cell r="A2">
            <v>0</v>
          </cell>
        </row>
      </sheetData>
      <sheetData sheetId="4102">
        <row r="2">
          <cell r="A2">
            <v>0</v>
          </cell>
        </row>
      </sheetData>
      <sheetData sheetId="4103">
        <row r="2">
          <cell r="A2">
            <v>0</v>
          </cell>
        </row>
      </sheetData>
      <sheetData sheetId="4104">
        <row r="2">
          <cell r="A2">
            <v>0</v>
          </cell>
        </row>
      </sheetData>
      <sheetData sheetId="4105">
        <row r="2">
          <cell r="A2">
            <v>0</v>
          </cell>
        </row>
      </sheetData>
      <sheetData sheetId="4106">
        <row r="2">
          <cell r="A2">
            <v>0</v>
          </cell>
        </row>
      </sheetData>
      <sheetData sheetId="4107">
        <row r="2">
          <cell r="A2">
            <v>0</v>
          </cell>
        </row>
      </sheetData>
      <sheetData sheetId="4108">
        <row r="2">
          <cell r="A2">
            <v>0</v>
          </cell>
        </row>
      </sheetData>
      <sheetData sheetId="4109">
        <row r="2">
          <cell r="A2">
            <v>0</v>
          </cell>
        </row>
      </sheetData>
      <sheetData sheetId="4110">
        <row r="2">
          <cell r="A2">
            <v>0</v>
          </cell>
        </row>
      </sheetData>
      <sheetData sheetId="4111">
        <row r="2">
          <cell r="A2">
            <v>0</v>
          </cell>
        </row>
      </sheetData>
      <sheetData sheetId="4112">
        <row r="2">
          <cell r="A2">
            <v>0</v>
          </cell>
        </row>
      </sheetData>
      <sheetData sheetId="4113"/>
      <sheetData sheetId="4114"/>
      <sheetData sheetId="4115"/>
      <sheetData sheetId="4116">
        <row r="2">
          <cell r="A2">
            <v>0</v>
          </cell>
        </row>
      </sheetData>
      <sheetData sheetId="4117"/>
      <sheetData sheetId="4118"/>
      <sheetData sheetId="4119"/>
      <sheetData sheetId="4120"/>
      <sheetData sheetId="4121"/>
      <sheetData sheetId="4122"/>
      <sheetData sheetId="4123"/>
      <sheetData sheetId="4124"/>
      <sheetData sheetId="4125"/>
      <sheetData sheetId="4126"/>
      <sheetData sheetId="4127"/>
      <sheetData sheetId="4128"/>
      <sheetData sheetId="4129"/>
      <sheetData sheetId="4130"/>
      <sheetData sheetId="4131"/>
      <sheetData sheetId="4132"/>
      <sheetData sheetId="4133"/>
      <sheetData sheetId="4134"/>
      <sheetData sheetId="4135"/>
      <sheetData sheetId="4136"/>
      <sheetData sheetId="4137"/>
      <sheetData sheetId="4138"/>
      <sheetData sheetId="4139"/>
      <sheetData sheetId="4140"/>
      <sheetData sheetId="4141"/>
      <sheetData sheetId="4142"/>
      <sheetData sheetId="4143"/>
      <sheetData sheetId="4144"/>
      <sheetData sheetId="4145"/>
      <sheetData sheetId="4146"/>
      <sheetData sheetId="4147"/>
      <sheetData sheetId="4148"/>
      <sheetData sheetId="4149"/>
      <sheetData sheetId="4150"/>
      <sheetData sheetId="4151"/>
      <sheetData sheetId="4152">
        <row r="2">
          <cell r="A2">
            <v>0</v>
          </cell>
        </row>
      </sheetData>
      <sheetData sheetId="4153"/>
      <sheetData sheetId="4154"/>
      <sheetData sheetId="4155"/>
      <sheetData sheetId="4156"/>
      <sheetData sheetId="4157"/>
      <sheetData sheetId="4158"/>
      <sheetData sheetId="4159"/>
      <sheetData sheetId="4160"/>
      <sheetData sheetId="4161"/>
      <sheetData sheetId="4162">
        <row r="2">
          <cell r="A2">
            <v>0</v>
          </cell>
        </row>
      </sheetData>
      <sheetData sheetId="4163"/>
      <sheetData sheetId="4164"/>
      <sheetData sheetId="4165"/>
      <sheetData sheetId="4166"/>
      <sheetData sheetId="4167"/>
      <sheetData sheetId="4168"/>
      <sheetData sheetId="4169"/>
      <sheetData sheetId="4170"/>
      <sheetData sheetId="4171"/>
      <sheetData sheetId="4172"/>
      <sheetData sheetId="4173"/>
      <sheetData sheetId="4174"/>
      <sheetData sheetId="4175"/>
      <sheetData sheetId="4176"/>
      <sheetData sheetId="4177"/>
      <sheetData sheetId="4178"/>
      <sheetData sheetId="4179"/>
      <sheetData sheetId="4180"/>
      <sheetData sheetId="4181"/>
      <sheetData sheetId="4182"/>
      <sheetData sheetId="4183"/>
      <sheetData sheetId="4184"/>
      <sheetData sheetId="4185"/>
      <sheetData sheetId="4186"/>
      <sheetData sheetId="4187"/>
      <sheetData sheetId="4188"/>
      <sheetData sheetId="4189"/>
      <sheetData sheetId="4190"/>
      <sheetData sheetId="4191"/>
      <sheetData sheetId="4192"/>
      <sheetData sheetId="4193"/>
      <sheetData sheetId="4194"/>
      <sheetData sheetId="4195"/>
      <sheetData sheetId="4196"/>
      <sheetData sheetId="4197"/>
      <sheetData sheetId="4198"/>
      <sheetData sheetId="4199"/>
      <sheetData sheetId="4200"/>
      <sheetData sheetId="4201"/>
      <sheetData sheetId="4202"/>
      <sheetData sheetId="4203"/>
      <sheetData sheetId="4204"/>
      <sheetData sheetId="4205"/>
      <sheetData sheetId="4206"/>
      <sheetData sheetId="4207"/>
      <sheetData sheetId="4208"/>
      <sheetData sheetId="4209"/>
      <sheetData sheetId="4210"/>
      <sheetData sheetId="4211"/>
      <sheetData sheetId="4212"/>
      <sheetData sheetId="4213"/>
      <sheetData sheetId="4214"/>
      <sheetData sheetId="4215"/>
      <sheetData sheetId="4216"/>
      <sheetData sheetId="4217"/>
      <sheetData sheetId="4218"/>
      <sheetData sheetId="4219"/>
      <sheetData sheetId="4220"/>
      <sheetData sheetId="4221"/>
      <sheetData sheetId="4222"/>
      <sheetData sheetId="4223"/>
      <sheetData sheetId="4224"/>
      <sheetData sheetId="4225"/>
      <sheetData sheetId="4226"/>
      <sheetData sheetId="4227"/>
      <sheetData sheetId="4228"/>
      <sheetData sheetId="4229"/>
      <sheetData sheetId="4230"/>
      <sheetData sheetId="4231"/>
      <sheetData sheetId="4232"/>
      <sheetData sheetId="4233"/>
      <sheetData sheetId="4234"/>
      <sheetData sheetId="4235"/>
      <sheetData sheetId="4236"/>
      <sheetData sheetId="4237"/>
      <sheetData sheetId="4238"/>
      <sheetData sheetId="4239"/>
      <sheetData sheetId="4240"/>
      <sheetData sheetId="4241"/>
      <sheetData sheetId="4242"/>
      <sheetData sheetId="4243"/>
      <sheetData sheetId="4244"/>
      <sheetData sheetId="4245"/>
      <sheetData sheetId="4246"/>
      <sheetData sheetId="4247"/>
      <sheetData sheetId="4248"/>
      <sheetData sheetId="4249"/>
      <sheetData sheetId="4250"/>
      <sheetData sheetId="4251"/>
      <sheetData sheetId="4252"/>
      <sheetData sheetId="4253"/>
      <sheetData sheetId="4254"/>
      <sheetData sheetId="4255"/>
      <sheetData sheetId="4256"/>
      <sheetData sheetId="4257"/>
      <sheetData sheetId="4258"/>
      <sheetData sheetId="4259"/>
      <sheetData sheetId="4260"/>
      <sheetData sheetId="4261"/>
      <sheetData sheetId="4262"/>
      <sheetData sheetId="4263"/>
      <sheetData sheetId="4264"/>
      <sheetData sheetId="4265"/>
      <sheetData sheetId="4266"/>
      <sheetData sheetId="4267"/>
      <sheetData sheetId="4268"/>
      <sheetData sheetId="4269"/>
      <sheetData sheetId="4270"/>
      <sheetData sheetId="4271"/>
      <sheetData sheetId="4272"/>
      <sheetData sheetId="4273"/>
      <sheetData sheetId="4274"/>
      <sheetData sheetId="4275"/>
      <sheetData sheetId="4276"/>
      <sheetData sheetId="4277"/>
      <sheetData sheetId="4278"/>
      <sheetData sheetId="4279"/>
      <sheetData sheetId="4280"/>
      <sheetData sheetId="4281"/>
      <sheetData sheetId="4282"/>
      <sheetData sheetId="4283"/>
      <sheetData sheetId="4284"/>
      <sheetData sheetId="4285"/>
      <sheetData sheetId="4286"/>
      <sheetData sheetId="4287"/>
      <sheetData sheetId="4288"/>
      <sheetData sheetId="4289"/>
      <sheetData sheetId="4290"/>
      <sheetData sheetId="4291"/>
      <sheetData sheetId="4292"/>
      <sheetData sheetId="4293"/>
      <sheetData sheetId="4294"/>
      <sheetData sheetId="4295"/>
      <sheetData sheetId="4296"/>
      <sheetData sheetId="4297"/>
      <sheetData sheetId="4298"/>
      <sheetData sheetId="4299"/>
      <sheetData sheetId="4300"/>
      <sheetData sheetId="4301"/>
      <sheetData sheetId="4302"/>
      <sheetData sheetId="4303"/>
      <sheetData sheetId="4304"/>
      <sheetData sheetId="4305"/>
      <sheetData sheetId="4306"/>
      <sheetData sheetId="4307"/>
      <sheetData sheetId="4308"/>
      <sheetData sheetId="4309"/>
      <sheetData sheetId="4310"/>
      <sheetData sheetId="4311"/>
      <sheetData sheetId="4312"/>
      <sheetData sheetId="4313"/>
      <sheetData sheetId="4314"/>
      <sheetData sheetId="4315"/>
      <sheetData sheetId="4316"/>
      <sheetData sheetId="4317"/>
      <sheetData sheetId="4318"/>
      <sheetData sheetId="4319"/>
      <sheetData sheetId="4320"/>
      <sheetData sheetId="4321"/>
      <sheetData sheetId="4322"/>
      <sheetData sheetId="4323"/>
      <sheetData sheetId="4324"/>
      <sheetData sheetId="4325"/>
      <sheetData sheetId="4326"/>
      <sheetData sheetId="4327"/>
      <sheetData sheetId="4328">
        <row r="2">
          <cell r="A2">
            <v>0</v>
          </cell>
        </row>
      </sheetData>
      <sheetData sheetId="4329"/>
      <sheetData sheetId="4330"/>
      <sheetData sheetId="4331"/>
      <sheetData sheetId="4332"/>
      <sheetData sheetId="4333"/>
      <sheetData sheetId="4334"/>
      <sheetData sheetId="4335"/>
      <sheetData sheetId="4336"/>
      <sheetData sheetId="4337"/>
      <sheetData sheetId="4338">
        <row r="2">
          <cell r="A2">
            <v>0</v>
          </cell>
        </row>
      </sheetData>
      <sheetData sheetId="4339"/>
      <sheetData sheetId="4340"/>
      <sheetData sheetId="4341"/>
      <sheetData sheetId="4342"/>
      <sheetData sheetId="4343"/>
      <sheetData sheetId="4344"/>
      <sheetData sheetId="4345"/>
      <sheetData sheetId="4346"/>
      <sheetData sheetId="4347"/>
      <sheetData sheetId="4348"/>
      <sheetData sheetId="4349"/>
      <sheetData sheetId="4350"/>
      <sheetData sheetId="4351"/>
      <sheetData sheetId="4352"/>
      <sheetData sheetId="4353"/>
      <sheetData sheetId="4354"/>
      <sheetData sheetId="4355"/>
      <sheetData sheetId="4356"/>
      <sheetData sheetId="4357"/>
      <sheetData sheetId="4358"/>
      <sheetData sheetId="4359"/>
      <sheetData sheetId="4360"/>
      <sheetData sheetId="4361"/>
      <sheetData sheetId="4362"/>
      <sheetData sheetId="4363"/>
      <sheetData sheetId="4364"/>
      <sheetData sheetId="4365"/>
      <sheetData sheetId="4366"/>
      <sheetData sheetId="4367"/>
      <sheetData sheetId="4368"/>
      <sheetData sheetId="4369"/>
      <sheetData sheetId="4370"/>
      <sheetData sheetId="4371"/>
      <sheetData sheetId="4372"/>
      <sheetData sheetId="4373"/>
      <sheetData sheetId="4374">
        <row r="2">
          <cell r="A2">
            <v>0</v>
          </cell>
        </row>
      </sheetData>
      <sheetData sheetId="4375"/>
      <sheetData sheetId="4376"/>
      <sheetData sheetId="4377"/>
      <sheetData sheetId="4378"/>
      <sheetData sheetId="4379"/>
      <sheetData sheetId="4380"/>
      <sheetData sheetId="4381"/>
      <sheetData sheetId="4382"/>
      <sheetData sheetId="4383"/>
      <sheetData sheetId="4384">
        <row r="2">
          <cell r="A2">
            <v>0</v>
          </cell>
        </row>
      </sheetData>
      <sheetData sheetId="4385"/>
      <sheetData sheetId="4386"/>
      <sheetData sheetId="4387"/>
      <sheetData sheetId="4388"/>
      <sheetData sheetId="4389"/>
      <sheetData sheetId="4390"/>
      <sheetData sheetId="4391"/>
      <sheetData sheetId="4392"/>
      <sheetData sheetId="4393"/>
      <sheetData sheetId="4394">
        <row r="2">
          <cell r="A2">
            <v>0</v>
          </cell>
        </row>
      </sheetData>
      <sheetData sheetId="4395"/>
      <sheetData sheetId="4396"/>
      <sheetData sheetId="4397"/>
      <sheetData sheetId="4398"/>
      <sheetData sheetId="4399"/>
      <sheetData sheetId="4400"/>
      <sheetData sheetId="4401"/>
      <sheetData sheetId="4402"/>
      <sheetData sheetId="4403"/>
      <sheetData sheetId="4404"/>
      <sheetData sheetId="4405"/>
      <sheetData sheetId="4406"/>
      <sheetData sheetId="4407"/>
      <sheetData sheetId="4408"/>
      <sheetData sheetId="4409"/>
      <sheetData sheetId="4410"/>
      <sheetData sheetId="4411"/>
      <sheetData sheetId="4412"/>
      <sheetData sheetId="4413"/>
      <sheetData sheetId="4414"/>
      <sheetData sheetId="4415"/>
      <sheetData sheetId="4416"/>
      <sheetData sheetId="4417"/>
      <sheetData sheetId="4418"/>
      <sheetData sheetId="4419"/>
      <sheetData sheetId="4420">
        <row r="2">
          <cell r="A2">
            <v>0</v>
          </cell>
        </row>
      </sheetData>
      <sheetData sheetId="4421"/>
      <sheetData sheetId="4422"/>
      <sheetData sheetId="4423"/>
      <sheetData sheetId="4424"/>
      <sheetData sheetId="4425"/>
      <sheetData sheetId="4426"/>
      <sheetData sheetId="4427"/>
      <sheetData sheetId="4428"/>
      <sheetData sheetId="4429"/>
      <sheetData sheetId="4430">
        <row r="2">
          <cell r="A2">
            <v>0</v>
          </cell>
        </row>
      </sheetData>
      <sheetData sheetId="4431"/>
      <sheetData sheetId="4432"/>
      <sheetData sheetId="4433"/>
      <sheetData sheetId="4434"/>
      <sheetData sheetId="4435"/>
      <sheetData sheetId="4436"/>
      <sheetData sheetId="4437"/>
      <sheetData sheetId="4438"/>
      <sheetData sheetId="4439"/>
      <sheetData sheetId="4440">
        <row r="2">
          <cell r="A2">
            <v>0</v>
          </cell>
        </row>
      </sheetData>
      <sheetData sheetId="4441"/>
      <sheetData sheetId="4442"/>
      <sheetData sheetId="4443"/>
      <sheetData sheetId="4444"/>
      <sheetData sheetId="4445"/>
      <sheetData sheetId="4446"/>
      <sheetData sheetId="4447"/>
      <sheetData sheetId="4448"/>
      <sheetData sheetId="4449"/>
      <sheetData sheetId="4450"/>
      <sheetData sheetId="4451"/>
      <sheetData sheetId="4452"/>
      <sheetData sheetId="4453"/>
      <sheetData sheetId="4454"/>
      <sheetData sheetId="4455"/>
      <sheetData sheetId="4456"/>
      <sheetData sheetId="4457"/>
      <sheetData sheetId="4458"/>
      <sheetData sheetId="4459"/>
      <sheetData sheetId="4460"/>
      <sheetData sheetId="4461"/>
      <sheetData sheetId="4462"/>
      <sheetData sheetId="4463"/>
      <sheetData sheetId="4464"/>
      <sheetData sheetId="4465"/>
      <sheetData sheetId="4466">
        <row r="2">
          <cell r="A2">
            <v>0</v>
          </cell>
        </row>
      </sheetData>
      <sheetData sheetId="4467"/>
      <sheetData sheetId="4468"/>
      <sheetData sheetId="4469"/>
      <sheetData sheetId="4470"/>
      <sheetData sheetId="4471"/>
      <sheetData sheetId="4472"/>
      <sheetData sheetId="4473"/>
      <sheetData sheetId="4474"/>
      <sheetData sheetId="4475"/>
      <sheetData sheetId="4476">
        <row r="2">
          <cell r="A2">
            <v>0</v>
          </cell>
        </row>
      </sheetData>
      <sheetData sheetId="4477"/>
      <sheetData sheetId="4478"/>
      <sheetData sheetId="4479"/>
      <sheetData sheetId="4480"/>
      <sheetData sheetId="4481"/>
      <sheetData sheetId="4482"/>
      <sheetData sheetId="4483"/>
      <sheetData sheetId="4484"/>
      <sheetData sheetId="4485"/>
      <sheetData sheetId="4486">
        <row r="2">
          <cell r="A2">
            <v>0</v>
          </cell>
        </row>
      </sheetData>
      <sheetData sheetId="4487"/>
      <sheetData sheetId="4488"/>
      <sheetData sheetId="4489"/>
      <sheetData sheetId="4490"/>
      <sheetData sheetId="4491"/>
      <sheetData sheetId="4492"/>
      <sheetData sheetId="4493"/>
      <sheetData sheetId="4494"/>
      <sheetData sheetId="4495"/>
      <sheetData sheetId="4496"/>
      <sheetData sheetId="4497"/>
      <sheetData sheetId="4498"/>
      <sheetData sheetId="4499"/>
      <sheetData sheetId="4500"/>
      <sheetData sheetId="4501"/>
      <sheetData sheetId="4502"/>
      <sheetData sheetId="4503"/>
      <sheetData sheetId="4504"/>
      <sheetData sheetId="4505"/>
      <sheetData sheetId="4506"/>
      <sheetData sheetId="4507"/>
      <sheetData sheetId="4508"/>
      <sheetData sheetId="4509"/>
      <sheetData sheetId="4510"/>
      <sheetData sheetId="4511"/>
      <sheetData sheetId="4512"/>
      <sheetData sheetId="4513">
        <row r="2">
          <cell r="A2">
            <v>0</v>
          </cell>
        </row>
      </sheetData>
      <sheetData sheetId="4514"/>
      <sheetData sheetId="4515"/>
      <sheetData sheetId="4516"/>
      <sheetData sheetId="4517"/>
      <sheetData sheetId="4518"/>
      <sheetData sheetId="4519"/>
      <sheetData sheetId="4520"/>
      <sheetData sheetId="4521"/>
      <sheetData sheetId="4522">
        <row r="2">
          <cell r="A2">
            <v>0</v>
          </cell>
        </row>
      </sheetData>
      <sheetData sheetId="4523">
        <row r="2">
          <cell r="A2">
            <v>0</v>
          </cell>
        </row>
      </sheetData>
      <sheetData sheetId="4524"/>
      <sheetData sheetId="4525"/>
      <sheetData sheetId="4526"/>
      <sheetData sheetId="4527"/>
      <sheetData sheetId="4528"/>
      <sheetData sheetId="4529"/>
      <sheetData sheetId="4530"/>
      <sheetData sheetId="4531"/>
      <sheetData sheetId="4532">
        <row r="2">
          <cell r="A2">
            <v>0</v>
          </cell>
        </row>
      </sheetData>
      <sheetData sheetId="4533"/>
      <sheetData sheetId="4534"/>
      <sheetData sheetId="4535"/>
      <sheetData sheetId="4536"/>
      <sheetData sheetId="4537"/>
      <sheetData sheetId="4538"/>
      <sheetData sheetId="4539"/>
      <sheetData sheetId="4540"/>
      <sheetData sheetId="4541"/>
      <sheetData sheetId="4542"/>
      <sheetData sheetId="4543"/>
      <sheetData sheetId="4544"/>
      <sheetData sheetId="4545"/>
      <sheetData sheetId="4546"/>
      <sheetData sheetId="4547"/>
      <sheetData sheetId="4548"/>
      <sheetData sheetId="4549"/>
      <sheetData sheetId="4550"/>
      <sheetData sheetId="4551"/>
      <sheetData sheetId="4552"/>
      <sheetData sheetId="4553"/>
      <sheetData sheetId="4554"/>
      <sheetData sheetId="4555"/>
      <sheetData sheetId="4556"/>
      <sheetData sheetId="4557"/>
      <sheetData sheetId="4558"/>
      <sheetData sheetId="4559">
        <row r="2">
          <cell r="A2">
            <v>0</v>
          </cell>
        </row>
      </sheetData>
      <sheetData sheetId="4560"/>
      <sheetData sheetId="4561"/>
      <sheetData sheetId="4562"/>
      <sheetData sheetId="4563"/>
      <sheetData sheetId="4564"/>
      <sheetData sheetId="4565"/>
      <sheetData sheetId="4566"/>
      <sheetData sheetId="4567"/>
      <sheetData sheetId="4568"/>
      <sheetData sheetId="4569">
        <row r="2">
          <cell r="A2">
            <v>0</v>
          </cell>
        </row>
      </sheetData>
      <sheetData sheetId="4570"/>
      <sheetData sheetId="4571"/>
      <sheetData sheetId="4572"/>
      <sheetData sheetId="4573"/>
      <sheetData sheetId="4574"/>
      <sheetData sheetId="4575"/>
      <sheetData sheetId="4576"/>
      <sheetData sheetId="4577"/>
      <sheetData sheetId="4578"/>
      <sheetData sheetId="4579">
        <row r="2">
          <cell r="A2">
            <v>0</v>
          </cell>
        </row>
      </sheetData>
      <sheetData sheetId="4580"/>
      <sheetData sheetId="4581"/>
      <sheetData sheetId="4582"/>
      <sheetData sheetId="4583"/>
      <sheetData sheetId="4584"/>
      <sheetData sheetId="4585"/>
      <sheetData sheetId="4586"/>
      <sheetData sheetId="4587"/>
      <sheetData sheetId="4588"/>
      <sheetData sheetId="4589"/>
      <sheetData sheetId="4590"/>
      <sheetData sheetId="4591"/>
      <sheetData sheetId="4592"/>
      <sheetData sheetId="4593"/>
      <sheetData sheetId="4594"/>
      <sheetData sheetId="4595"/>
      <sheetData sheetId="4596"/>
      <sheetData sheetId="4597"/>
      <sheetData sheetId="4598"/>
      <sheetData sheetId="4599"/>
      <sheetData sheetId="4600"/>
      <sheetData sheetId="4601"/>
      <sheetData sheetId="4602"/>
      <sheetData sheetId="4603"/>
      <sheetData sheetId="4604"/>
      <sheetData sheetId="4605">
        <row r="2">
          <cell r="A2">
            <v>0</v>
          </cell>
        </row>
      </sheetData>
      <sheetData sheetId="4606"/>
      <sheetData sheetId="4607"/>
      <sheetData sheetId="4608"/>
      <sheetData sheetId="4609"/>
      <sheetData sheetId="4610"/>
      <sheetData sheetId="4611"/>
      <sheetData sheetId="4612"/>
      <sheetData sheetId="4613"/>
      <sheetData sheetId="4614"/>
      <sheetData sheetId="4615">
        <row r="2">
          <cell r="A2">
            <v>0</v>
          </cell>
        </row>
      </sheetData>
      <sheetData sheetId="4616"/>
      <sheetData sheetId="4617"/>
      <sheetData sheetId="4618"/>
      <sheetData sheetId="4619"/>
      <sheetData sheetId="4620"/>
      <sheetData sheetId="4621"/>
      <sheetData sheetId="4622"/>
      <sheetData sheetId="4623"/>
      <sheetData sheetId="4624"/>
      <sheetData sheetId="4625">
        <row r="2">
          <cell r="A2">
            <v>0</v>
          </cell>
        </row>
      </sheetData>
      <sheetData sheetId="4626"/>
      <sheetData sheetId="4627"/>
      <sheetData sheetId="4628"/>
      <sheetData sheetId="4629"/>
      <sheetData sheetId="4630"/>
      <sheetData sheetId="4631"/>
      <sheetData sheetId="4632"/>
      <sheetData sheetId="4633"/>
      <sheetData sheetId="4634"/>
      <sheetData sheetId="4635"/>
      <sheetData sheetId="4636"/>
      <sheetData sheetId="4637"/>
      <sheetData sheetId="4638"/>
      <sheetData sheetId="4639"/>
      <sheetData sheetId="4640"/>
      <sheetData sheetId="4641"/>
      <sheetData sheetId="4642"/>
      <sheetData sheetId="4643"/>
      <sheetData sheetId="4644"/>
      <sheetData sheetId="4645"/>
      <sheetData sheetId="4646"/>
      <sheetData sheetId="4647"/>
      <sheetData sheetId="4648"/>
      <sheetData sheetId="4649"/>
      <sheetData sheetId="4650"/>
      <sheetData sheetId="4651">
        <row r="2">
          <cell r="A2">
            <v>0</v>
          </cell>
        </row>
      </sheetData>
      <sheetData sheetId="4652"/>
      <sheetData sheetId="4653"/>
      <sheetData sheetId="4654"/>
      <sheetData sheetId="4655"/>
      <sheetData sheetId="4656"/>
      <sheetData sheetId="4657"/>
      <sheetData sheetId="4658"/>
      <sheetData sheetId="4659"/>
      <sheetData sheetId="4660"/>
      <sheetData sheetId="4661">
        <row r="2">
          <cell r="A2">
            <v>0</v>
          </cell>
        </row>
      </sheetData>
      <sheetData sheetId="4662"/>
      <sheetData sheetId="4663"/>
      <sheetData sheetId="4664"/>
      <sheetData sheetId="4665"/>
      <sheetData sheetId="4666"/>
      <sheetData sheetId="4667"/>
      <sheetData sheetId="4668"/>
      <sheetData sheetId="4669"/>
      <sheetData sheetId="4670"/>
      <sheetData sheetId="4671">
        <row r="2">
          <cell r="A2">
            <v>0</v>
          </cell>
        </row>
      </sheetData>
      <sheetData sheetId="4672"/>
      <sheetData sheetId="4673"/>
      <sheetData sheetId="4674"/>
      <sheetData sheetId="4675"/>
      <sheetData sheetId="4676"/>
      <sheetData sheetId="4677"/>
      <sheetData sheetId="4678"/>
      <sheetData sheetId="4679"/>
      <sheetData sheetId="4680"/>
      <sheetData sheetId="4681"/>
      <sheetData sheetId="4682"/>
      <sheetData sheetId="4683"/>
      <sheetData sheetId="4684"/>
      <sheetData sheetId="4685"/>
      <sheetData sheetId="4686"/>
      <sheetData sheetId="4687"/>
      <sheetData sheetId="4688"/>
      <sheetData sheetId="4689"/>
      <sheetData sheetId="4690"/>
      <sheetData sheetId="4691"/>
      <sheetData sheetId="4692"/>
      <sheetData sheetId="4693"/>
      <sheetData sheetId="4694"/>
      <sheetData sheetId="4695"/>
      <sheetData sheetId="4696"/>
      <sheetData sheetId="4697"/>
      <sheetData sheetId="4698">
        <row r="2">
          <cell r="A2">
            <v>0</v>
          </cell>
        </row>
      </sheetData>
      <sheetData sheetId="4699"/>
      <sheetData sheetId="4700"/>
      <sheetData sheetId="4701"/>
      <sheetData sheetId="4702"/>
      <sheetData sheetId="4703"/>
      <sheetData sheetId="4704"/>
      <sheetData sheetId="4705"/>
      <sheetData sheetId="4706"/>
      <sheetData sheetId="4707">
        <row r="2">
          <cell r="A2">
            <v>0</v>
          </cell>
        </row>
      </sheetData>
      <sheetData sheetId="4708">
        <row r="2">
          <cell r="A2">
            <v>0</v>
          </cell>
        </row>
      </sheetData>
      <sheetData sheetId="4709"/>
      <sheetData sheetId="4710"/>
      <sheetData sheetId="4711"/>
      <sheetData sheetId="4712"/>
      <sheetData sheetId="4713"/>
      <sheetData sheetId="4714"/>
      <sheetData sheetId="4715"/>
      <sheetData sheetId="4716"/>
      <sheetData sheetId="4717">
        <row r="2">
          <cell r="A2">
            <v>0</v>
          </cell>
        </row>
      </sheetData>
      <sheetData sheetId="4718"/>
      <sheetData sheetId="4719"/>
      <sheetData sheetId="4720"/>
      <sheetData sheetId="4721"/>
      <sheetData sheetId="4722"/>
      <sheetData sheetId="4723"/>
      <sheetData sheetId="4724"/>
      <sheetData sheetId="4725"/>
      <sheetData sheetId="4726"/>
      <sheetData sheetId="4727"/>
      <sheetData sheetId="4728"/>
      <sheetData sheetId="4729"/>
      <sheetData sheetId="4730"/>
      <sheetData sheetId="4731"/>
      <sheetData sheetId="4732"/>
      <sheetData sheetId="4733">
        <row r="2">
          <cell r="A2">
            <v>0</v>
          </cell>
        </row>
      </sheetData>
      <sheetData sheetId="4734">
        <row r="2">
          <cell r="A2">
            <v>0</v>
          </cell>
        </row>
      </sheetData>
      <sheetData sheetId="4735">
        <row r="2">
          <cell r="A2">
            <v>0</v>
          </cell>
        </row>
      </sheetData>
      <sheetData sheetId="4736">
        <row r="2">
          <cell r="A2">
            <v>0</v>
          </cell>
        </row>
      </sheetData>
      <sheetData sheetId="4737">
        <row r="2">
          <cell r="A2">
            <v>0</v>
          </cell>
        </row>
      </sheetData>
      <sheetData sheetId="4738">
        <row r="2">
          <cell r="A2">
            <v>0</v>
          </cell>
        </row>
      </sheetData>
      <sheetData sheetId="4739">
        <row r="2">
          <cell r="A2">
            <v>0</v>
          </cell>
        </row>
      </sheetData>
      <sheetData sheetId="4740"/>
      <sheetData sheetId="4741"/>
      <sheetData sheetId="4742">
        <row r="2">
          <cell r="A2">
            <v>0</v>
          </cell>
        </row>
      </sheetData>
      <sheetData sheetId="4743">
        <row r="2">
          <cell r="A2">
            <v>0</v>
          </cell>
        </row>
      </sheetData>
      <sheetData sheetId="4744">
        <row r="2">
          <cell r="A2">
            <v>0</v>
          </cell>
        </row>
      </sheetData>
      <sheetData sheetId="4745">
        <row r="2">
          <cell r="A2">
            <v>0</v>
          </cell>
        </row>
      </sheetData>
      <sheetData sheetId="4746">
        <row r="2">
          <cell r="A2">
            <v>0</v>
          </cell>
        </row>
      </sheetData>
      <sheetData sheetId="4747">
        <row r="2">
          <cell r="A2">
            <v>0</v>
          </cell>
        </row>
      </sheetData>
      <sheetData sheetId="4748">
        <row r="2">
          <cell r="A2">
            <v>0</v>
          </cell>
        </row>
      </sheetData>
      <sheetData sheetId="4749">
        <row r="2">
          <cell r="A2">
            <v>0</v>
          </cell>
        </row>
      </sheetData>
      <sheetData sheetId="4750"/>
      <sheetData sheetId="4751">
        <row r="2">
          <cell r="A2">
            <v>0</v>
          </cell>
        </row>
      </sheetData>
      <sheetData sheetId="4752">
        <row r="2">
          <cell r="A2">
            <v>0</v>
          </cell>
        </row>
      </sheetData>
      <sheetData sheetId="4753">
        <row r="2">
          <cell r="A2">
            <v>0</v>
          </cell>
        </row>
      </sheetData>
      <sheetData sheetId="4754">
        <row r="2">
          <cell r="A2">
            <v>0</v>
          </cell>
        </row>
      </sheetData>
      <sheetData sheetId="4755">
        <row r="2">
          <cell r="A2">
            <v>0</v>
          </cell>
        </row>
      </sheetData>
      <sheetData sheetId="4756">
        <row r="2">
          <cell r="A2">
            <v>0</v>
          </cell>
        </row>
      </sheetData>
      <sheetData sheetId="4757">
        <row r="2">
          <cell r="A2">
            <v>0</v>
          </cell>
        </row>
      </sheetData>
      <sheetData sheetId="4758">
        <row r="2">
          <cell r="A2">
            <v>0</v>
          </cell>
        </row>
      </sheetData>
      <sheetData sheetId="4759">
        <row r="2">
          <cell r="A2">
            <v>0</v>
          </cell>
        </row>
      </sheetData>
      <sheetData sheetId="4760">
        <row r="2">
          <cell r="A2">
            <v>0</v>
          </cell>
        </row>
      </sheetData>
      <sheetData sheetId="4761">
        <row r="2">
          <cell r="A2">
            <v>0</v>
          </cell>
        </row>
      </sheetData>
      <sheetData sheetId="4762">
        <row r="2">
          <cell r="A2">
            <v>0</v>
          </cell>
        </row>
      </sheetData>
      <sheetData sheetId="4763">
        <row r="2">
          <cell r="A2">
            <v>0</v>
          </cell>
        </row>
      </sheetData>
      <sheetData sheetId="4764">
        <row r="2">
          <cell r="A2">
            <v>0</v>
          </cell>
        </row>
      </sheetData>
      <sheetData sheetId="4765">
        <row r="2">
          <cell r="A2">
            <v>0</v>
          </cell>
        </row>
      </sheetData>
      <sheetData sheetId="4766">
        <row r="2">
          <cell r="A2">
            <v>0</v>
          </cell>
        </row>
      </sheetData>
      <sheetData sheetId="4767">
        <row r="2">
          <cell r="A2">
            <v>0</v>
          </cell>
        </row>
      </sheetData>
      <sheetData sheetId="4768">
        <row r="2">
          <cell r="A2">
            <v>0</v>
          </cell>
        </row>
      </sheetData>
      <sheetData sheetId="4769">
        <row r="2">
          <cell r="A2">
            <v>0</v>
          </cell>
        </row>
      </sheetData>
      <sheetData sheetId="4770">
        <row r="2">
          <cell r="A2">
            <v>0</v>
          </cell>
        </row>
      </sheetData>
      <sheetData sheetId="4771">
        <row r="2">
          <cell r="A2">
            <v>0</v>
          </cell>
        </row>
      </sheetData>
      <sheetData sheetId="4772">
        <row r="2">
          <cell r="A2">
            <v>0</v>
          </cell>
        </row>
      </sheetData>
      <sheetData sheetId="4773">
        <row r="2">
          <cell r="A2">
            <v>0</v>
          </cell>
        </row>
      </sheetData>
      <sheetData sheetId="4774">
        <row r="2">
          <cell r="A2">
            <v>0</v>
          </cell>
        </row>
      </sheetData>
      <sheetData sheetId="4775">
        <row r="2">
          <cell r="A2">
            <v>0</v>
          </cell>
        </row>
      </sheetData>
      <sheetData sheetId="4776">
        <row r="2">
          <cell r="A2">
            <v>0</v>
          </cell>
        </row>
      </sheetData>
      <sheetData sheetId="4777">
        <row r="2">
          <cell r="A2">
            <v>0</v>
          </cell>
        </row>
      </sheetData>
      <sheetData sheetId="4778">
        <row r="2">
          <cell r="A2">
            <v>0</v>
          </cell>
        </row>
      </sheetData>
      <sheetData sheetId="4779">
        <row r="2">
          <cell r="A2">
            <v>0</v>
          </cell>
        </row>
      </sheetData>
      <sheetData sheetId="4780">
        <row r="2">
          <cell r="A2">
            <v>0</v>
          </cell>
        </row>
      </sheetData>
      <sheetData sheetId="4781">
        <row r="2">
          <cell r="A2">
            <v>0</v>
          </cell>
        </row>
      </sheetData>
      <sheetData sheetId="4782">
        <row r="2">
          <cell r="A2">
            <v>0</v>
          </cell>
        </row>
      </sheetData>
      <sheetData sheetId="4783">
        <row r="2">
          <cell r="A2">
            <v>0</v>
          </cell>
        </row>
      </sheetData>
      <sheetData sheetId="4784">
        <row r="2">
          <cell r="A2">
            <v>0</v>
          </cell>
        </row>
      </sheetData>
      <sheetData sheetId="4785">
        <row r="2">
          <cell r="A2">
            <v>0</v>
          </cell>
        </row>
      </sheetData>
      <sheetData sheetId="4786">
        <row r="2">
          <cell r="A2">
            <v>0</v>
          </cell>
        </row>
      </sheetData>
      <sheetData sheetId="4787">
        <row r="2">
          <cell r="A2">
            <v>0</v>
          </cell>
        </row>
      </sheetData>
      <sheetData sheetId="4788">
        <row r="2">
          <cell r="A2">
            <v>0</v>
          </cell>
        </row>
      </sheetData>
      <sheetData sheetId="4789">
        <row r="2">
          <cell r="A2">
            <v>0</v>
          </cell>
        </row>
      </sheetData>
      <sheetData sheetId="4790">
        <row r="2">
          <cell r="A2">
            <v>0</v>
          </cell>
        </row>
      </sheetData>
      <sheetData sheetId="4791">
        <row r="2">
          <cell r="A2">
            <v>0</v>
          </cell>
        </row>
      </sheetData>
      <sheetData sheetId="4792">
        <row r="2">
          <cell r="A2">
            <v>0</v>
          </cell>
        </row>
      </sheetData>
      <sheetData sheetId="4793">
        <row r="2">
          <cell r="A2">
            <v>0</v>
          </cell>
        </row>
      </sheetData>
      <sheetData sheetId="4794">
        <row r="2">
          <cell r="A2">
            <v>0</v>
          </cell>
        </row>
      </sheetData>
      <sheetData sheetId="4795">
        <row r="2">
          <cell r="A2">
            <v>0</v>
          </cell>
        </row>
      </sheetData>
      <sheetData sheetId="4796">
        <row r="2">
          <cell r="A2">
            <v>0</v>
          </cell>
        </row>
      </sheetData>
      <sheetData sheetId="4797">
        <row r="2">
          <cell r="A2">
            <v>0</v>
          </cell>
        </row>
      </sheetData>
      <sheetData sheetId="4798">
        <row r="2">
          <cell r="A2">
            <v>0</v>
          </cell>
        </row>
      </sheetData>
      <sheetData sheetId="4799">
        <row r="2">
          <cell r="A2">
            <v>0</v>
          </cell>
        </row>
      </sheetData>
      <sheetData sheetId="4800">
        <row r="2">
          <cell r="A2">
            <v>0</v>
          </cell>
        </row>
      </sheetData>
      <sheetData sheetId="4801">
        <row r="2">
          <cell r="A2">
            <v>0</v>
          </cell>
        </row>
      </sheetData>
      <sheetData sheetId="4802">
        <row r="2">
          <cell r="A2">
            <v>0</v>
          </cell>
        </row>
      </sheetData>
      <sheetData sheetId="4803">
        <row r="2">
          <cell r="A2">
            <v>0</v>
          </cell>
        </row>
      </sheetData>
      <sheetData sheetId="4804">
        <row r="2">
          <cell r="A2">
            <v>0</v>
          </cell>
        </row>
      </sheetData>
      <sheetData sheetId="4805">
        <row r="2">
          <cell r="A2">
            <v>0</v>
          </cell>
        </row>
      </sheetData>
      <sheetData sheetId="4806">
        <row r="2">
          <cell r="A2">
            <v>0</v>
          </cell>
        </row>
      </sheetData>
      <sheetData sheetId="4807">
        <row r="2">
          <cell r="A2">
            <v>0</v>
          </cell>
        </row>
      </sheetData>
      <sheetData sheetId="4808">
        <row r="2">
          <cell r="A2">
            <v>0</v>
          </cell>
        </row>
      </sheetData>
      <sheetData sheetId="4809">
        <row r="2">
          <cell r="A2">
            <v>0</v>
          </cell>
        </row>
      </sheetData>
      <sheetData sheetId="4810">
        <row r="2">
          <cell r="A2">
            <v>0</v>
          </cell>
        </row>
      </sheetData>
      <sheetData sheetId="4811">
        <row r="2">
          <cell r="A2">
            <v>0</v>
          </cell>
        </row>
      </sheetData>
      <sheetData sheetId="4812">
        <row r="2">
          <cell r="A2">
            <v>0</v>
          </cell>
        </row>
      </sheetData>
      <sheetData sheetId="4813">
        <row r="2">
          <cell r="A2">
            <v>0</v>
          </cell>
        </row>
      </sheetData>
      <sheetData sheetId="4814">
        <row r="2">
          <cell r="A2">
            <v>0</v>
          </cell>
        </row>
      </sheetData>
      <sheetData sheetId="4815">
        <row r="2">
          <cell r="A2">
            <v>0</v>
          </cell>
        </row>
      </sheetData>
      <sheetData sheetId="4816">
        <row r="2">
          <cell r="A2">
            <v>0</v>
          </cell>
        </row>
      </sheetData>
      <sheetData sheetId="4817">
        <row r="2">
          <cell r="A2">
            <v>0</v>
          </cell>
        </row>
      </sheetData>
      <sheetData sheetId="4818">
        <row r="2">
          <cell r="A2">
            <v>0</v>
          </cell>
        </row>
      </sheetData>
      <sheetData sheetId="4819">
        <row r="2">
          <cell r="A2">
            <v>0</v>
          </cell>
        </row>
      </sheetData>
      <sheetData sheetId="4820">
        <row r="2">
          <cell r="A2">
            <v>0</v>
          </cell>
        </row>
      </sheetData>
      <sheetData sheetId="4821">
        <row r="2">
          <cell r="A2">
            <v>0</v>
          </cell>
        </row>
      </sheetData>
      <sheetData sheetId="4822">
        <row r="2">
          <cell r="A2">
            <v>0</v>
          </cell>
        </row>
      </sheetData>
      <sheetData sheetId="4823">
        <row r="2">
          <cell r="A2">
            <v>0</v>
          </cell>
        </row>
      </sheetData>
      <sheetData sheetId="4824">
        <row r="2">
          <cell r="A2">
            <v>0</v>
          </cell>
        </row>
      </sheetData>
      <sheetData sheetId="4825">
        <row r="2">
          <cell r="A2">
            <v>0</v>
          </cell>
        </row>
      </sheetData>
      <sheetData sheetId="4826">
        <row r="2">
          <cell r="A2">
            <v>0</v>
          </cell>
        </row>
      </sheetData>
      <sheetData sheetId="4827">
        <row r="2">
          <cell r="A2">
            <v>0</v>
          </cell>
        </row>
      </sheetData>
      <sheetData sheetId="4828">
        <row r="2">
          <cell r="A2">
            <v>0</v>
          </cell>
        </row>
      </sheetData>
      <sheetData sheetId="4829">
        <row r="2">
          <cell r="A2">
            <v>0</v>
          </cell>
        </row>
      </sheetData>
      <sheetData sheetId="4830">
        <row r="2">
          <cell r="A2">
            <v>0</v>
          </cell>
        </row>
      </sheetData>
      <sheetData sheetId="4831">
        <row r="2">
          <cell r="A2">
            <v>0</v>
          </cell>
        </row>
      </sheetData>
      <sheetData sheetId="4832">
        <row r="2">
          <cell r="A2">
            <v>0</v>
          </cell>
        </row>
      </sheetData>
      <sheetData sheetId="4833">
        <row r="2">
          <cell r="A2">
            <v>0</v>
          </cell>
        </row>
      </sheetData>
      <sheetData sheetId="4834">
        <row r="2">
          <cell r="A2">
            <v>0</v>
          </cell>
        </row>
      </sheetData>
      <sheetData sheetId="4835">
        <row r="2">
          <cell r="A2">
            <v>0</v>
          </cell>
        </row>
      </sheetData>
      <sheetData sheetId="4836">
        <row r="2">
          <cell r="A2">
            <v>0</v>
          </cell>
        </row>
      </sheetData>
      <sheetData sheetId="4837">
        <row r="2">
          <cell r="A2">
            <v>0</v>
          </cell>
        </row>
      </sheetData>
      <sheetData sheetId="4838">
        <row r="2">
          <cell r="A2">
            <v>0</v>
          </cell>
        </row>
      </sheetData>
      <sheetData sheetId="4839">
        <row r="2">
          <cell r="A2">
            <v>0</v>
          </cell>
        </row>
      </sheetData>
      <sheetData sheetId="4840">
        <row r="2">
          <cell r="A2">
            <v>0</v>
          </cell>
        </row>
      </sheetData>
      <sheetData sheetId="4841">
        <row r="2">
          <cell r="A2">
            <v>0</v>
          </cell>
        </row>
      </sheetData>
      <sheetData sheetId="4842">
        <row r="2">
          <cell r="A2">
            <v>0</v>
          </cell>
        </row>
      </sheetData>
      <sheetData sheetId="4843">
        <row r="2">
          <cell r="A2">
            <v>0</v>
          </cell>
        </row>
      </sheetData>
      <sheetData sheetId="4844">
        <row r="2">
          <cell r="A2">
            <v>0</v>
          </cell>
        </row>
      </sheetData>
      <sheetData sheetId="4845">
        <row r="2">
          <cell r="A2">
            <v>0</v>
          </cell>
        </row>
      </sheetData>
      <sheetData sheetId="4846">
        <row r="2">
          <cell r="A2">
            <v>0</v>
          </cell>
        </row>
      </sheetData>
      <sheetData sheetId="4847">
        <row r="2">
          <cell r="A2">
            <v>0</v>
          </cell>
        </row>
      </sheetData>
      <sheetData sheetId="4848">
        <row r="2">
          <cell r="A2">
            <v>0</v>
          </cell>
        </row>
      </sheetData>
      <sheetData sheetId="4849">
        <row r="2">
          <cell r="A2">
            <v>0</v>
          </cell>
        </row>
      </sheetData>
      <sheetData sheetId="4850">
        <row r="2">
          <cell r="A2">
            <v>0</v>
          </cell>
        </row>
      </sheetData>
      <sheetData sheetId="4851">
        <row r="2">
          <cell r="A2">
            <v>0</v>
          </cell>
        </row>
      </sheetData>
      <sheetData sheetId="4852">
        <row r="2">
          <cell r="A2">
            <v>0</v>
          </cell>
        </row>
      </sheetData>
      <sheetData sheetId="4853">
        <row r="2">
          <cell r="A2">
            <v>0</v>
          </cell>
        </row>
      </sheetData>
      <sheetData sheetId="4854">
        <row r="2">
          <cell r="A2">
            <v>0</v>
          </cell>
        </row>
      </sheetData>
      <sheetData sheetId="4855">
        <row r="2">
          <cell r="A2">
            <v>0</v>
          </cell>
        </row>
      </sheetData>
      <sheetData sheetId="4856">
        <row r="2">
          <cell r="A2">
            <v>0</v>
          </cell>
        </row>
      </sheetData>
      <sheetData sheetId="4857">
        <row r="2">
          <cell r="A2">
            <v>0</v>
          </cell>
        </row>
      </sheetData>
      <sheetData sheetId="4858">
        <row r="2">
          <cell r="A2">
            <v>0</v>
          </cell>
        </row>
      </sheetData>
      <sheetData sheetId="4859">
        <row r="2">
          <cell r="A2">
            <v>0</v>
          </cell>
        </row>
      </sheetData>
      <sheetData sheetId="4860">
        <row r="2">
          <cell r="A2">
            <v>0</v>
          </cell>
        </row>
      </sheetData>
      <sheetData sheetId="4861">
        <row r="2">
          <cell r="A2">
            <v>0</v>
          </cell>
        </row>
      </sheetData>
      <sheetData sheetId="4862">
        <row r="2">
          <cell r="A2">
            <v>0</v>
          </cell>
        </row>
      </sheetData>
      <sheetData sheetId="4863">
        <row r="2">
          <cell r="A2">
            <v>0</v>
          </cell>
        </row>
      </sheetData>
      <sheetData sheetId="4864">
        <row r="2">
          <cell r="A2">
            <v>0</v>
          </cell>
        </row>
      </sheetData>
      <sheetData sheetId="4865">
        <row r="2">
          <cell r="A2">
            <v>0</v>
          </cell>
        </row>
      </sheetData>
      <sheetData sheetId="4866">
        <row r="2">
          <cell r="A2">
            <v>0</v>
          </cell>
        </row>
      </sheetData>
      <sheetData sheetId="4867">
        <row r="2">
          <cell r="A2">
            <v>0</v>
          </cell>
        </row>
      </sheetData>
      <sheetData sheetId="4868">
        <row r="2">
          <cell r="A2">
            <v>0</v>
          </cell>
        </row>
      </sheetData>
      <sheetData sheetId="4869">
        <row r="2">
          <cell r="A2">
            <v>0</v>
          </cell>
        </row>
      </sheetData>
      <sheetData sheetId="4870">
        <row r="2">
          <cell r="A2">
            <v>0</v>
          </cell>
        </row>
      </sheetData>
      <sheetData sheetId="4871">
        <row r="2">
          <cell r="A2">
            <v>0</v>
          </cell>
        </row>
      </sheetData>
      <sheetData sheetId="4872">
        <row r="2">
          <cell r="A2">
            <v>0</v>
          </cell>
        </row>
      </sheetData>
      <sheetData sheetId="4873">
        <row r="2">
          <cell r="A2">
            <v>0</v>
          </cell>
        </row>
      </sheetData>
      <sheetData sheetId="4874">
        <row r="2">
          <cell r="A2">
            <v>0</v>
          </cell>
        </row>
      </sheetData>
      <sheetData sheetId="4875">
        <row r="2">
          <cell r="A2">
            <v>0</v>
          </cell>
        </row>
      </sheetData>
      <sheetData sheetId="4876">
        <row r="2">
          <cell r="A2">
            <v>0</v>
          </cell>
        </row>
      </sheetData>
      <sheetData sheetId="4877">
        <row r="2">
          <cell r="A2">
            <v>0</v>
          </cell>
        </row>
      </sheetData>
      <sheetData sheetId="4878">
        <row r="2">
          <cell r="A2">
            <v>0</v>
          </cell>
        </row>
      </sheetData>
      <sheetData sheetId="4879">
        <row r="2">
          <cell r="A2">
            <v>0</v>
          </cell>
        </row>
      </sheetData>
      <sheetData sheetId="4880">
        <row r="2">
          <cell r="A2">
            <v>0</v>
          </cell>
        </row>
      </sheetData>
      <sheetData sheetId="4881">
        <row r="2">
          <cell r="A2">
            <v>0</v>
          </cell>
        </row>
      </sheetData>
      <sheetData sheetId="4882">
        <row r="2">
          <cell r="A2">
            <v>0</v>
          </cell>
        </row>
      </sheetData>
      <sheetData sheetId="4883">
        <row r="2">
          <cell r="A2">
            <v>0</v>
          </cell>
        </row>
      </sheetData>
      <sheetData sheetId="4884">
        <row r="2">
          <cell r="A2">
            <v>0</v>
          </cell>
        </row>
      </sheetData>
      <sheetData sheetId="4885">
        <row r="2">
          <cell r="A2">
            <v>0</v>
          </cell>
        </row>
      </sheetData>
      <sheetData sheetId="4886">
        <row r="2">
          <cell r="A2">
            <v>0</v>
          </cell>
        </row>
      </sheetData>
      <sheetData sheetId="4887">
        <row r="2">
          <cell r="A2">
            <v>0</v>
          </cell>
        </row>
      </sheetData>
      <sheetData sheetId="4888">
        <row r="2">
          <cell r="A2">
            <v>0</v>
          </cell>
        </row>
      </sheetData>
      <sheetData sheetId="4889">
        <row r="2">
          <cell r="A2">
            <v>0</v>
          </cell>
        </row>
      </sheetData>
      <sheetData sheetId="4890">
        <row r="2">
          <cell r="A2">
            <v>0</v>
          </cell>
        </row>
      </sheetData>
      <sheetData sheetId="4891">
        <row r="2">
          <cell r="A2">
            <v>0</v>
          </cell>
        </row>
      </sheetData>
      <sheetData sheetId="4892">
        <row r="2">
          <cell r="A2">
            <v>0</v>
          </cell>
        </row>
      </sheetData>
      <sheetData sheetId="4893">
        <row r="2">
          <cell r="A2">
            <v>0</v>
          </cell>
        </row>
      </sheetData>
      <sheetData sheetId="4894">
        <row r="2">
          <cell r="A2">
            <v>0</v>
          </cell>
        </row>
      </sheetData>
      <sheetData sheetId="4895">
        <row r="2">
          <cell r="A2">
            <v>0</v>
          </cell>
        </row>
      </sheetData>
      <sheetData sheetId="4896">
        <row r="2">
          <cell r="A2">
            <v>0</v>
          </cell>
        </row>
      </sheetData>
      <sheetData sheetId="4897">
        <row r="2">
          <cell r="A2">
            <v>0</v>
          </cell>
        </row>
      </sheetData>
      <sheetData sheetId="4898">
        <row r="2">
          <cell r="A2">
            <v>0</v>
          </cell>
        </row>
      </sheetData>
      <sheetData sheetId="4899">
        <row r="2">
          <cell r="A2">
            <v>0</v>
          </cell>
        </row>
      </sheetData>
      <sheetData sheetId="4900">
        <row r="2">
          <cell r="A2">
            <v>0</v>
          </cell>
        </row>
      </sheetData>
      <sheetData sheetId="4901">
        <row r="2">
          <cell r="A2">
            <v>0</v>
          </cell>
        </row>
      </sheetData>
      <sheetData sheetId="4902">
        <row r="2">
          <cell r="A2">
            <v>0</v>
          </cell>
        </row>
      </sheetData>
      <sheetData sheetId="4903">
        <row r="2">
          <cell r="A2">
            <v>0</v>
          </cell>
        </row>
      </sheetData>
      <sheetData sheetId="4904">
        <row r="2">
          <cell r="A2">
            <v>0</v>
          </cell>
        </row>
      </sheetData>
      <sheetData sheetId="4905">
        <row r="2">
          <cell r="A2">
            <v>0</v>
          </cell>
        </row>
      </sheetData>
      <sheetData sheetId="4906">
        <row r="2">
          <cell r="A2">
            <v>0</v>
          </cell>
        </row>
      </sheetData>
      <sheetData sheetId="4907">
        <row r="2">
          <cell r="A2">
            <v>0</v>
          </cell>
        </row>
      </sheetData>
      <sheetData sheetId="4908">
        <row r="2">
          <cell r="A2">
            <v>0</v>
          </cell>
        </row>
      </sheetData>
      <sheetData sheetId="4909">
        <row r="2">
          <cell r="A2">
            <v>0</v>
          </cell>
        </row>
      </sheetData>
      <sheetData sheetId="4910">
        <row r="2">
          <cell r="A2">
            <v>0</v>
          </cell>
        </row>
      </sheetData>
      <sheetData sheetId="4911">
        <row r="2">
          <cell r="A2">
            <v>0</v>
          </cell>
        </row>
      </sheetData>
      <sheetData sheetId="4912">
        <row r="2">
          <cell r="A2">
            <v>0</v>
          </cell>
        </row>
      </sheetData>
      <sheetData sheetId="4913">
        <row r="2">
          <cell r="A2">
            <v>0</v>
          </cell>
        </row>
      </sheetData>
      <sheetData sheetId="4914">
        <row r="2">
          <cell r="A2">
            <v>0</v>
          </cell>
        </row>
      </sheetData>
      <sheetData sheetId="4915">
        <row r="2">
          <cell r="A2">
            <v>0</v>
          </cell>
        </row>
      </sheetData>
      <sheetData sheetId="4916">
        <row r="2">
          <cell r="A2">
            <v>0</v>
          </cell>
        </row>
      </sheetData>
      <sheetData sheetId="4917">
        <row r="2">
          <cell r="A2">
            <v>0</v>
          </cell>
        </row>
      </sheetData>
      <sheetData sheetId="4918">
        <row r="2">
          <cell r="A2">
            <v>0</v>
          </cell>
        </row>
      </sheetData>
      <sheetData sheetId="4919">
        <row r="2">
          <cell r="A2">
            <v>0</v>
          </cell>
        </row>
      </sheetData>
      <sheetData sheetId="4920">
        <row r="2">
          <cell r="A2">
            <v>0</v>
          </cell>
        </row>
      </sheetData>
      <sheetData sheetId="4921">
        <row r="2">
          <cell r="A2">
            <v>0</v>
          </cell>
        </row>
      </sheetData>
      <sheetData sheetId="4922">
        <row r="2">
          <cell r="A2">
            <v>0</v>
          </cell>
        </row>
      </sheetData>
      <sheetData sheetId="4923">
        <row r="2">
          <cell r="A2">
            <v>0</v>
          </cell>
        </row>
      </sheetData>
      <sheetData sheetId="4924">
        <row r="2">
          <cell r="A2">
            <v>0</v>
          </cell>
        </row>
      </sheetData>
      <sheetData sheetId="4925">
        <row r="2">
          <cell r="A2">
            <v>0</v>
          </cell>
        </row>
      </sheetData>
      <sheetData sheetId="4926">
        <row r="2">
          <cell r="A2">
            <v>0</v>
          </cell>
        </row>
      </sheetData>
      <sheetData sheetId="4927">
        <row r="2">
          <cell r="A2">
            <v>0</v>
          </cell>
        </row>
      </sheetData>
      <sheetData sheetId="4928">
        <row r="2">
          <cell r="A2">
            <v>0</v>
          </cell>
        </row>
      </sheetData>
      <sheetData sheetId="4929">
        <row r="2">
          <cell r="A2">
            <v>0</v>
          </cell>
        </row>
      </sheetData>
      <sheetData sheetId="4930">
        <row r="2">
          <cell r="A2">
            <v>0</v>
          </cell>
        </row>
      </sheetData>
      <sheetData sheetId="4931">
        <row r="2">
          <cell r="A2">
            <v>0</v>
          </cell>
        </row>
      </sheetData>
      <sheetData sheetId="4932">
        <row r="2">
          <cell r="A2">
            <v>0</v>
          </cell>
        </row>
      </sheetData>
      <sheetData sheetId="4933">
        <row r="2">
          <cell r="A2">
            <v>0</v>
          </cell>
        </row>
      </sheetData>
      <sheetData sheetId="4934">
        <row r="2">
          <cell r="A2">
            <v>0</v>
          </cell>
        </row>
      </sheetData>
      <sheetData sheetId="4935">
        <row r="2">
          <cell r="A2">
            <v>0</v>
          </cell>
        </row>
      </sheetData>
      <sheetData sheetId="4936">
        <row r="2">
          <cell r="A2">
            <v>0</v>
          </cell>
        </row>
      </sheetData>
      <sheetData sheetId="4937">
        <row r="2">
          <cell r="A2">
            <v>0</v>
          </cell>
        </row>
      </sheetData>
      <sheetData sheetId="4938">
        <row r="2">
          <cell r="A2">
            <v>0</v>
          </cell>
        </row>
      </sheetData>
      <sheetData sheetId="4939">
        <row r="2">
          <cell r="A2">
            <v>0</v>
          </cell>
        </row>
      </sheetData>
      <sheetData sheetId="4940">
        <row r="2">
          <cell r="A2">
            <v>0</v>
          </cell>
        </row>
      </sheetData>
      <sheetData sheetId="4941">
        <row r="2">
          <cell r="A2">
            <v>0</v>
          </cell>
        </row>
      </sheetData>
      <sheetData sheetId="4942">
        <row r="2">
          <cell r="A2">
            <v>0</v>
          </cell>
        </row>
      </sheetData>
      <sheetData sheetId="4943">
        <row r="2">
          <cell r="A2">
            <v>0</v>
          </cell>
        </row>
      </sheetData>
      <sheetData sheetId="4944">
        <row r="2">
          <cell r="A2">
            <v>0</v>
          </cell>
        </row>
      </sheetData>
      <sheetData sheetId="4945">
        <row r="2">
          <cell r="A2">
            <v>0</v>
          </cell>
        </row>
      </sheetData>
      <sheetData sheetId="4946">
        <row r="2">
          <cell r="A2">
            <v>0</v>
          </cell>
        </row>
      </sheetData>
      <sheetData sheetId="4947">
        <row r="2">
          <cell r="A2">
            <v>0</v>
          </cell>
        </row>
      </sheetData>
      <sheetData sheetId="4948">
        <row r="2">
          <cell r="A2">
            <v>0</v>
          </cell>
        </row>
      </sheetData>
      <sheetData sheetId="4949">
        <row r="2">
          <cell r="A2">
            <v>0</v>
          </cell>
        </row>
      </sheetData>
      <sheetData sheetId="4950">
        <row r="2">
          <cell r="A2">
            <v>0</v>
          </cell>
        </row>
      </sheetData>
      <sheetData sheetId="4951">
        <row r="2">
          <cell r="A2">
            <v>0</v>
          </cell>
        </row>
      </sheetData>
      <sheetData sheetId="4952">
        <row r="2">
          <cell r="A2">
            <v>0</v>
          </cell>
        </row>
      </sheetData>
      <sheetData sheetId="4953">
        <row r="2">
          <cell r="A2">
            <v>0</v>
          </cell>
        </row>
      </sheetData>
      <sheetData sheetId="4954">
        <row r="2">
          <cell r="A2">
            <v>0</v>
          </cell>
        </row>
      </sheetData>
      <sheetData sheetId="4955">
        <row r="2">
          <cell r="A2">
            <v>0</v>
          </cell>
        </row>
      </sheetData>
      <sheetData sheetId="4956">
        <row r="2">
          <cell r="A2">
            <v>0</v>
          </cell>
        </row>
      </sheetData>
      <sheetData sheetId="4957">
        <row r="2">
          <cell r="A2">
            <v>0</v>
          </cell>
        </row>
      </sheetData>
      <sheetData sheetId="4958">
        <row r="2">
          <cell r="A2">
            <v>0</v>
          </cell>
        </row>
      </sheetData>
      <sheetData sheetId="4959">
        <row r="2">
          <cell r="A2">
            <v>0</v>
          </cell>
        </row>
      </sheetData>
      <sheetData sheetId="4960">
        <row r="2">
          <cell r="A2">
            <v>0</v>
          </cell>
        </row>
      </sheetData>
      <sheetData sheetId="4961">
        <row r="2">
          <cell r="A2">
            <v>0</v>
          </cell>
        </row>
      </sheetData>
      <sheetData sheetId="4962">
        <row r="2">
          <cell r="A2">
            <v>0</v>
          </cell>
        </row>
      </sheetData>
      <sheetData sheetId="4963">
        <row r="2">
          <cell r="A2">
            <v>0</v>
          </cell>
        </row>
      </sheetData>
      <sheetData sheetId="4964">
        <row r="2">
          <cell r="A2">
            <v>0</v>
          </cell>
        </row>
      </sheetData>
      <sheetData sheetId="4965">
        <row r="2">
          <cell r="A2">
            <v>0</v>
          </cell>
        </row>
      </sheetData>
      <sheetData sheetId="4966">
        <row r="2">
          <cell r="A2">
            <v>0</v>
          </cell>
        </row>
      </sheetData>
      <sheetData sheetId="4967">
        <row r="2">
          <cell r="A2">
            <v>0</v>
          </cell>
        </row>
      </sheetData>
      <sheetData sheetId="4968">
        <row r="2">
          <cell r="A2">
            <v>0</v>
          </cell>
        </row>
      </sheetData>
      <sheetData sheetId="4969">
        <row r="2">
          <cell r="A2">
            <v>0</v>
          </cell>
        </row>
      </sheetData>
      <sheetData sheetId="4970">
        <row r="2">
          <cell r="A2">
            <v>0</v>
          </cell>
        </row>
      </sheetData>
      <sheetData sheetId="4971">
        <row r="2">
          <cell r="A2">
            <v>0</v>
          </cell>
        </row>
      </sheetData>
      <sheetData sheetId="4972">
        <row r="2">
          <cell r="A2">
            <v>0</v>
          </cell>
        </row>
      </sheetData>
      <sheetData sheetId="4973">
        <row r="2">
          <cell r="A2">
            <v>0</v>
          </cell>
        </row>
      </sheetData>
      <sheetData sheetId="4974">
        <row r="2">
          <cell r="A2">
            <v>0</v>
          </cell>
        </row>
      </sheetData>
      <sheetData sheetId="4975">
        <row r="2">
          <cell r="A2">
            <v>0</v>
          </cell>
        </row>
      </sheetData>
      <sheetData sheetId="4976">
        <row r="2">
          <cell r="A2">
            <v>0</v>
          </cell>
        </row>
      </sheetData>
      <sheetData sheetId="4977">
        <row r="2">
          <cell r="A2">
            <v>0</v>
          </cell>
        </row>
      </sheetData>
      <sheetData sheetId="4978">
        <row r="2">
          <cell r="A2">
            <v>0</v>
          </cell>
        </row>
      </sheetData>
      <sheetData sheetId="4979">
        <row r="2">
          <cell r="A2">
            <v>0</v>
          </cell>
        </row>
      </sheetData>
      <sheetData sheetId="4980">
        <row r="2">
          <cell r="A2">
            <v>0</v>
          </cell>
        </row>
      </sheetData>
      <sheetData sheetId="4981">
        <row r="2">
          <cell r="A2">
            <v>0</v>
          </cell>
        </row>
      </sheetData>
      <sheetData sheetId="4982">
        <row r="2">
          <cell r="A2">
            <v>0</v>
          </cell>
        </row>
      </sheetData>
      <sheetData sheetId="4983">
        <row r="2">
          <cell r="A2">
            <v>0</v>
          </cell>
        </row>
      </sheetData>
      <sheetData sheetId="4984">
        <row r="2">
          <cell r="A2">
            <v>0</v>
          </cell>
        </row>
      </sheetData>
      <sheetData sheetId="4985">
        <row r="2">
          <cell r="A2">
            <v>0</v>
          </cell>
        </row>
      </sheetData>
      <sheetData sheetId="4986">
        <row r="2">
          <cell r="A2">
            <v>0</v>
          </cell>
        </row>
      </sheetData>
      <sheetData sheetId="4987">
        <row r="2">
          <cell r="A2">
            <v>0</v>
          </cell>
        </row>
      </sheetData>
      <sheetData sheetId="4988">
        <row r="2">
          <cell r="A2">
            <v>0</v>
          </cell>
        </row>
      </sheetData>
      <sheetData sheetId="4989">
        <row r="2">
          <cell r="A2">
            <v>0</v>
          </cell>
        </row>
      </sheetData>
      <sheetData sheetId="4990">
        <row r="2">
          <cell r="A2">
            <v>0</v>
          </cell>
        </row>
      </sheetData>
      <sheetData sheetId="4991">
        <row r="2">
          <cell r="A2">
            <v>0</v>
          </cell>
        </row>
      </sheetData>
      <sheetData sheetId="4992">
        <row r="2">
          <cell r="A2">
            <v>0</v>
          </cell>
        </row>
      </sheetData>
      <sheetData sheetId="4993">
        <row r="2">
          <cell r="A2">
            <v>0</v>
          </cell>
        </row>
      </sheetData>
      <sheetData sheetId="4994">
        <row r="2">
          <cell r="A2">
            <v>0</v>
          </cell>
        </row>
      </sheetData>
      <sheetData sheetId="4995">
        <row r="2">
          <cell r="A2">
            <v>0</v>
          </cell>
        </row>
      </sheetData>
      <sheetData sheetId="4996">
        <row r="2">
          <cell r="A2">
            <v>0</v>
          </cell>
        </row>
      </sheetData>
      <sheetData sheetId="4997">
        <row r="2">
          <cell r="A2">
            <v>0</v>
          </cell>
        </row>
      </sheetData>
      <sheetData sheetId="4998">
        <row r="2">
          <cell r="A2">
            <v>0</v>
          </cell>
        </row>
      </sheetData>
      <sheetData sheetId="4999">
        <row r="2">
          <cell r="A2">
            <v>0</v>
          </cell>
        </row>
      </sheetData>
      <sheetData sheetId="5000">
        <row r="2">
          <cell r="A2">
            <v>0</v>
          </cell>
        </row>
      </sheetData>
      <sheetData sheetId="5001">
        <row r="2">
          <cell r="A2">
            <v>0</v>
          </cell>
        </row>
      </sheetData>
      <sheetData sheetId="5002">
        <row r="2">
          <cell r="A2">
            <v>0</v>
          </cell>
        </row>
      </sheetData>
      <sheetData sheetId="5003">
        <row r="2">
          <cell r="A2">
            <v>0</v>
          </cell>
        </row>
      </sheetData>
      <sheetData sheetId="5004">
        <row r="2">
          <cell r="A2">
            <v>0</v>
          </cell>
        </row>
      </sheetData>
      <sheetData sheetId="5005">
        <row r="2">
          <cell r="A2">
            <v>0</v>
          </cell>
        </row>
      </sheetData>
      <sheetData sheetId="5006">
        <row r="2">
          <cell r="A2">
            <v>0</v>
          </cell>
        </row>
      </sheetData>
      <sheetData sheetId="5007">
        <row r="2">
          <cell r="A2">
            <v>0</v>
          </cell>
        </row>
      </sheetData>
      <sheetData sheetId="5008">
        <row r="2">
          <cell r="A2">
            <v>0</v>
          </cell>
        </row>
      </sheetData>
      <sheetData sheetId="5009">
        <row r="2">
          <cell r="A2">
            <v>0</v>
          </cell>
        </row>
      </sheetData>
      <sheetData sheetId="5010">
        <row r="2">
          <cell r="A2">
            <v>0</v>
          </cell>
        </row>
      </sheetData>
      <sheetData sheetId="5011">
        <row r="2">
          <cell r="A2">
            <v>0</v>
          </cell>
        </row>
      </sheetData>
      <sheetData sheetId="5012">
        <row r="2">
          <cell r="A2">
            <v>0</v>
          </cell>
        </row>
      </sheetData>
      <sheetData sheetId="5013">
        <row r="2">
          <cell r="A2">
            <v>0</v>
          </cell>
        </row>
      </sheetData>
      <sheetData sheetId="5014">
        <row r="2">
          <cell r="A2">
            <v>0</v>
          </cell>
        </row>
      </sheetData>
      <sheetData sheetId="5015">
        <row r="2">
          <cell r="A2">
            <v>0</v>
          </cell>
        </row>
      </sheetData>
      <sheetData sheetId="5016">
        <row r="2">
          <cell r="A2">
            <v>0</v>
          </cell>
        </row>
      </sheetData>
      <sheetData sheetId="5017">
        <row r="2">
          <cell r="A2">
            <v>0</v>
          </cell>
        </row>
      </sheetData>
      <sheetData sheetId="5018">
        <row r="2">
          <cell r="A2">
            <v>0</v>
          </cell>
        </row>
      </sheetData>
      <sheetData sheetId="5019">
        <row r="2">
          <cell r="A2">
            <v>0</v>
          </cell>
        </row>
      </sheetData>
      <sheetData sheetId="5020">
        <row r="2">
          <cell r="A2">
            <v>0</v>
          </cell>
        </row>
      </sheetData>
      <sheetData sheetId="5021">
        <row r="2">
          <cell r="A2">
            <v>0</v>
          </cell>
        </row>
      </sheetData>
      <sheetData sheetId="5022">
        <row r="2">
          <cell r="A2">
            <v>0</v>
          </cell>
        </row>
      </sheetData>
      <sheetData sheetId="5023">
        <row r="2">
          <cell r="A2">
            <v>0</v>
          </cell>
        </row>
      </sheetData>
      <sheetData sheetId="5024">
        <row r="2">
          <cell r="A2">
            <v>0</v>
          </cell>
        </row>
      </sheetData>
      <sheetData sheetId="5025">
        <row r="2">
          <cell r="A2">
            <v>0</v>
          </cell>
        </row>
      </sheetData>
      <sheetData sheetId="5026">
        <row r="2">
          <cell r="A2">
            <v>0</v>
          </cell>
        </row>
      </sheetData>
      <sheetData sheetId="5027">
        <row r="2">
          <cell r="A2">
            <v>0</v>
          </cell>
        </row>
      </sheetData>
      <sheetData sheetId="5028">
        <row r="2">
          <cell r="A2">
            <v>0</v>
          </cell>
        </row>
      </sheetData>
      <sheetData sheetId="5029">
        <row r="2">
          <cell r="A2">
            <v>0</v>
          </cell>
        </row>
      </sheetData>
      <sheetData sheetId="5030">
        <row r="2">
          <cell r="A2">
            <v>0</v>
          </cell>
        </row>
      </sheetData>
      <sheetData sheetId="5031">
        <row r="2">
          <cell r="A2">
            <v>0</v>
          </cell>
        </row>
      </sheetData>
      <sheetData sheetId="5032">
        <row r="2">
          <cell r="A2">
            <v>0</v>
          </cell>
        </row>
      </sheetData>
      <sheetData sheetId="5033">
        <row r="2">
          <cell r="A2">
            <v>0</v>
          </cell>
        </row>
      </sheetData>
      <sheetData sheetId="5034">
        <row r="2">
          <cell r="A2">
            <v>0</v>
          </cell>
        </row>
      </sheetData>
      <sheetData sheetId="5035">
        <row r="2">
          <cell r="A2">
            <v>0</v>
          </cell>
        </row>
      </sheetData>
      <sheetData sheetId="5036">
        <row r="2">
          <cell r="A2">
            <v>0</v>
          </cell>
        </row>
      </sheetData>
      <sheetData sheetId="5037">
        <row r="2">
          <cell r="A2">
            <v>0</v>
          </cell>
        </row>
      </sheetData>
      <sheetData sheetId="5038"/>
      <sheetData sheetId="5039"/>
      <sheetData sheetId="5040"/>
      <sheetData sheetId="5041">
        <row r="2">
          <cell r="A2">
            <v>0</v>
          </cell>
        </row>
      </sheetData>
      <sheetData sheetId="5042"/>
      <sheetData sheetId="5043"/>
      <sheetData sheetId="5044"/>
      <sheetData sheetId="5045"/>
      <sheetData sheetId="5046"/>
      <sheetData sheetId="5047"/>
      <sheetData sheetId="5048"/>
      <sheetData sheetId="5049"/>
      <sheetData sheetId="5050"/>
      <sheetData sheetId="5051"/>
      <sheetData sheetId="5052"/>
      <sheetData sheetId="5053"/>
      <sheetData sheetId="5054"/>
      <sheetData sheetId="5055"/>
      <sheetData sheetId="5056"/>
      <sheetData sheetId="5057"/>
      <sheetData sheetId="5058"/>
      <sheetData sheetId="5059"/>
      <sheetData sheetId="5060"/>
      <sheetData sheetId="5061"/>
      <sheetData sheetId="5062"/>
      <sheetData sheetId="5063"/>
      <sheetData sheetId="5064"/>
      <sheetData sheetId="5065"/>
      <sheetData sheetId="5066"/>
      <sheetData sheetId="5067"/>
      <sheetData sheetId="5068">
        <row r="2">
          <cell r="A2">
            <v>0</v>
          </cell>
        </row>
      </sheetData>
      <sheetData sheetId="5069"/>
      <sheetData sheetId="5070"/>
      <sheetData sheetId="5071"/>
      <sheetData sheetId="5072"/>
      <sheetData sheetId="5073"/>
      <sheetData sheetId="5074"/>
      <sheetData sheetId="5075"/>
      <sheetData sheetId="5076"/>
      <sheetData sheetId="5077">
        <row r="2">
          <cell r="A2">
            <v>0</v>
          </cell>
        </row>
      </sheetData>
      <sheetData sheetId="5078">
        <row r="2">
          <cell r="A2">
            <v>0</v>
          </cell>
        </row>
      </sheetData>
      <sheetData sheetId="5079"/>
      <sheetData sheetId="5080"/>
      <sheetData sheetId="5081"/>
      <sheetData sheetId="5082"/>
      <sheetData sheetId="5083"/>
      <sheetData sheetId="5084"/>
      <sheetData sheetId="5085"/>
      <sheetData sheetId="5086"/>
      <sheetData sheetId="5087">
        <row r="2">
          <cell r="A2">
            <v>0</v>
          </cell>
        </row>
      </sheetData>
      <sheetData sheetId="5088"/>
      <sheetData sheetId="5089"/>
      <sheetData sheetId="5090"/>
      <sheetData sheetId="5091"/>
      <sheetData sheetId="5092"/>
      <sheetData sheetId="5093"/>
      <sheetData sheetId="5094"/>
      <sheetData sheetId="5095"/>
      <sheetData sheetId="5096"/>
      <sheetData sheetId="5097"/>
      <sheetData sheetId="5098"/>
      <sheetData sheetId="5099"/>
      <sheetData sheetId="5100"/>
      <sheetData sheetId="5101"/>
      <sheetData sheetId="5102"/>
      <sheetData sheetId="5103"/>
      <sheetData sheetId="5104"/>
      <sheetData sheetId="5105"/>
      <sheetData sheetId="5106"/>
      <sheetData sheetId="5107"/>
      <sheetData sheetId="5108"/>
      <sheetData sheetId="5109"/>
      <sheetData sheetId="5110"/>
      <sheetData sheetId="5111"/>
      <sheetData sheetId="5112"/>
      <sheetData sheetId="5113"/>
      <sheetData sheetId="5114">
        <row r="2">
          <cell r="A2">
            <v>0</v>
          </cell>
        </row>
      </sheetData>
      <sheetData sheetId="5115"/>
      <sheetData sheetId="5116"/>
      <sheetData sheetId="5117"/>
      <sheetData sheetId="5118"/>
      <sheetData sheetId="5119"/>
      <sheetData sheetId="5120"/>
      <sheetData sheetId="5121"/>
      <sheetData sheetId="5122"/>
      <sheetData sheetId="5123"/>
      <sheetData sheetId="5124">
        <row r="2">
          <cell r="A2">
            <v>0</v>
          </cell>
        </row>
      </sheetData>
      <sheetData sheetId="5125"/>
      <sheetData sheetId="5126"/>
      <sheetData sheetId="5127"/>
      <sheetData sheetId="5128"/>
      <sheetData sheetId="5129"/>
      <sheetData sheetId="5130"/>
      <sheetData sheetId="5131"/>
      <sheetData sheetId="5132"/>
      <sheetData sheetId="5133"/>
      <sheetData sheetId="5134">
        <row r="2">
          <cell r="A2">
            <v>0</v>
          </cell>
        </row>
      </sheetData>
      <sheetData sheetId="5135"/>
      <sheetData sheetId="5136"/>
      <sheetData sheetId="5137"/>
      <sheetData sheetId="5138"/>
      <sheetData sheetId="5139"/>
      <sheetData sheetId="5140"/>
      <sheetData sheetId="5141"/>
      <sheetData sheetId="5142"/>
      <sheetData sheetId="5143"/>
      <sheetData sheetId="5144"/>
      <sheetData sheetId="5145"/>
      <sheetData sheetId="5146"/>
      <sheetData sheetId="5147"/>
      <sheetData sheetId="5148"/>
      <sheetData sheetId="5149"/>
      <sheetData sheetId="5150"/>
      <sheetData sheetId="5151"/>
      <sheetData sheetId="5152"/>
      <sheetData sheetId="5153"/>
      <sheetData sheetId="5154"/>
      <sheetData sheetId="5155"/>
      <sheetData sheetId="5156"/>
      <sheetData sheetId="5157"/>
      <sheetData sheetId="5158"/>
      <sheetData sheetId="5159"/>
      <sheetData sheetId="5160">
        <row r="2">
          <cell r="A2">
            <v>0</v>
          </cell>
        </row>
      </sheetData>
      <sheetData sheetId="5161"/>
      <sheetData sheetId="5162"/>
      <sheetData sheetId="5163"/>
      <sheetData sheetId="5164"/>
      <sheetData sheetId="5165"/>
      <sheetData sheetId="5166"/>
      <sheetData sheetId="5167"/>
      <sheetData sheetId="5168"/>
      <sheetData sheetId="5169"/>
      <sheetData sheetId="5170">
        <row r="2">
          <cell r="A2">
            <v>0</v>
          </cell>
        </row>
      </sheetData>
      <sheetData sheetId="5171"/>
      <sheetData sheetId="5172"/>
      <sheetData sheetId="5173"/>
      <sheetData sheetId="5174"/>
      <sheetData sheetId="5175"/>
      <sheetData sheetId="5176"/>
      <sheetData sheetId="5177"/>
      <sheetData sheetId="5178"/>
      <sheetData sheetId="5179"/>
      <sheetData sheetId="5180">
        <row r="2">
          <cell r="A2">
            <v>0</v>
          </cell>
        </row>
      </sheetData>
      <sheetData sheetId="5181"/>
      <sheetData sheetId="5182"/>
      <sheetData sheetId="5183"/>
      <sheetData sheetId="5184"/>
      <sheetData sheetId="5185"/>
      <sheetData sheetId="5186"/>
      <sheetData sheetId="5187"/>
      <sheetData sheetId="5188"/>
      <sheetData sheetId="5189"/>
      <sheetData sheetId="5190"/>
      <sheetData sheetId="5191"/>
      <sheetData sheetId="5192"/>
      <sheetData sheetId="5193"/>
      <sheetData sheetId="5194"/>
      <sheetData sheetId="5195"/>
      <sheetData sheetId="5196"/>
      <sheetData sheetId="5197"/>
      <sheetData sheetId="5198"/>
      <sheetData sheetId="5199"/>
      <sheetData sheetId="5200"/>
      <sheetData sheetId="5201"/>
      <sheetData sheetId="5202"/>
      <sheetData sheetId="5203"/>
      <sheetData sheetId="5204"/>
      <sheetData sheetId="5205"/>
      <sheetData sheetId="5206">
        <row r="2">
          <cell r="A2">
            <v>0</v>
          </cell>
        </row>
      </sheetData>
      <sheetData sheetId="5207"/>
      <sheetData sheetId="5208"/>
      <sheetData sheetId="5209"/>
      <sheetData sheetId="5210"/>
      <sheetData sheetId="5211"/>
      <sheetData sheetId="5212"/>
      <sheetData sheetId="5213"/>
      <sheetData sheetId="5214"/>
      <sheetData sheetId="5215"/>
      <sheetData sheetId="5216">
        <row r="2">
          <cell r="A2">
            <v>0</v>
          </cell>
        </row>
      </sheetData>
      <sheetData sheetId="5217"/>
      <sheetData sheetId="5218"/>
      <sheetData sheetId="5219"/>
      <sheetData sheetId="5220"/>
      <sheetData sheetId="5221"/>
      <sheetData sheetId="5222"/>
      <sheetData sheetId="5223"/>
      <sheetData sheetId="5224"/>
      <sheetData sheetId="5225"/>
      <sheetData sheetId="5226">
        <row r="2">
          <cell r="A2">
            <v>0</v>
          </cell>
        </row>
      </sheetData>
      <sheetData sheetId="5227"/>
      <sheetData sheetId="5228"/>
      <sheetData sheetId="5229"/>
      <sheetData sheetId="5230"/>
      <sheetData sheetId="5231"/>
      <sheetData sheetId="5232"/>
      <sheetData sheetId="5233"/>
      <sheetData sheetId="5234"/>
      <sheetData sheetId="5235"/>
      <sheetData sheetId="5236"/>
      <sheetData sheetId="5237"/>
      <sheetData sheetId="5238"/>
      <sheetData sheetId="5239"/>
      <sheetData sheetId="5240"/>
      <sheetData sheetId="5241"/>
      <sheetData sheetId="5242"/>
      <sheetData sheetId="5243"/>
      <sheetData sheetId="5244"/>
      <sheetData sheetId="5245"/>
      <sheetData sheetId="5246"/>
      <sheetData sheetId="5247"/>
      <sheetData sheetId="5248"/>
      <sheetData sheetId="5249"/>
      <sheetData sheetId="5250"/>
      <sheetData sheetId="5251"/>
      <sheetData sheetId="5252"/>
      <sheetData sheetId="5253">
        <row r="2">
          <cell r="A2">
            <v>0</v>
          </cell>
        </row>
      </sheetData>
      <sheetData sheetId="5254"/>
      <sheetData sheetId="5255"/>
      <sheetData sheetId="5256"/>
      <sheetData sheetId="5257"/>
      <sheetData sheetId="5258"/>
      <sheetData sheetId="5259"/>
      <sheetData sheetId="5260"/>
      <sheetData sheetId="5261"/>
      <sheetData sheetId="5262">
        <row r="2">
          <cell r="A2">
            <v>0</v>
          </cell>
        </row>
      </sheetData>
      <sheetData sheetId="5263">
        <row r="2">
          <cell r="A2">
            <v>0</v>
          </cell>
        </row>
      </sheetData>
      <sheetData sheetId="5264"/>
      <sheetData sheetId="5265"/>
      <sheetData sheetId="5266"/>
      <sheetData sheetId="5267"/>
      <sheetData sheetId="5268"/>
      <sheetData sheetId="5269"/>
      <sheetData sheetId="5270"/>
      <sheetData sheetId="5271"/>
      <sheetData sheetId="5272">
        <row r="2">
          <cell r="A2">
            <v>0</v>
          </cell>
        </row>
      </sheetData>
      <sheetData sheetId="5273"/>
      <sheetData sheetId="5274"/>
      <sheetData sheetId="5275"/>
      <sheetData sheetId="5276"/>
      <sheetData sheetId="5277"/>
      <sheetData sheetId="5278"/>
      <sheetData sheetId="5279"/>
      <sheetData sheetId="5280"/>
      <sheetData sheetId="5281"/>
      <sheetData sheetId="5282"/>
      <sheetData sheetId="5283"/>
      <sheetData sheetId="5284"/>
      <sheetData sheetId="5285"/>
      <sheetData sheetId="5286"/>
      <sheetData sheetId="5287"/>
      <sheetData sheetId="5288">
        <row r="2">
          <cell r="A2">
            <v>0</v>
          </cell>
        </row>
      </sheetData>
      <sheetData sheetId="5289">
        <row r="2">
          <cell r="A2">
            <v>0</v>
          </cell>
        </row>
      </sheetData>
      <sheetData sheetId="5290">
        <row r="2">
          <cell r="A2">
            <v>0</v>
          </cell>
        </row>
      </sheetData>
      <sheetData sheetId="5291">
        <row r="2">
          <cell r="A2">
            <v>0</v>
          </cell>
        </row>
      </sheetData>
      <sheetData sheetId="5292">
        <row r="2">
          <cell r="A2">
            <v>0</v>
          </cell>
        </row>
      </sheetData>
      <sheetData sheetId="5293">
        <row r="2">
          <cell r="A2">
            <v>0</v>
          </cell>
        </row>
      </sheetData>
      <sheetData sheetId="5294">
        <row r="2">
          <cell r="A2">
            <v>0</v>
          </cell>
        </row>
      </sheetData>
      <sheetData sheetId="5295"/>
      <sheetData sheetId="5296"/>
      <sheetData sheetId="5297">
        <row r="2">
          <cell r="A2">
            <v>0</v>
          </cell>
        </row>
      </sheetData>
      <sheetData sheetId="5298">
        <row r="2">
          <cell r="A2">
            <v>0</v>
          </cell>
        </row>
      </sheetData>
      <sheetData sheetId="5299">
        <row r="2">
          <cell r="A2">
            <v>0</v>
          </cell>
        </row>
      </sheetData>
      <sheetData sheetId="5300">
        <row r="2">
          <cell r="A2">
            <v>0</v>
          </cell>
        </row>
      </sheetData>
      <sheetData sheetId="5301">
        <row r="2">
          <cell r="A2">
            <v>0</v>
          </cell>
        </row>
      </sheetData>
      <sheetData sheetId="5302">
        <row r="2">
          <cell r="A2">
            <v>0</v>
          </cell>
        </row>
      </sheetData>
      <sheetData sheetId="5303">
        <row r="2">
          <cell r="A2">
            <v>0</v>
          </cell>
        </row>
      </sheetData>
      <sheetData sheetId="5304">
        <row r="2">
          <cell r="A2">
            <v>0</v>
          </cell>
        </row>
      </sheetData>
      <sheetData sheetId="5305"/>
      <sheetData sheetId="5306">
        <row r="2">
          <cell r="A2">
            <v>0</v>
          </cell>
        </row>
      </sheetData>
      <sheetData sheetId="5307">
        <row r="2">
          <cell r="A2">
            <v>0</v>
          </cell>
        </row>
      </sheetData>
      <sheetData sheetId="5308">
        <row r="2">
          <cell r="A2">
            <v>0</v>
          </cell>
        </row>
      </sheetData>
      <sheetData sheetId="5309">
        <row r="2">
          <cell r="A2">
            <v>0</v>
          </cell>
        </row>
      </sheetData>
      <sheetData sheetId="5310">
        <row r="2">
          <cell r="A2">
            <v>0</v>
          </cell>
        </row>
      </sheetData>
      <sheetData sheetId="5311">
        <row r="2">
          <cell r="A2">
            <v>0</v>
          </cell>
        </row>
      </sheetData>
      <sheetData sheetId="5312">
        <row r="2">
          <cell r="A2">
            <v>0</v>
          </cell>
        </row>
      </sheetData>
      <sheetData sheetId="5313">
        <row r="2">
          <cell r="A2">
            <v>0</v>
          </cell>
        </row>
      </sheetData>
      <sheetData sheetId="5314">
        <row r="2">
          <cell r="A2">
            <v>0</v>
          </cell>
        </row>
      </sheetData>
      <sheetData sheetId="5315">
        <row r="2">
          <cell r="A2">
            <v>0</v>
          </cell>
        </row>
      </sheetData>
      <sheetData sheetId="5316">
        <row r="2">
          <cell r="A2">
            <v>0</v>
          </cell>
        </row>
      </sheetData>
      <sheetData sheetId="5317">
        <row r="2">
          <cell r="A2">
            <v>0</v>
          </cell>
        </row>
      </sheetData>
      <sheetData sheetId="5318">
        <row r="2">
          <cell r="A2">
            <v>0</v>
          </cell>
        </row>
      </sheetData>
      <sheetData sheetId="5319">
        <row r="2">
          <cell r="A2">
            <v>0</v>
          </cell>
        </row>
      </sheetData>
      <sheetData sheetId="5320">
        <row r="2">
          <cell r="A2">
            <v>0</v>
          </cell>
        </row>
      </sheetData>
      <sheetData sheetId="5321">
        <row r="2">
          <cell r="A2">
            <v>0</v>
          </cell>
        </row>
      </sheetData>
      <sheetData sheetId="5322">
        <row r="2">
          <cell r="A2">
            <v>0</v>
          </cell>
        </row>
      </sheetData>
      <sheetData sheetId="5323">
        <row r="2">
          <cell r="A2">
            <v>0</v>
          </cell>
        </row>
      </sheetData>
      <sheetData sheetId="5324">
        <row r="2">
          <cell r="A2">
            <v>0</v>
          </cell>
        </row>
      </sheetData>
      <sheetData sheetId="5325">
        <row r="2">
          <cell r="A2">
            <v>0</v>
          </cell>
        </row>
      </sheetData>
      <sheetData sheetId="5326">
        <row r="2">
          <cell r="A2">
            <v>0</v>
          </cell>
        </row>
      </sheetData>
      <sheetData sheetId="5327">
        <row r="2">
          <cell r="A2">
            <v>0</v>
          </cell>
        </row>
      </sheetData>
      <sheetData sheetId="5328">
        <row r="2">
          <cell r="A2">
            <v>0</v>
          </cell>
        </row>
      </sheetData>
      <sheetData sheetId="5329">
        <row r="2">
          <cell r="A2">
            <v>0</v>
          </cell>
        </row>
      </sheetData>
      <sheetData sheetId="5330">
        <row r="2">
          <cell r="A2">
            <v>0</v>
          </cell>
        </row>
      </sheetData>
      <sheetData sheetId="5331">
        <row r="2">
          <cell r="A2">
            <v>0</v>
          </cell>
        </row>
      </sheetData>
      <sheetData sheetId="5332">
        <row r="2">
          <cell r="A2">
            <v>0</v>
          </cell>
        </row>
      </sheetData>
      <sheetData sheetId="5333">
        <row r="2">
          <cell r="A2">
            <v>0</v>
          </cell>
        </row>
      </sheetData>
      <sheetData sheetId="5334">
        <row r="2">
          <cell r="A2">
            <v>0</v>
          </cell>
        </row>
      </sheetData>
      <sheetData sheetId="5335">
        <row r="2">
          <cell r="A2">
            <v>0</v>
          </cell>
        </row>
      </sheetData>
      <sheetData sheetId="5336">
        <row r="2">
          <cell r="A2">
            <v>0</v>
          </cell>
        </row>
      </sheetData>
      <sheetData sheetId="5337">
        <row r="2">
          <cell r="A2">
            <v>0</v>
          </cell>
        </row>
      </sheetData>
      <sheetData sheetId="5338">
        <row r="2">
          <cell r="A2">
            <v>0</v>
          </cell>
        </row>
      </sheetData>
      <sheetData sheetId="5339">
        <row r="2">
          <cell r="A2">
            <v>0</v>
          </cell>
        </row>
      </sheetData>
      <sheetData sheetId="5340">
        <row r="2">
          <cell r="A2">
            <v>0</v>
          </cell>
        </row>
      </sheetData>
      <sheetData sheetId="5341">
        <row r="2">
          <cell r="A2">
            <v>0</v>
          </cell>
        </row>
      </sheetData>
      <sheetData sheetId="5342">
        <row r="2">
          <cell r="A2">
            <v>0</v>
          </cell>
        </row>
      </sheetData>
      <sheetData sheetId="5343">
        <row r="2">
          <cell r="A2">
            <v>0</v>
          </cell>
        </row>
      </sheetData>
      <sheetData sheetId="5344">
        <row r="2">
          <cell r="A2">
            <v>0</v>
          </cell>
        </row>
      </sheetData>
      <sheetData sheetId="5345">
        <row r="2">
          <cell r="A2">
            <v>0</v>
          </cell>
        </row>
      </sheetData>
      <sheetData sheetId="5346">
        <row r="2">
          <cell r="A2">
            <v>0</v>
          </cell>
        </row>
      </sheetData>
      <sheetData sheetId="5347">
        <row r="2">
          <cell r="A2">
            <v>0</v>
          </cell>
        </row>
      </sheetData>
      <sheetData sheetId="5348">
        <row r="2">
          <cell r="A2">
            <v>0</v>
          </cell>
        </row>
      </sheetData>
      <sheetData sheetId="5349">
        <row r="2">
          <cell r="A2">
            <v>0</v>
          </cell>
        </row>
      </sheetData>
      <sheetData sheetId="5350">
        <row r="2">
          <cell r="A2">
            <v>0</v>
          </cell>
        </row>
      </sheetData>
      <sheetData sheetId="5351">
        <row r="2">
          <cell r="A2">
            <v>0</v>
          </cell>
        </row>
      </sheetData>
      <sheetData sheetId="5352">
        <row r="2">
          <cell r="A2">
            <v>0</v>
          </cell>
        </row>
      </sheetData>
      <sheetData sheetId="5353">
        <row r="2">
          <cell r="A2">
            <v>0</v>
          </cell>
        </row>
      </sheetData>
      <sheetData sheetId="5354">
        <row r="2">
          <cell r="A2">
            <v>0</v>
          </cell>
        </row>
      </sheetData>
      <sheetData sheetId="5355">
        <row r="2">
          <cell r="A2">
            <v>0</v>
          </cell>
        </row>
      </sheetData>
      <sheetData sheetId="5356">
        <row r="2">
          <cell r="A2">
            <v>0</v>
          </cell>
        </row>
      </sheetData>
      <sheetData sheetId="5357">
        <row r="2">
          <cell r="A2">
            <v>0</v>
          </cell>
        </row>
      </sheetData>
      <sheetData sheetId="5358">
        <row r="2">
          <cell r="A2">
            <v>0</v>
          </cell>
        </row>
      </sheetData>
      <sheetData sheetId="5359">
        <row r="2">
          <cell r="A2">
            <v>0</v>
          </cell>
        </row>
      </sheetData>
      <sheetData sheetId="5360">
        <row r="2">
          <cell r="A2">
            <v>0</v>
          </cell>
        </row>
      </sheetData>
      <sheetData sheetId="5361">
        <row r="2">
          <cell r="A2">
            <v>0</v>
          </cell>
        </row>
      </sheetData>
      <sheetData sheetId="5362">
        <row r="2">
          <cell r="A2">
            <v>0</v>
          </cell>
        </row>
      </sheetData>
      <sheetData sheetId="5363">
        <row r="2">
          <cell r="A2">
            <v>0</v>
          </cell>
        </row>
      </sheetData>
      <sheetData sheetId="5364">
        <row r="2">
          <cell r="A2">
            <v>0</v>
          </cell>
        </row>
      </sheetData>
      <sheetData sheetId="5365">
        <row r="2">
          <cell r="A2">
            <v>0</v>
          </cell>
        </row>
      </sheetData>
      <sheetData sheetId="5366">
        <row r="2">
          <cell r="A2">
            <v>0</v>
          </cell>
        </row>
      </sheetData>
      <sheetData sheetId="5367">
        <row r="2">
          <cell r="A2">
            <v>0</v>
          </cell>
        </row>
      </sheetData>
      <sheetData sheetId="5368">
        <row r="2">
          <cell r="A2">
            <v>0</v>
          </cell>
        </row>
      </sheetData>
      <sheetData sheetId="5369">
        <row r="2">
          <cell r="A2">
            <v>0</v>
          </cell>
        </row>
      </sheetData>
      <sheetData sheetId="5370">
        <row r="2">
          <cell r="A2">
            <v>0</v>
          </cell>
        </row>
      </sheetData>
      <sheetData sheetId="5371">
        <row r="2">
          <cell r="A2">
            <v>0</v>
          </cell>
        </row>
      </sheetData>
      <sheetData sheetId="5372">
        <row r="2">
          <cell r="A2">
            <v>0</v>
          </cell>
        </row>
      </sheetData>
      <sheetData sheetId="5373">
        <row r="2">
          <cell r="A2">
            <v>0</v>
          </cell>
        </row>
      </sheetData>
      <sheetData sheetId="5374">
        <row r="2">
          <cell r="A2">
            <v>0</v>
          </cell>
        </row>
      </sheetData>
      <sheetData sheetId="5375">
        <row r="2">
          <cell r="A2">
            <v>0</v>
          </cell>
        </row>
      </sheetData>
      <sheetData sheetId="5376">
        <row r="2">
          <cell r="A2">
            <v>0</v>
          </cell>
        </row>
      </sheetData>
      <sheetData sheetId="5377">
        <row r="2">
          <cell r="A2">
            <v>0</v>
          </cell>
        </row>
      </sheetData>
      <sheetData sheetId="5378">
        <row r="2">
          <cell r="A2">
            <v>0</v>
          </cell>
        </row>
      </sheetData>
      <sheetData sheetId="5379">
        <row r="2">
          <cell r="A2">
            <v>0</v>
          </cell>
        </row>
      </sheetData>
      <sheetData sheetId="5380">
        <row r="2">
          <cell r="A2">
            <v>0</v>
          </cell>
        </row>
      </sheetData>
      <sheetData sheetId="5381">
        <row r="2">
          <cell r="A2">
            <v>0</v>
          </cell>
        </row>
      </sheetData>
      <sheetData sheetId="5382">
        <row r="2">
          <cell r="A2">
            <v>0</v>
          </cell>
        </row>
      </sheetData>
      <sheetData sheetId="5383">
        <row r="2">
          <cell r="A2">
            <v>0</v>
          </cell>
        </row>
      </sheetData>
      <sheetData sheetId="5384">
        <row r="2">
          <cell r="A2">
            <v>0</v>
          </cell>
        </row>
      </sheetData>
      <sheetData sheetId="5385">
        <row r="2">
          <cell r="A2">
            <v>0</v>
          </cell>
        </row>
      </sheetData>
      <sheetData sheetId="5386">
        <row r="2">
          <cell r="A2">
            <v>0</v>
          </cell>
        </row>
      </sheetData>
      <sheetData sheetId="5387">
        <row r="2">
          <cell r="A2">
            <v>0</v>
          </cell>
        </row>
      </sheetData>
      <sheetData sheetId="5388">
        <row r="2">
          <cell r="A2">
            <v>0</v>
          </cell>
        </row>
      </sheetData>
      <sheetData sheetId="5389">
        <row r="2">
          <cell r="A2">
            <v>0</v>
          </cell>
        </row>
      </sheetData>
      <sheetData sheetId="5390">
        <row r="2">
          <cell r="A2">
            <v>0</v>
          </cell>
        </row>
      </sheetData>
      <sheetData sheetId="5391">
        <row r="2">
          <cell r="A2">
            <v>0</v>
          </cell>
        </row>
      </sheetData>
      <sheetData sheetId="5392">
        <row r="2">
          <cell r="A2">
            <v>0</v>
          </cell>
        </row>
      </sheetData>
      <sheetData sheetId="5393">
        <row r="2">
          <cell r="A2">
            <v>0</v>
          </cell>
        </row>
      </sheetData>
      <sheetData sheetId="5394">
        <row r="2">
          <cell r="A2">
            <v>0</v>
          </cell>
        </row>
      </sheetData>
      <sheetData sheetId="5395">
        <row r="2">
          <cell r="A2">
            <v>0</v>
          </cell>
        </row>
      </sheetData>
      <sheetData sheetId="5396">
        <row r="2">
          <cell r="A2">
            <v>0</v>
          </cell>
        </row>
      </sheetData>
      <sheetData sheetId="5397">
        <row r="2">
          <cell r="A2">
            <v>0</v>
          </cell>
        </row>
      </sheetData>
      <sheetData sheetId="5398">
        <row r="2">
          <cell r="A2">
            <v>0</v>
          </cell>
        </row>
      </sheetData>
      <sheetData sheetId="5399">
        <row r="2">
          <cell r="A2">
            <v>0</v>
          </cell>
        </row>
      </sheetData>
      <sheetData sheetId="5400">
        <row r="2">
          <cell r="A2">
            <v>0</v>
          </cell>
        </row>
      </sheetData>
      <sheetData sheetId="5401">
        <row r="2">
          <cell r="A2">
            <v>0</v>
          </cell>
        </row>
      </sheetData>
      <sheetData sheetId="5402">
        <row r="2">
          <cell r="A2">
            <v>0</v>
          </cell>
        </row>
      </sheetData>
      <sheetData sheetId="5403">
        <row r="2">
          <cell r="A2">
            <v>0</v>
          </cell>
        </row>
      </sheetData>
      <sheetData sheetId="5404">
        <row r="2">
          <cell r="A2">
            <v>0</v>
          </cell>
        </row>
      </sheetData>
      <sheetData sheetId="5405">
        <row r="2">
          <cell r="A2">
            <v>0</v>
          </cell>
        </row>
      </sheetData>
      <sheetData sheetId="5406">
        <row r="2">
          <cell r="A2">
            <v>0</v>
          </cell>
        </row>
      </sheetData>
      <sheetData sheetId="5407">
        <row r="2">
          <cell r="A2">
            <v>0</v>
          </cell>
        </row>
      </sheetData>
      <sheetData sheetId="5408">
        <row r="2">
          <cell r="A2">
            <v>0</v>
          </cell>
        </row>
      </sheetData>
      <sheetData sheetId="5409">
        <row r="2">
          <cell r="A2">
            <v>0</v>
          </cell>
        </row>
      </sheetData>
      <sheetData sheetId="5410">
        <row r="2">
          <cell r="A2">
            <v>0</v>
          </cell>
        </row>
      </sheetData>
      <sheetData sheetId="5411">
        <row r="2">
          <cell r="A2">
            <v>0</v>
          </cell>
        </row>
      </sheetData>
      <sheetData sheetId="5412">
        <row r="2">
          <cell r="A2">
            <v>0</v>
          </cell>
        </row>
      </sheetData>
      <sheetData sheetId="5413">
        <row r="2">
          <cell r="A2">
            <v>0</v>
          </cell>
        </row>
      </sheetData>
      <sheetData sheetId="5414">
        <row r="2">
          <cell r="A2">
            <v>0</v>
          </cell>
        </row>
      </sheetData>
      <sheetData sheetId="5415">
        <row r="2">
          <cell r="A2">
            <v>0</v>
          </cell>
        </row>
      </sheetData>
      <sheetData sheetId="5416">
        <row r="2">
          <cell r="A2">
            <v>0</v>
          </cell>
        </row>
      </sheetData>
      <sheetData sheetId="5417">
        <row r="2">
          <cell r="A2">
            <v>0</v>
          </cell>
        </row>
      </sheetData>
      <sheetData sheetId="5418">
        <row r="2">
          <cell r="A2">
            <v>0</v>
          </cell>
        </row>
      </sheetData>
      <sheetData sheetId="5419">
        <row r="2">
          <cell r="A2">
            <v>0</v>
          </cell>
        </row>
      </sheetData>
      <sheetData sheetId="5420">
        <row r="2">
          <cell r="A2">
            <v>0</v>
          </cell>
        </row>
      </sheetData>
      <sheetData sheetId="5421">
        <row r="2">
          <cell r="A2">
            <v>0</v>
          </cell>
        </row>
      </sheetData>
      <sheetData sheetId="5422">
        <row r="2">
          <cell r="A2">
            <v>0</v>
          </cell>
        </row>
      </sheetData>
      <sheetData sheetId="5423">
        <row r="2">
          <cell r="A2">
            <v>0</v>
          </cell>
        </row>
      </sheetData>
      <sheetData sheetId="5424">
        <row r="2">
          <cell r="A2">
            <v>0</v>
          </cell>
        </row>
      </sheetData>
      <sheetData sheetId="5425">
        <row r="2">
          <cell r="A2">
            <v>0</v>
          </cell>
        </row>
      </sheetData>
      <sheetData sheetId="5426">
        <row r="2">
          <cell r="A2">
            <v>0</v>
          </cell>
        </row>
      </sheetData>
      <sheetData sheetId="5427">
        <row r="2">
          <cell r="A2">
            <v>0</v>
          </cell>
        </row>
      </sheetData>
      <sheetData sheetId="5428">
        <row r="2">
          <cell r="A2">
            <v>0</v>
          </cell>
        </row>
      </sheetData>
      <sheetData sheetId="5429">
        <row r="2">
          <cell r="A2">
            <v>0</v>
          </cell>
        </row>
      </sheetData>
      <sheetData sheetId="5430">
        <row r="2">
          <cell r="A2">
            <v>0</v>
          </cell>
        </row>
      </sheetData>
      <sheetData sheetId="5431">
        <row r="2">
          <cell r="A2">
            <v>0</v>
          </cell>
        </row>
      </sheetData>
      <sheetData sheetId="5432">
        <row r="2">
          <cell r="A2">
            <v>0</v>
          </cell>
        </row>
      </sheetData>
      <sheetData sheetId="5433">
        <row r="2">
          <cell r="A2">
            <v>0</v>
          </cell>
        </row>
      </sheetData>
      <sheetData sheetId="5434">
        <row r="2">
          <cell r="A2">
            <v>0</v>
          </cell>
        </row>
      </sheetData>
      <sheetData sheetId="5435">
        <row r="2">
          <cell r="A2">
            <v>0</v>
          </cell>
        </row>
      </sheetData>
      <sheetData sheetId="5436">
        <row r="2">
          <cell r="A2">
            <v>0</v>
          </cell>
        </row>
      </sheetData>
      <sheetData sheetId="5437">
        <row r="2">
          <cell r="A2">
            <v>0</v>
          </cell>
        </row>
      </sheetData>
      <sheetData sheetId="5438">
        <row r="2">
          <cell r="A2">
            <v>0</v>
          </cell>
        </row>
      </sheetData>
      <sheetData sheetId="5439">
        <row r="2">
          <cell r="A2">
            <v>0</v>
          </cell>
        </row>
      </sheetData>
      <sheetData sheetId="5440">
        <row r="2">
          <cell r="A2">
            <v>0</v>
          </cell>
        </row>
      </sheetData>
      <sheetData sheetId="5441">
        <row r="2">
          <cell r="A2">
            <v>0</v>
          </cell>
        </row>
      </sheetData>
      <sheetData sheetId="5442">
        <row r="2">
          <cell r="A2">
            <v>0</v>
          </cell>
        </row>
      </sheetData>
      <sheetData sheetId="5443">
        <row r="2">
          <cell r="A2">
            <v>0</v>
          </cell>
        </row>
      </sheetData>
      <sheetData sheetId="5444">
        <row r="2">
          <cell r="A2">
            <v>0</v>
          </cell>
        </row>
      </sheetData>
      <sheetData sheetId="5445">
        <row r="2">
          <cell r="A2">
            <v>0</v>
          </cell>
        </row>
      </sheetData>
      <sheetData sheetId="5446">
        <row r="2">
          <cell r="A2">
            <v>0</v>
          </cell>
        </row>
      </sheetData>
      <sheetData sheetId="5447">
        <row r="2">
          <cell r="A2">
            <v>0</v>
          </cell>
        </row>
      </sheetData>
      <sheetData sheetId="5448">
        <row r="2">
          <cell r="A2">
            <v>0</v>
          </cell>
        </row>
      </sheetData>
      <sheetData sheetId="5449">
        <row r="2">
          <cell r="A2">
            <v>0</v>
          </cell>
        </row>
      </sheetData>
      <sheetData sheetId="5450">
        <row r="2">
          <cell r="A2">
            <v>0</v>
          </cell>
        </row>
      </sheetData>
      <sheetData sheetId="5451">
        <row r="2">
          <cell r="A2">
            <v>0</v>
          </cell>
        </row>
      </sheetData>
      <sheetData sheetId="5452">
        <row r="2">
          <cell r="A2">
            <v>0</v>
          </cell>
        </row>
      </sheetData>
      <sheetData sheetId="5453">
        <row r="2">
          <cell r="A2">
            <v>0</v>
          </cell>
        </row>
      </sheetData>
      <sheetData sheetId="5454">
        <row r="2">
          <cell r="A2">
            <v>0</v>
          </cell>
        </row>
      </sheetData>
      <sheetData sheetId="5455">
        <row r="2">
          <cell r="A2">
            <v>0</v>
          </cell>
        </row>
      </sheetData>
      <sheetData sheetId="5456">
        <row r="2">
          <cell r="A2">
            <v>0</v>
          </cell>
        </row>
      </sheetData>
      <sheetData sheetId="5457">
        <row r="2">
          <cell r="A2">
            <v>0</v>
          </cell>
        </row>
      </sheetData>
      <sheetData sheetId="5458">
        <row r="2">
          <cell r="A2">
            <v>0</v>
          </cell>
        </row>
      </sheetData>
      <sheetData sheetId="5459">
        <row r="2">
          <cell r="A2">
            <v>0</v>
          </cell>
        </row>
      </sheetData>
      <sheetData sheetId="5460">
        <row r="2">
          <cell r="A2">
            <v>0</v>
          </cell>
        </row>
      </sheetData>
      <sheetData sheetId="5461">
        <row r="2">
          <cell r="A2">
            <v>0</v>
          </cell>
        </row>
      </sheetData>
      <sheetData sheetId="5462">
        <row r="2">
          <cell r="A2">
            <v>0</v>
          </cell>
        </row>
      </sheetData>
      <sheetData sheetId="5463">
        <row r="2">
          <cell r="A2">
            <v>0</v>
          </cell>
        </row>
      </sheetData>
      <sheetData sheetId="5464">
        <row r="2">
          <cell r="A2">
            <v>0</v>
          </cell>
        </row>
      </sheetData>
      <sheetData sheetId="5465">
        <row r="2">
          <cell r="A2">
            <v>0</v>
          </cell>
        </row>
      </sheetData>
      <sheetData sheetId="5466">
        <row r="2">
          <cell r="A2">
            <v>0</v>
          </cell>
        </row>
      </sheetData>
      <sheetData sheetId="5467">
        <row r="2">
          <cell r="A2">
            <v>0</v>
          </cell>
        </row>
      </sheetData>
      <sheetData sheetId="5468">
        <row r="2">
          <cell r="A2">
            <v>0</v>
          </cell>
        </row>
      </sheetData>
      <sheetData sheetId="5469">
        <row r="2">
          <cell r="A2">
            <v>0</v>
          </cell>
        </row>
      </sheetData>
      <sheetData sheetId="5470">
        <row r="2">
          <cell r="A2">
            <v>0</v>
          </cell>
        </row>
      </sheetData>
      <sheetData sheetId="5471">
        <row r="2">
          <cell r="A2">
            <v>0</v>
          </cell>
        </row>
      </sheetData>
      <sheetData sheetId="5472">
        <row r="2">
          <cell r="A2">
            <v>0</v>
          </cell>
        </row>
      </sheetData>
      <sheetData sheetId="5473">
        <row r="2">
          <cell r="A2">
            <v>0</v>
          </cell>
        </row>
      </sheetData>
      <sheetData sheetId="5474">
        <row r="2">
          <cell r="A2">
            <v>0</v>
          </cell>
        </row>
      </sheetData>
      <sheetData sheetId="5475">
        <row r="2">
          <cell r="A2">
            <v>0</v>
          </cell>
        </row>
      </sheetData>
      <sheetData sheetId="5476">
        <row r="2">
          <cell r="A2">
            <v>0</v>
          </cell>
        </row>
      </sheetData>
      <sheetData sheetId="5477">
        <row r="2">
          <cell r="A2">
            <v>0</v>
          </cell>
        </row>
      </sheetData>
      <sheetData sheetId="5478">
        <row r="2">
          <cell r="A2">
            <v>0</v>
          </cell>
        </row>
      </sheetData>
      <sheetData sheetId="5479">
        <row r="2">
          <cell r="A2">
            <v>0</v>
          </cell>
        </row>
      </sheetData>
      <sheetData sheetId="5480">
        <row r="2">
          <cell r="A2">
            <v>0</v>
          </cell>
        </row>
      </sheetData>
      <sheetData sheetId="5481">
        <row r="2">
          <cell r="A2">
            <v>0</v>
          </cell>
        </row>
      </sheetData>
      <sheetData sheetId="5482">
        <row r="2">
          <cell r="A2">
            <v>0</v>
          </cell>
        </row>
      </sheetData>
      <sheetData sheetId="5483">
        <row r="2">
          <cell r="A2">
            <v>0</v>
          </cell>
        </row>
      </sheetData>
      <sheetData sheetId="5484">
        <row r="2">
          <cell r="A2">
            <v>0</v>
          </cell>
        </row>
      </sheetData>
      <sheetData sheetId="5485">
        <row r="2">
          <cell r="A2">
            <v>0</v>
          </cell>
        </row>
      </sheetData>
      <sheetData sheetId="5486">
        <row r="2">
          <cell r="A2">
            <v>0</v>
          </cell>
        </row>
      </sheetData>
      <sheetData sheetId="5487">
        <row r="2">
          <cell r="A2">
            <v>0</v>
          </cell>
        </row>
      </sheetData>
      <sheetData sheetId="5488">
        <row r="2">
          <cell r="A2">
            <v>0</v>
          </cell>
        </row>
      </sheetData>
      <sheetData sheetId="5489">
        <row r="2">
          <cell r="A2">
            <v>0</v>
          </cell>
        </row>
      </sheetData>
      <sheetData sheetId="5490">
        <row r="2">
          <cell r="A2">
            <v>0</v>
          </cell>
        </row>
      </sheetData>
      <sheetData sheetId="5491">
        <row r="2">
          <cell r="A2">
            <v>0</v>
          </cell>
        </row>
      </sheetData>
      <sheetData sheetId="5492">
        <row r="2">
          <cell r="A2">
            <v>0</v>
          </cell>
        </row>
      </sheetData>
      <sheetData sheetId="5493">
        <row r="2">
          <cell r="A2">
            <v>0</v>
          </cell>
        </row>
      </sheetData>
      <sheetData sheetId="5494">
        <row r="2">
          <cell r="A2">
            <v>0</v>
          </cell>
        </row>
      </sheetData>
      <sheetData sheetId="5495">
        <row r="2">
          <cell r="A2">
            <v>0</v>
          </cell>
        </row>
      </sheetData>
      <sheetData sheetId="5496">
        <row r="2">
          <cell r="A2">
            <v>0</v>
          </cell>
        </row>
      </sheetData>
      <sheetData sheetId="5497">
        <row r="2">
          <cell r="A2">
            <v>0</v>
          </cell>
        </row>
      </sheetData>
      <sheetData sheetId="5498">
        <row r="2">
          <cell r="A2">
            <v>0</v>
          </cell>
        </row>
      </sheetData>
      <sheetData sheetId="5499">
        <row r="2">
          <cell r="A2">
            <v>0</v>
          </cell>
        </row>
      </sheetData>
      <sheetData sheetId="5500">
        <row r="2">
          <cell r="A2">
            <v>0</v>
          </cell>
        </row>
      </sheetData>
      <sheetData sheetId="5501">
        <row r="2">
          <cell r="A2">
            <v>0</v>
          </cell>
        </row>
      </sheetData>
      <sheetData sheetId="5502">
        <row r="2">
          <cell r="A2">
            <v>0</v>
          </cell>
        </row>
      </sheetData>
      <sheetData sheetId="5503">
        <row r="2">
          <cell r="A2">
            <v>0</v>
          </cell>
        </row>
      </sheetData>
      <sheetData sheetId="5504">
        <row r="2">
          <cell r="A2">
            <v>0</v>
          </cell>
        </row>
      </sheetData>
      <sheetData sheetId="5505">
        <row r="2">
          <cell r="A2">
            <v>0</v>
          </cell>
        </row>
      </sheetData>
      <sheetData sheetId="5506">
        <row r="2">
          <cell r="A2">
            <v>0</v>
          </cell>
        </row>
      </sheetData>
      <sheetData sheetId="5507">
        <row r="2">
          <cell r="A2">
            <v>0</v>
          </cell>
        </row>
      </sheetData>
      <sheetData sheetId="5508">
        <row r="2">
          <cell r="A2">
            <v>0</v>
          </cell>
        </row>
      </sheetData>
      <sheetData sheetId="5509">
        <row r="2">
          <cell r="A2">
            <v>0</v>
          </cell>
        </row>
      </sheetData>
      <sheetData sheetId="5510">
        <row r="2">
          <cell r="A2">
            <v>0</v>
          </cell>
        </row>
      </sheetData>
      <sheetData sheetId="5511">
        <row r="2">
          <cell r="A2">
            <v>0</v>
          </cell>
        </row>
      </sheetData>
      <sheetData sheetId="5512">
        <row r="2">
          <cell r="A2">
            <v>0</v>
          </cell>
        </row>
      </sheetData>
      <sheetData sheetId="5513">
        <row r="2">
          <cell r="A2">
            <v>0</v>
          </cell>
        </row>
      </sheetData>
      <sheetData sheetId="5514">
        <row r="2">
          <cell r="A2">
            <v>0</v>
          </cell>
        </row>
      </sheetData>
      <sheetData sheetId="5515">
        <row r="2">
          <cell r="A2">
            <v>0</v>
          </cell>
        </row>
      </sheetData>
      <sheetData sheetId="5516">
        <row r="2">
          <cell r="A2">
            <v>0</v>
          </cell>
        </row>
      </sheetData>
      <sheetData sheetId="5517">
        <row r="2">
          <cell r="A2">
            <v>0</v>
          </cell>
        </row>
      </sheetData>
      <sheetData sheetId="5518">
        <row r="2">
          <cell r="A2">
            <v>0</v>
          </cell>
        </row>
      </sheetData>
      <sheetData sheetId="5519">
        <row r="2">
          <cell r="A2">
            <v>0</v>
          </cell>
        </row>
      </sheetData>
      <sheetData sheetId="5520">
        <row r="2">
          <cell r="A2">
            <v>0</v>
          </cell>
        </row>
      </sheetData>
      <sheetData sheetId="5521">
        <row r="2">
          <cell r="A2">
            <v>0</v>
          </cell>
        </row>
      </sheetData>
      <sheetData sheetId="5522">
        <row r="2">
          <cell r="A2">
            <v>0</v>
          </cell>
        </row>
      </sheetData>
      <sheetData sheetId="5523">
        <row r="2">
          <cell r="A2">
            <v>0</v>
          </cell>
        </row>
      </sheetData>
      <sheetData sheetId="5524">
        <row r="2">
          <cell r="A2">
            <v>0</v>
          </cell>
        </row>
      </sheetData>
      <sheetData sheetId="5525"/>
      <sheetData sheetId="5526">
        <row r="2">
          <cell r="A2">
            <v>0</v>
          </cell>
        </row>
      </sheetData>
      <sheetData sheetId="5527">
        <row r="2">
          <cell r="A2">
            <v>0</v>
          </cell>
        </row>
      </sheetData>
      <sheetData sheetId="5528">
        <row r="2">
          <cell r="A2">
            <v>0</v>
          </cell>
        </row>
      </sheetData>
      <sheetData sheetId="5529">
        <row r="2">
          <cell r="A2">
            <v>0</v>
          </cell>
        </row>
      </sheetData>
      <sheetData sheetId="5530">
        <row r="2">
          <cell r="A2">
            <v>0</v>
          </cell>
        </row>
      </sheetData>
      <sheetData sheetId="5531">
        <row r="2">
          <cell r="A2">
            <v>0</v>
          </cell>
        </row>
      </sheetData>
      <sheetData sheetId="5532">
        <row r="2">
          <cell r="A2">
            <v>0</v>
          </cell>
        </row>
      </sheetData>
      <sheetData sheetId="5533">
        <row r="2">
          <cell r="A2">
            <v>0</v>
          </cell>
        </row>
      </sheetData>
      <sheetData sheetId="5534">
        <row r="2">
          <cell r="A2">
            <v>0</v>
          </cell>
        </row>
      </sheetData>
      <sheetData sheetId="5535">
        <row r="2">
          <cell r="A2">
            <v>0</v>
          </cell>
        </row>
      </sheetData>
      <sheetData sheetId="5536">
        <row r="2">
          <cell r="A2">
            <v>0</v>
          </cell>
        </row>
      </sheetData>
      <sheetData sheetId="5537">
        <row r="2">
          <cell r="A2">
            <v>0</v>
          </cell>
        </row>
      </sheetData>
      <sheetData sheetId="5538">
        <row r="2">
          <cell r="A2">
            <v>0</v>
          </cell>
        </row>
      </sheetData>
      <sheetData sheetId="5539">
        <row r="2">
          <cell r="A2">
            <v>0</v>
          </cell>
        </row>
      </sheetData>
      <sheetData sheetId="5540"/>
      <sheetData sheetId="5541"/>
      <sheetData sheetId="5542"/>
      <sheetData sheetId="5543"/>
      <sheetData sheetId="5544"/>
      <sheetData sheetId="5545"/>
      <sheetData sheetId="5546"/>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1. bocatoma la trinidad"/>
      <sheetName val=" BOCATOMA TRINIDAD"/>
      <sheetName val="2. BOCATOMA TIRANA"/>
      <sheetName val="3. DESARENADOR"/>
      <sheetName val="4. ADUCCION"/>
      <sheetName val="5. REDES"/>
      <sheetName val="listado de apu"/>
      <sheetName val="AIU"/>
      <sheetName val="PRESTA"/>
      <sheetName val="BASE"/>
      <sheetName val="BASE CTOS"/>
      <sheetName val="SEPARADORAS"/>
      <sheetName val="RESUMEN GENERAL OBRAS"/>
      <sheetName val="CAPTACIÓN"/>
      <sheetName val="APU CAPTACION"/>
      <sheetName val="DESARENADOR"/>
      <sheetName val="APU DESARENDOR"/>
      <sheetName val="1__bocatoma_la_trinidad"/>
      <sheetName val="_BOCATOMA_TRINIDAD"/>
      <sheetName val="2__BOCATOMA_TIRANA"/>
      <sheetName val="3__DESARENADOR"/>
      <sheetName val="4__ADUCCION"/>
      <sheetName val="5__REDES"/>
      <sheetName val="listado_de_apu"/>
      <sheetName val="BASE_CTOS"/>
      <sheetName val="RESUMEN_GENERAL_OBRAS"/>
      <sheetName val="APU_CAPTACION"/>
      <sheetName val="APU_DESARENDOR"/>
      <sheetName val="1__bocatoma_la_trinidad2"/>
      <sheetName val="_BOCATOMA_TRINIDAD2"/>
      <sheetName val="2__BOCATOMA_TIRANA2"/>
      <sheetName val="3__DESARENADOR2"/>
      <sheetName val="4__ADUCCION2"/>
      <sheetName val="5__REDES2"/>
      <sheetName val="listado_de_apu2"/>
      <sheetName val="BASE_CTOS2"/>
      <sheetName val="RESUMEN_GENERAL_OBRAS2"/>
      <sheetName val="APU_CAPTACION2"/>
      <sheetName val="APU_DESARENDOR2"/>
      <sheetName val="1__bocatoma_la_trinidad1"/>
      <sheetName val="_BOCATOMA_TRINIDAD1"/>
      <sheetName val="2__BOCATOMA_TIRANA1"/>
      <sheetName val="3__DESARENADOR1"/>
      <sheetName val="4__ADUCCION1"/>
      <sheetName val="5__REDES1"/>
      <sheetName val="listado_de_apu1"/>
      <sheetName val="BASE_CTOS1"/>
      <sheetName val="RESUMEN_GENERAL_OBRAS1"/>
      <sheetName val="APU_CAPTACION1"/>
      <sheetName val="APU_DESARENDOR1"/>
      <sheetName val="ADUCCION"/>
      <sheetName val="APU ADUCCION"/>
      <sheetName val="POZO "/>
      <sheetName val="APU POZO"/>
      <sheetName val="CASETA"/>
      <sheetName val="APU CASETA"/>
      <sheetName val="SIS. BOMBEO"/>
      <sheetName val="APU SIST BOMBEO"/>
      <sheetName val="SIS. ELECTRICO"/>
      <sheetName val="APU SIS. ELECTRICO"/>
      <sheetName val="FORMULARIO AIU"/>
      <sheetName val="1. SISTEMA  MEDIA FALDA"/>
      <sheetName val="2. SISTEMA LOS GILES"/>
      <sheetName val="3. SISTEMA BATEA MOJADA"/>
      <sheetName val="4.PTAP "/>
      <sheetName val="5. TANQUE 300"/>
      <sheetName val="6. TANQUE 50"/>
      <sheetName val="7. OPTIM TANQUES"/>
      <sheetName val="8. REDES"/>
      <sheetName val="9. MICROCUENCAS"/>
      <sheetName val="APU MED FALD,  PLANTA, TANQUES "/>
      <sheetName val="APU LOS GILES"/>
      <sheetName val="APU BATEA MOJADA"/>
      <sheetName val="APU REDES"/>
      <sheetName val="APU MICRO"/>
      <sheetName val="RESUMEN OBRAS"/>
      <sheetName val="APU_ADUCCION"/>
      <sheetName val="POZO_"/>
      <sheetName val="APU_POZO"/>
      <sheetName val="APU_CASETA"/>
      <sheetName val="SIS__BOMBEO"/>
      <sheetName val="APU_SIST_BOMBEO"/>
      <sheetName val="SIS__ELECTRICO"/>
      <sheetName val="APU_SIS__ELECTRICO"/>
      <sheetName val="APU_ADUCCION2"/>
      <sheetName val="POZO_2"/>
      <sheetName val="APU_POZO2"/>
      <sheetName val="APU_CASETA2"/>
      <sheetName val="SIS__BOMBEO2"/>
      <sheetName val="APU_SIST_BOMBEO2"/>
      <sheetName val="SIS__ELECTRICO2"/>
      <sheetName val="APU_SIS__ELECTRICO2"/>
      <sheetName val="APU_ADUCCION1"/>
      <sheetName val="POZO_1"/>
      <sheetName val="APU_POZO1"/>
      <sheetName val="APU_CASETA1"/>
      <sheetName val="SIS__BOMBEO1"/>
      <sheetName val="APU_SIST_BOMBEO1"/>
      <sheetName val="SIS__ELECTRICO1"/>
      <sheetName val="APU_SIS__ELECTRIC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5">
          <cell r="C5">
            <v>0.1</v>
          </cell>
        </row>
      </sheetData>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2)"/>
      <sheetName val="Datos generales"/>
      <sheetName val="Datos de entrada"/>
      <sheetName val="FOR-001"/>
      <sheetName val="Sábana"/>
      <sheetName val="AIUI calculado"/>
      <sheetName val="Cuadro1"/>
      <sheetName val="Cuadro2"/>
      <sheetName val="Cuadro3"/>
      <sheetName val="Exper."/>
      <sheetName val="OtrosCálculos"/>
      <sheetName val="A.I.U"/>
    </sheetNames>
    <sheetDataSet>
      <sheetData sheetId="0"/>
      <sheetData sheetId="1"/>
      <sheetData sheetId="2"/>
      <sheetData sheetId="3"/>
      <sheetData sheetId="4">
        <row r="17">
          <cell r="I17">
            <v>183738</v>
          </cell>
        </row>
      </sheetData>
      <sheetData sheetId="5"/>
      <sheetData sheetId="6"/>
      <sheetData sheetId="7"/>
      <sheetData sheetId="8"/>
      <sheetData sheetId="9"/>
      <sheetData sheetId="10"/>
      <sheetData sheetId="1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BASE CTOS"/>
      <sheetName val="APU ALCA"/>
      <sheetName val="APU FILTRO"/>
      <sheetName val="PRESUPUESTO ALCANTARILLADO"/>
      <sheetName val="PRESUPUESTO FILTRO"/>
      <sheetName val="PRESUPUESTO ALCANTARILLADO (2)"/>
    </sheetNames>
    <sheetDataSet>
      <sheetData sheetId="0" refreshError="1">
        <row r="398">
          <cell r="D398">
            <v>6400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TA"/>
      <sheetName val="BASE"/>
      <sheetName val="BASE CTOS"/>
      <sheetName val="MG ppto solo daños a"/>
      <sheetName val="Hoja4"/>
      <sheetName val="Hoja1"/>
      <sheetName val="PRELIM"/>
      <sheetName val="TUBERIA"/>
      <sheetName val="EXCAV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
      <sheetName val="BASE"/>
      <sheetName val="FORMULARIO AIU"/>
      <sheetName val="PRESTA"/>
      <sheetName val="BASE CTOS"/>
      <sheetName val="ALCANTARILLADO"/>
      <sheetName val="APU ALCANTARILLADO"/>
      <sheetName val="DOMICILIARIAS"/>
      <sheetName val="RESUMEN OBRAS"/>
    </sheetNames>
    <sheetDataSet>
      <sheetData sheetId="0"/>
      <sheetData sheetId="1"/>
      <sheetData sheetId="2"/>
      <sheetData sheetId="3"/>
      <sheetData sheetId="4"/>
      <sheetData sheetId="5"/>
      <sheetData sheetId="6"/>
      <sheetData sheetId="7"/>
      <sheetData sheetId="8"/>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Datos de entrada"/>
      <sheetName val="FOR-001"/>
      <sheetName val="Sábana"/>
      <sheetName val="Cuadro1"/>
      <sheetName val="Cuadro2"/>
      <sheetName val="Cuadro3"/>
      <sheetName val="Exper."/>
      <sheetName val="Cumplim."/>
      <sheetName val="Est. Financieros"/>
      <sheetName val="yADIRA"/>
      <sheetName val="Aseg.Calid"/>
    </sheetNames>
    <sheetDataSet>
      <sheetData sheetId="0"/>
      <sheetData sheetId="1"/>
      <sheetData sheetId="2" refreshError="1"/>
      <sheetData sheetId="3"/>
      <sheetData sheetId="4"/>
      <sheetData sheetId="5"/>
      <sheetData sheetId="6" refreshError="1"/>
      <sheetData sheetId="7"/>
      <sheetData sheetId="8" refreshError="1"/>
      <sheetData sheetId="9" refreshError="1"/>
      <sheetData sheetId="10" refreshError="1"/>
      <sheetData sheetId="1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Datos de entrada"/>
      <sheetName val="FOR-001"/>
      <sheetName val="Resumen"/>
      <sheetName val="Sábana"/>
      <sheetName val="Cuadro1A"/>
      <sheetName val="Cuadro1B"/>
      <sheetName val="Cuadro2"/>
      <sheetName val="Cuadro3"/>
      <sheetName val="Exper."/>
      <sheetName val="Cumplim."/>
      <sheetName val="Aseg.Calid"/>
      <sheetName val="DETALLE DEL AIUI"/>
      <sheetName val="Comparación histórica"/>
      <sheetName val="Multas SIC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Datos de entrada"/>
      <sheetName val="FOR-001"/>
      <sheetName val="Sábana"/>
      <sheetName val="Cuadro1A"/>
      <sheetName val="Cuadro1B"/>
      <sheetName val="Cuadro2-G1"/>
      <sheetName val="Cuadro2-G2"/>
      <sheetName val="Cuadro3-G1"/>
      <sheetName val="Cuadro3-G2"/>
      <sheetName val="Cuadro4"/>
      <sheetName val="Cuadro5"/>
      <sheetName val="Exper."/>
      <sheetName val="Cumplim."/>
      <sheetName val="Aseg.Calid"/>
    </sheetNames>
    <sheetDataSet>
      <sheetData sheetId="0"/>
      <sheetData sheetId="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z"/>
      <sheetName val="FormCan"/>
      <sheetName val="Prog"/>
      <sheetName val="PrecRec"/>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s>
    <sheetDataSet>
      <sheetData sheetId="0" refreshError="1"/>
      <sheetData sheetId="1"/>
      <sheetData sheetId="2" refreshError="1"/>
      <sheetData sheetId="3" refreshError="1">
        <row r="6">
          <cell r="D6">
            <v>130000</v>
          </cell>
        </row>
        <row r="7">
          <cell r="D7">
            <v>120000</v>
          </cell>
        </row>
        <row r="8">
          <cell r="D8">
            <v>100000</v>
          </cell>
        </row>
        <row r="12">
          <cell r="D12">
            <v>120000</v>
          </cell>
        </row>
        <row r="13">
          <cell r="D13">
            <v>90000</v>
          </cell>
        </row>
        <row r="14">
          <cell r="D14">
            <v>45000</v>
          </cell>
        </row>
        <row r="15">
          <cell r="D15">
            <v>1125</v>
          </cell>
        </row>
        <row r="16">
          <cell r="D16">
            <v>10000</v>
          </cell>
        </row>
        <row r="17">
          <cell r="D17">
            <v>3500</v>
          </cell>
        </row>
        <row r="18">
          <cell r="D18">
            <v>2500</v>
          </cell>
        </row>
        <row r="19">
          <cell r="D19">
            <v>45000</v>
          </cell>
        </row>
        <row r="20">
          <cell r="D20">
            <v>6000</v>
          </cell>
        </row>
        <row r="23">
          <cell r="D23">
            <v>50000</v>
          </cell>
        </row>
        <row r="24">
          <cell r="D24">
            <v>108000</v>
          </cell>
        </row>
        <row r="25">
          <cell r="D25">
            <v>16000</v>
          </cell>
        </row>
        <row r="26">
          <cell r="D26">
            <v>154000</v>
          </cell>
        </row>
        <row r="29">
          <cell r="D29">
            <v>295000</v>
          </cell>
        </row>
        <row r="30">
          <cell r="D30">
            <v>305000</v>
          </cell>
        </row>
        <row r="31">
          <cell r="D31">
            <v>400</v>
          </cell>
        </row>
        <row r="33">
          <cell r="D33">
            <v>40000</v>
          </cell>
        </row>
        <row r="34">
          <cell r="D34">
            <v>50000</v>
          </cell>
        </row>
        <row r="35">
          <cell r="D35">
            <v>2700</v>
          </cell>
        </row>
        <row r="36">
          <cell r="D36">
            <v>33000</v>
          </cell>
        </row>
        <row r="37">
          <cell r="D37">
            <v>25000</v>
          </cell>
        </row>
        <row r="38">
          <cell r="D38">
            <v>15000</v>
          </cell>
        </row>
        <row r="39">
          <cell r="D39">
            <v>3000</v>
          </cell>
        </row>
        <row r="40">
          <cell r="D40">
            <v>3500</v>
          </cell>
        </row>
        <row r="41">
          <cell r="D41">
            <v>15000</v>
          </cell>
        </row>
        <row r="42">
          <cell r="D42">
            <v>30000</v>
          </cell>
        </row>
        <row r="43">
          <cell r="D43">
            <v>18000</v>
          </cell>
        </row>
        <row r="44">
          <cell r="D44">
            <v>230000</v>
          </cell>
        </row>
        <row r="45">
          <cell r="D45">
            <v>210000</v>
          </cell>
        </row>
        <row r="46">
          <cell r="D46">
            <v>50000</v>
          </cell>
        </row>
        <row r="47">
          <cell r="D47">
            <v>40000</v>
          </cell>
        </row>
        <row r="48">
          <cell r="D48">
            <v>190000</v>
          </cell>
        </row>
        <row r="49">
          <cell r="D49">
            <v>60000</v>
          </cell>
        </row>
        <row r="50">
          <cell r="D50">
            <v>350000</v>
          </cell>
        </row>
        <row r="51">
          <cell r="D51">
            <v>280000</v>
          </cell>
        </row>
        <row r="52">
          <cell r="D52">
            <v>7780</v>
          </cell>
        </row>
        <row r="53">
          <cell r="D53">
            <v>15000</v>
          </cell>
        </row>
        <row r="54">
          <cell r="D54">
            <v>200000</v>
          </cell>
        </row>
        <row r="55">
          <cell r="D55">
            <v>150000</v>
          </cell>
        </row>
        <row r="56">
          <cell r="D56">
            <v>250000</v>
          </cell>
        </row>
        <row r="57">
          <cell r="D57">
            <v>40000</v>
          </cell>
        </row>
        <row r="58">
          <cell r="D58">
            <v>1100</v>
          </cell>
        </row>
        <row r="59">
          <cell r="D59">
            <v>3000</v>
          </cell>
        </row>
        <row r="60">
          <cell r="D60">
            <v>20000</v>
          </cell>
        </row>
        <row r="62">
          <cell r="D62">
            <v>60000</v>
          </cell>
        </row>
        <row r="63">
          <cell r="D63">
            <v>50000</v>
          </cell>
        </row>
        <row r="64">
          <cell r="D64">
            <v>2500</v>
          </cell>
        </row>
        <row r="65">
          <cell r="D65">
            <v>10000</v>
          </cell>
        </row>
        <row r="66">
          <cell r="D66">
            <v>20000</v>
          </cell>
        </row>
        <row r="67">
          <cell r="D67">
            <v>50000</v>
          </cell>
        </row>
        <row r="68">
          <cell r="D68">
            <v>30000</v>
          </cell>
        </row>
      </sheetData>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refreshError="1"/>
      <sheetData sheetId="37" refreshError="1"/>
      <sheetData sheetId="38" refreshError="1"/>
      <sheetData sheetId="39"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 de Hidr."/>
      <sheetName val="Cambio de Valv."/>
      <sheetName val="Interc.tapones"/>
      <sheetName val="Interc.válv."/>
      <sheetName val="Coloc. e Interc. Tapones"/>
      <sheetName val="Varios."/>
      <sheetName val="Paral. 1"/>
      <sheetName val="Paral. 2"/>
      <sheetName val="Paral. 3"/>
      <sheetName val="Paral.4"/>
      <sheetName val="Totales"/>
    </sheetNames>
    <sheetDataSet>
      <sheetData sheetId="0" refreshError="1">
        <row r="5">
          <cell r="E5" t="str">
            <v>CANTIDAD</v>
          </cell>
        </row>
        <row r="11">
          <cell r="E11">
            <v>2.73</v>
          </cell>
        </row>
        <row r="19">
          <cell r="E19">
            <v>0.78</v>
          </cell>
        </row>
        <row r="21">
          <cell r="E21">
            <v>1</v>
          </cell>
        </row>
        <row r="35">
          <cell r="E35">
            <v>37</v>
          </cell>
        </row>
        <row r="37">
          <cell r="E37">
            <v>2</v>
          </cell>
        </row>
        <row r="49">
          <cell r="E49">
            <v>24.84</v>
          </cell>
        </row>
        <row r="53">
          <cell r="E53">
            <v>12.99</v>
          </cell>
        </row>
        <row r="55">
          <cell r="E55">
            <v>19.399999999999999</v>
          </cell>
        </row>
        <row r="57">
          <cell r="E57">
            <v>5.46</v>
          </cell>
        </row>
        <row r="65">
          <cell r="E65">
            <v>9.8000000000000007</v>
          </cell>
        </row>
        <row r="71">
          <cell r="E71">
            <v>2</v>
          </cell>
        </row>
        <row r="73">
          <cell r="E73">
            <v>2</v>
          </cell>
        </row>
        <row r="75">
          <cell r="E75">
            <v>1</v>
          </cell>
        </row>
        <row r="83">
          <cell r="E83">
            <v>3</v>
          </cell>
        </row>
        <row r="85">
          <cell r="E85">
            <v>6</v>
          </cell>
        </row>
        <row r="99">
          <cell r="E99">
            <v>1.82</v>
          </cell>
        </row>
        <row r="123">
          <cell r="E123">
            <v>0</v>
          </cell>
        </row>
        <row r="124">
          <cell r="E124">
            <v>0</v>
          </cell>
        </row>
        <row r="125">
          <cell r="E125">
            <v>0</v>
          </cell>
        </row>
        <row r="126">
          <cell r="E126">
            <v>0</v>
          </cell>
        </row>
        <row r="153">
          <cell r="E153">
            <v>6</v>
          </cell>
        </row>
        <row r="155">
          <cell r="E155">
            <v>6</v>
          </cell>
        </row>
        <row r="157">
          <cell r="E157">
            <v>3</v>
          </cell>
        </row>
        <row r="277">
          <cell r="E277">
            <v>6</v>
          </cell>
        </row>
        <row r="281">
          <cell r="E281">
            <v>6</v>
          </cell>
        </row>
        <row r="287">
          <cell r="E287">
            <v>2</v>
          </cell>
        </row>
        <row r="424">
          <cell r="E424">
            <v>14</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1" refreshError="1">
        <row r="5">
          <cell r="E5" t="str">
            <v>CANTIDAD</v>
          </cell>
        </row>
        <row r="11">
          <cell r="E11">
            <v>2.36</v>
          </cell>
        </row>
        <row r="19">
          <cell r="E19">
            <v>1</v>
          </cell>
        </row>
        <row r="27">
          <cell r="E27">
            <v>11</v>
          </cell>
        </row>
        <row r="35">
          <cell r="E35">
            <v>27</v>
          </cell>
        </row>
        <row r="37">
          <cell r="E37">
            <v>2</v>
          </cell>
        </row>
        <row r="49">
          <cell r="E49">
            <v>19.489999999999998</v>
          </cell>
        </row>
        <row r="53">
          <cell r="E53">
            <v>10.119999999999999</v>
          </cell>
        </row>
        <row r="55">
          <cell r="E55">
            <v>13.62</v>
          </cell>
        </row>
        <row r="57">
          <cell r="E57">
            <v>4.7300000000000004</v>
          </cell>
        </row>
        <row r="65">
          <cell r="E65">
            <v>4.5599999999999996</v>
          </cell>
        </row>
        <row r="85">
          <cell r="E85">
            <v>4.5</v>
          </cell>
        </row>
        <row r="89">
          <cell r="E89">
            <v>0.88</v>
          </cell>
        </row>
        <row r="99">
          <cell r="E99">
            <v>1.58</v>
          </cell>
        </row>
        <row r="107">
          <cell r="E107">
            <v>12.32</v>
          </cell>
        </row>
        <row r="123">
          <cell r="E123">
            <v>0</v>
          </cell>
        </row>
        <row r="124">
          <cell r="E124">
            <v>0</v>
          </cell>
        </row>
        <row r="125">
          <cell r="E125">
            <v>0</v>
          </cell>
        </row>
        <row r="126">
          <cell r="E126">
            <v>0</v>
          </cell>
        </row>
        <row r="388">
          <cell r="E388">
            <v>8</v>
          </cell>
        </row>
        <row r="390">
          <cell r="E390">
            <v>2</v>
          </cell>
        </row>
        <row r="392">
          <cell r="E392">
            <v>1</v>
          </cell>
        </row>
        <row r="424">
          <cell r="E424">
            <v>11</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2" refreshError="1">
        <row r="5">
          <cell r="E5" t="str">
            <v>CANTIDAD</v>
          </cell>
        </row>
        <row r="11">
          <cell r="E11">
            <v>10.119999999999999</v>
          </cell>
        </row>
        <row r="19">
          <cell r="E19">
            <v>1.08</v>
          </cell>
        </row>
        <row r="35">
          <cell r="E35">
            <v>94.1</v>
          </cell>
        </row>
        <row r="39">
          <cell r="E39">
            <v>15</v>
          </cell>
        </row>
        <row r="49">
          <cell r="E49">
            <v>81.13</v>
          </cell>
        </row>
        <row r="53">
          <cell r="E53">
            <v>13.37</v>
          </cell>
        </row>
        <row r="55">
          <cell r="E55">
            <v>58.75</v>
          </cell>
        </row>
        <row r="57">
          <cell r="E57">
            <v>20.25</v>
          </cell>
        </row>
        <row r="65">
          <cell r="E65">
            <v>13.5</v>
          </cell>
        </row>
        <row r="71">
          <cell r="E71">
            <v>2</v>
          </cell>
        </row>
        <row r="73">
          <cell r="E73">
            <v>2</v>
          </cell>
        </row>
        <row r="83">
          <cell r="E83">
            <v>5</v>
          </cell>
        </row>
        <row r="85">
          <cell r="E85">
            <v>10</v>
          </cell>
        </row>
        <row r="89">
          <cell r="E89">
            <v>2.4</v>
          </cell>
        </row>
        <row r="99">
          <cell r="E99">
            <v>6.75</v>
          </cell>
        </row>
        <row r="123">
          <cell r="E123">
            <v>0</v>
          </cell>
        </row>
        <row r="124">
          <cell r="E124">
            <v>0</v>
          </cell>
        </row>
        <row r="125">
          <cell r="E125">
            <v>0</v>
          </cell>
        </row>
        <row r="126">
          <cell r="E126">
            <v>0</v>
          </cell>
        </row>
        <row r="334">
          <cell r="E334">
            <v>36</v>
          </cell>
        </row>
        <row r="336">
          <cell r="E336">
            <v>6</v>
          </cell>
        </row>
        <row r="338">
          <cell r="E338">
            <v>14</v>
          </cell>
        </row>
        <row r="340">
          <cell r="E340">
            <v>2</v>
          </cell>
        </row>
        <row r="342">
          <cell r="E342">
            <v>2</v>
          </cell>
        </row>
        <row r="422">
          <cell r="E422">
            <v>426</v>
          </cell>
        </row>
        <row r="450">
          <cell r="E450">
            <v>318</v>
          </cell>
        </row>
        <row r="454">
          <cell r="E454">
            <v>318</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3" refreshError="1">
        <row r="5">
          <cell r="E5" t="str">
            <v>CANTIDAD</v>
          </cell>
        </row>
        <row r="11">
          <cell r="E11">
            <v>3.02</v>
          </cell>
        </row>
        <row r="13">
          <cell r="E13">
            <v>1</v>
          </cell>
        </row>
        <row r="35">
          <cell r="E35">
            <v>30</v>
          </cell>
        </row>
        <row r="37">
          <cell r="E37">
            <v>1</v>
          </cell>
        </row>
        <row r="39">
          <cell r="E39">
            <v>10</v>
          </cell>
        </row>
        <row r="49">
          <cell r="E49">
            <v>24</v>
          </cell>
        </row>
        <row r="53">
          <cell r="E53">
            <v>7.33</v>
          </cell>
        </row>
        <row r="55">
          <cell r="E55">
            <v>17.579999999999998</v>
          </cell>
        </row>
        <row r="57">
          <cell r="E57">
            <v>6.05</v>
          </cell>
        </row>
        <row r="83">
          <cell r="E83">
            <v>3</v>
          </cell>
        </row>
        <row r="85">
          <cell r="E85">
            <v>3</v>
          </cell>
        </row>
        <row r="89">
          <cell r="E89">
            <v>0.72</v>
          </cell>
        </row>
        <row r="99">
          <cell r="E99">
            <v>2.02</v>
          </cell>
        </row>
        <row r="101">
          <cell r="E101">
            <v>1</v>
          </cell>
        </row>
        <row r="107">
          <cell r="E107">
            <v>10.08</v>
          </cell>
        </row>
        <row r="123">
          <cell r="E123">
            <v>0</v>
          </cell>
        </row>
        <row r="124">
          <cell r="E124">
            <v>0</v>
          </cell>
        </row>
        <row r="125">
          <cell r="E125">
            <v>0</v>
          </cell>
        </row>
        <row r="126">
          <cell r="E126">
            <v>0</v>
          </cell>
        </row>
        <row r="376">
          <cell r="E376">
            <v>5</v>
          </cell>
        </row>
        <row r="378">
          <cell r="E378">
            <v>2</v>
          </cell>
        </row>
        <row r="380">
          <cell r="E380">
            <v>1</v>
          </cell>
        </row>
        <row r="384">
          <cell r="E384">
            <v>1</v>
          </cell>
        </row>
        <row r="424">
          <cell r="E424">
            <v>9</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4" refreshError="1">
        <row r="5">
          <cell r="E5" t="str">
            <v>CANTIDAD</v>
          </cell>
        </row>
        <row r="11">
          <cell r="E11">
            <v>6.93</v>
          </cell>
        </row>
        <row r="19">
          <cell r="E19">
            <v>0.53</v>
          </cell>
        </row>
        <row r="27">
          <cell r="E27">
            <v>14</v>
          </cell>
        </row>
        <row r="35">
          <cell r="E35">
            <v>42</v>
          </cell>
        </row>
        <row r="37">
          <cell r="E37">
            <v>3</v>
          </cell>
        </row>
        <row r="39">
          <cell r="E39">
            <v>18.72</v>
          </cell>
        </row>
        <row r="49">
          <cell r="E49">
            <v>33.090000000000003</v>
          </cell>
        </row>
        <row r="53">
          <cell r="E53">
            <v>11.89</v>
          </cell>
        </row>
        <row r="55">
          <cell r="E55">
            <v>22.7</v>
          </cell>
        </row>
        <row r="57">
          <cell r="E57">
            <v>8.1</v>
          </cell>
        </row>
        <row r="65">
          <cell r="E65">
            <v>5.4</v>
          </cell>
        </row>
        <row r="69">
          <cell r="E69">
            <v>1</v>
          </cell>
        </row>
        <row r="71">
          <cell r="E71">
            <v>1</v>
          </cell>
        </row>
        <row r="73">
          <cell r="E73">
            <v>1</v>
          </cell>
        </row>
        <row r="83">
          <cell r="E83">
            <v>3</v>
          </cell>
        </row>
        <row r="85">
          <cell r="E85">
            <v>3</v>
          </cell>
        </row>
        <row r="89">
          <cell r="E89">
            <v>2.2400000000000002</v>
          </cell>
        </row>
        <row r="99">
          <cell r="E99">
            <v>4.1399999999999997</v>
          </cell>
        </row>
        <row r="123">
          <cell r="E123">
            <v>0</v>
          </cell>
        </row>
        <row r="124">
          <cell r="E124">
            <v>0</v>
          </cell>
        </row>
        <row r="125">
          <cell r="E125">
            <v>0</v>
          </cell>
        </row>
        <row r="126">
          <cell r="E126">
            <v>0</v>
          </cell>
        </row>
        <row r="346">
          <cell r="E346">
            <v>10</v>
          </cell>
        </row>
        <row r="348">
          <cell r="E348">
            <v>3</v>
          </cell>
        </row>
        <row r="350">
          <cell r="E350">
            <v>1</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5" refreshError="1">
        <row r="5">
          <cell r="E5" t="str">
            <v>CANTIDAD</v>
          </cell>
        </row>
        <row r="11">
          <cell r="E11">
            <v>14.2</v>
          </cell>
        </row>
        <row r="13">
          <cell r="E13">
            <v>2</v>
          </cell>
        </row>
        <row r="19">
          <cell r="E19">
            <v>3.37</v>
          </cell>
        </row>
        <row r="25">
          <cell r="E25">
            <v>4.6399999999999997</v>
          </cell>
        </row>
        <row r="29">
          <cell r="E29">
            <v>6.5</v>
          </cell>
        </row>
        <row r="35">
          <cell r="E35">
            <v>140</v>
          </cell>
        </row>
        <row r="37">
          <cell r="E37">
            <v>1</v>
          </cell>
        </row>
        <row r="39">
          <cell r="E39">
            <v>48.47</v>
          </cell>
        </row>
        <row r="49">
          <cell r="E49">
            <v>83.47</v>
          </cell>
        </row>
        <row r="53">
          <cell r="E53">
            <v>17.91</v>
          </cell>
        </row>
        <row r="55">
          <cell r="E55">
            <v>96.12</v>
          </cell>
        </row>
        <row r="57">
          <cell r="E57">
            <v>23.79</v>
          </cell>
        </row>
        <row r="61">
          <cell r="E61">
            <v>7.32</v>
          </cell>
        </row>
        <row r="65">
          <cell r="E65">
            <v>42.12</v>
          </cell>
        </row>
        <row r="71">
          <cell r="E71">
            <v>2</v>
          </cell>
        </row>
        <row r="73">
          <cell r="E73">
            <v>4</v>
          </cell>
        </row>
        <row r="83">
          <cell r="E83">
            <v>10</v>
          </cell>
        </row>
        <row r="85">
          <cell r="E85">
            <v>20</v>
          </cell>
        </row>
        <row r="89">
          <cell r="E89">
            <v>0.5</v>
          </cell>
        </row>
        <row r="99">
          <cell r="E99">
            <v>7.93</v>
          </cell>
        </row>
        <row r="101">
          <cell r="E101">
            <v>2</v>
          </cell>
        </row>
        <row r="107">
          <cell r="E107">
            <v>1.1200000000000001</v>
          </cell>
        </row>
        <row r="123">
          <cell r="E123">
            <v>0</v>
          </cell>
        </row>
        <row r="124">
          <cell r="E124">
            <v>0</v>
          </cell>
        </row>
        <row r="125">
          <cell r="E125">
            <v>0</v>
          </cell>
        </row>
        <row r="126">
          <cell r="E126">
            <v>0</v>
          </cell>
        </row>
        <row r="141">
          <cell r="E141">
            <v>98</v>
          </cell>
        </row>
        <row r="153">
          <cell r="E153">
            <v>11.5</v>
          </cell>
        </row>
        <row r="155">
          <cell r="E155">
            <v>3.5</v>
          </cell>
        </row>
        <row r="157">
          <cell r="E157">
            <v>20</v>
          </cell>
        </row>
        <row r="159">
          <cell r="E159">
            <v>2</v>
          </cell>
        </row>
        <row r="161">
          <cell r="E161">
            <v>5</v>
          </cell>
        </row>
        <row r="163">
          <cell r="E163">
            <v>2</v>
          </cell>
        </row>
        <row r="165">
          <cell r="E165">
            <v>25</v>
          </cell>
        </row>
        <row r="171">
          <cell r="E171">
            <v>24</v>
          </cell>
        </row>
        <row r="193">
          <cell r="E193">
            <v>4</v>
          </cell>
        </row>
        <row r="195">
          <cell r="E195">
            <v>3</v>
          </cell>
        </row>
        <row r="197">
          <cell r="E197">
            <v>5</v>
          </cell>
        </row>
        <row r="209">
          <cell r="E209">
            <v>6</v>
          </cell>
        </row>
        <row r="211">
          <cell r="E211">
            <v>2</v>
          </cell>
        </row>
        <row r="217">
          <cell r="E217">
            <v>2</v>
          </cell>
        </row>
        <row r="219">
          <cell r="E219">
            <v>2</v>
          </cell>
        </row>
        <row r="312">
          <cell r="E312">
            <v>2</v>
          </cell>
        </row>
        <row r="358">
          <cell r="E358">
            <v>1</v>
          </cell>
        </row>
        <row r="364">
          <cell r="E364">
            <v>1</v>
          </cell>
        </row>
        <row r="406">
          <cell r="E406">
            <v>2</v>
          </cell>
        </row>
        <row r="422">
          <cell r="E422">
            <v>205.12</v>
          </cell>
        </row>
        <row r="424">
          <cell r="E424">
            <v>1</v>
          </cell>
        </row>
        <row r="434">
          <cell r="E434">
            <v>2</v>
          </cell>
        </row>
        <row r="450">
          <cell r="E450">
            <v>3929</v>
          </cell>
        </row>
        <row r="452">
          <cell r="E452">
            <v>951.3</v>
          </cell>
        </row>
        <row r="454">
          <cell r="E454">
            <v>2473.1999999999998</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98</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40</v>
          </cell>
        </row>
        <row r="558">
          <cell r="E558">
            <v>20</v>
          </cell>
        </row>
        <row r="560">
          <cell r="E560">
            <v>0</v>
          </cell>
        </row>
      </sheetData>
      <sheetData sheetId="6" refreshError="1">
        <row r="5">
          <cell r="E5" t="str">
            <v>CANTIDAD</v>
          </cell>
        </row>
        <row r="11">
          <cell r="E11">
            <v>61.25</v>
          </cell>
        </row>
        <row r="13">
          <cell r="E13">
            <v>1</v>
          </cell>
        </row>
        <row r="19">
          <cell r="E19">
            <v>7.98</v>
          </cell>
        </row>
        <row r="21">
          <cell r="E21">
            <v>2</v>
          </cell>
        </row>
        <row r="23">
          <cell r="E23">
            <v>2</v>
          </cell>
        </row>
        <row r="29">
          <cell r="E29">
            <v>1</v>
          </cell>
        </row>
        <row r="35">
          <cell r="E35">
            <v>492</v>
          </cell>
        </row>
        <row r="37">
          <cell r="E37">
            <v>2</v>
          </cell>
        </row>
        <row r="39">
          <cell r="E39">
            <v>38.130000000000003</v>
          </cell>
        </row>
        <row r="49">
          <cell r="E49">
            <v>361.98</v>
          </cell>
        </row>
        <row r="53">
          <cell r="E53">
            <v>124.93</v>
          </cell>
        </row>
        <row r="55">
          <cell r="E55">
            <v>186.08</v>
          </cell>
        </row>
        <row r="57">
          <cell r="E57">
            <v>113.53</v>
          </cell>
        </row>
        <row r="61">
          <cell r="E61">
            <v>40</v>
          </cell>
        </row>
        <row r="63">
          <cell r="E63">
            <v>10</v>
          </cell>
        </row>
        <row r="65">
          <cell r="E65">
            <v>99.8</v>
          </cell>
        </row>
        <row r="71">
          <cell r="E71">
            <v>2</v>
          </cell>
        </row>
        <row r="73">
          <cell r="E73">
            <v>4</v>
          </cell>
        </row>
        <row r="75">
          <cell r="E75">
            <v>2</v>
          </cell>
        </row>
        <row r="77">
          <cell r="E77">
            <v>2</v>
          </cell>
        </row>
        <row r="79">
          <cell r="E79">
            <v>5</v>
          </cell>
        </row>
        <row r="83">
          <cell r="E83">
            <v>20</v>
          </cell>
        </row>
        <row r="85">
          <cell r="E85">
            <v>30</v>
          </cell>
        </row>
        <row r="89">
          <cell r="E89">
            <v>4.72</v>
          </cell>
        </row>
        <row r="99">
          <cell r="E99">
            <v>40.090000000000003</v>
          </cell>
        </row>
        <row r="101">
          <cell r="E101">
            <v>1</v>
          </cell>
        </row>
        <row r="107">
          <cell r="E107">
            <v>19.600000000000001</v>
          </cell>
        </row>
        <row r="123">
          <cell r="E123">
            <v>0</v>
          </cell>
        </row>
        <row r="124">
          <cell r="E124">
            <v>0</v>
          </cell>
        </row>
        <row r="125">
          <cell r="E125">
            <v>0</v>
          </cell>
        </row>
        <row r="126">
          <cell r="E126">
            <v>0</v>
          </cell>
        </row>
        <row r="131">
          <cell r="E131">
            <v>70</v>
          </cell>
        </row>
        <row r="143">
          <cell r="E143">
            <v>750</v>
          </cell>
        </row>
        <row r="155">
          <cell r="E155">
            <v>21.7</v>
          </cell>
        </row>
        <row r="159">
          <cell r="E159">
            <v>6</v>
          </cell>
        </row>
        <row r="161">
          <cell r="E161">
            <v>4.5</v>
          </cell>
        </row>
        <row r="165">
          <cell r="E165">
            <v>24</v>
          </cell>
        </row>
        <row r="195">
          <cell r="E195">
            <v>3</v>
          </cell>
        </row>
        <row r="199">
          <cell r="E199">
            <v>4</v>
          </cell>
        </row>
        <row r="201">
          <cell r="E201">
            <v>4</v>
          </cell>
        </row>
        <row r="211">
          <cell r="E211">
            <v>4</v>
          </cell>
        </row>
        <row r="225">
          <cell r="E225">
            <v>2</v>
          </cell>
        </row>
        <row r="233">
          <cell r="E233">
            <v>3</v>
          </cell>
        </row>
        <row r="267">
          <cell r="E267">
            <v>4</v>
          </cell>
        </row>
        <row r="271">
          <cell r="E271">
            <v>1</v>
          </cell>
        </row>
        <row r="316">
          <cell r="E316">
            <v>4</v>
          </cell>
        </row>
        <row r="318">
          <cell r="E318">
            <v>8</v>
          </cell>
        </row>
        <row r="320">
          <cell r="E320">
            <v>4</v>
          </cell>
        </row>
        <row r="330">
          <cell r="E330">
            <v>2</v>
          </cell>
        </row>
        <row r="370">
          <cell r="E370">
            <v>1</v>
          </cell>
        </row>
        <row r="424">
          <cell r="E424">
            <v>6</v>
          </cell>
        </row>
        <row r="450">
          <cell r="E450">
            <v>5182</v>
          </cell>
        </row>
        <row r="452">
          <cell r="E452">
            <v>344</v>
          </cell>
        </row>
        <row r="454">
          <cell r="E454">
            <v>3672</v>
          </cell>
        </row>
        <row r="457">
          <cell r="E457">
            <v>0</v>
          </cell>
        </row>
        <row r="458">
          <cell r="E458">
            <v>0</v>
          </cell>
        </row>
        <row r="459">
          <cell r="E459">
            <v>0</v>
          </cell>
        </row>
        <row r="460">
          <cell r="E460">
            <v>0</v>
          </cell>
        </row>
        <row r="461">
          <cell r="E461">
            <v>0</v>
          </cell>
        </row>
        <row r="462">
          <cell r="E462">
            <v>14</v>
          </cell>
        </row>
        <row r="463">
          <cell r="E463">
            <v>0</v>
          </cell>
        </row>
        <row r="464">
          <cell r="E464">
            <v>2</v>
          </cell>
        </row>
        <row r="466">
          <cell r="E466">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10</v>
          </cell>
        </row>
        <row r="481">
          <cell r="E481">
            <v>0</v>
          </cell>
        </row>
        <row r="482">
          <cell r="E482">
            <v>4</v>
          </cell>
        </row>
        <row r="484">
          <cell r="E484">
            <v>0</v>
          </cell>
        </row>
        <row r="485">
          <cell r="E485">
            <v>0</v>
          </cell>
        </row>
        <row r="486">
          <cell r="E486">
            <v>0</v>
          </cell>
        </row>
        <row r="487">
          <cell r="E487">
            <v>0</v>
          </cell>
        </row>
        <row r="488">
          <cell r="E488">
            <v>7</v>
          </cell>
        </row>
        <row r="489">
          <cell r="E489">
            <v>0</v>
          </cell>
        </row>
        <row r="490">
          <cell r="E490">
            <v>1</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0">
          <cell r="E500">
            <v>4</v>
          </cell>
        </row>
        <row r="501">
          <cell r="E501">
            <v>0</v>
          </cell>
        </row>
        <row r="502">
          <cell r="E502">
            <v>4</v>
          </cell>
        </row>
        <row r="503">
          <cell r="E503">
            <v>0</v>
          </cell>
        </row>
        <row r="504">
          <cell r="E504">
            <v>0</v>
          </cell>
        </row>
        <row r="505">
          <cell r="E505">
            <v>0</v>
          </cell>
        </row>
        <row r="506">
          <cell r="E506">
            <v>1</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7</v>
          </cell>
        </row>
        <row r="517">
          <cell r="E517">
            <v>0</v>
          </cell>
        </row>
        <row r="518">
          <cell r="E518">
            <v>0</v>
          </cell>
        </row>
        <row r="519">
          <cell r="E519">
            <v>0</v>
          </cell>
        </row>
        <row r="520">
          <cell r="E520">
            <v>0</v>
          </cell>
        </row>
        <row r="521">
          <cell r="E521">
            <v>0</v>
          </cell>
        </row>
        <row r="522">
          <cell r="E522">
            <v>1</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820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7" refreshError="1">
        <row r="5">
          <cell r="E5" t="str">
            <v>CANTIDAD</v>
          </cell>
        </row>
        <row r="11">
          <cell r="E11">
            <v>22.94</v>
          </cell>
        </row>
        <row r="19">
          <cell r="E19">
            <v>3.38</v>
          </cell>
        </row>
        <row r="21">
          <cell r="E21">
            <v>1</v>
          </cell>
        </row>
        <row r="23">
          <cell r="E23">
            <v>1</v>
          </cell>
        </row>
        <row r="31">
          <cell r="E31">
            <v>2</v>
          </cell>
        </row>
        <row r="35">
          <cell r="E35">
            <v>180</v>
          </cell>
        </row>
        <row r="37">
          <cell r="E37">
            <v>2</v>
          </cell>
        </row>
        <row r="39">
          <cell r="E39">
            <v>31.83</v>
          </cell>
        </row>
        <row r="49">
          <cell r="E49">
            <v>139.12</v>
          </cell>
        </row>
        <row r="53">
          <cell r="E53">
            <v>40.93</v>
          </cell>
        </row>
        <row r="55">
          <cell r="E55">
            <v>75.52</v>
          </cell>
        </row>
        <row r="57">
          <cell r="E57">
            <v>43.48</v>
          </cell>
        </row>
        <row r="61">
          <cell r="E61">
            <v>15</v>
          </cell>
        </row>
        <row r="63">
          <cell r="E63">
            <v>4</v>
          </cell>
        </row>
        <row r="65">
          <cell r="E65">
            <v>42.2</v>
          </cell>
        </row>
        <row r="71">
          <cell r="E71">
            <v>1</v>
          </cell>
        </row>
        <row r="73">
          <cell r="E73">
            <v>2</v>
          </cell>
        </row>
        <row r="75">
          <cell r="E75">
            <v>1</v>
          </cell>
        </row>
        <row r="77">
          <cell r="E77">
            <v>1</v>
          </cell>
        </row>
        <row r="79">
          <cell r="E79">
            <v>5</v>
          </cell>
        </row>
        <row r="83">
          <cell r="E83">
            <v>6</v>
          </cell>
        </row>
        <row r="85">
          <cell r="E85">
            <v>15</v>
          </cell>
        </row>
        <row r="89">
          <cell r="E89">
            <v>2</v>
          </cell>
        </row>
        <row r="99">
          <cell r="E99">
            <v>15.3</v>
          </cell>
        </row>
        <row r="107">
          <cell r="E107">
            <v>6.72</v>
          </cell>
        </row>
        <row r="123">
          <cell r="E123">
            <v>0</v>
          </cell>
        </row>
        <row r="124">
          <cell r="E124">
            <v>0</v>
          </cell>
        </row>
        <row r="125">
          <cell r="E125">
            <v>0</v>
          </cell>
        </row>
        <row r="126">
          <cell r="E126">
            <v>0</v>
          </cell>
        </row>
        <row r="143">
          <cell r="E143">
            <v>310</v>
          </cell>
        </row>
        <row r="155">
          <cell r="E155">
            <v>15</v>
          </cell>
        </row>
        <row r="165">
          <cell r="E165">
            <v>13</v>
          </cell>
        </row>
        <row r="175">
          <cell r="E175">
            <v>4</v>
          </cell>
        </row>
        <row r="177">
          <cell r="E177">
            <v>6</v>
          </cell>
        </row>
        <row r="179">
          <cell r="E179">
            <v>2</v>
          </cell>
        </row>
        <row r="195">
          <cell r="E195">
            <v>4</v>
          </cell>
        </row>
        <row r="211">
          <cell r="E211">
            <v>4</v>
          </cell>
        </row>
        <row r="225">
          <cell r="E225">
            <v>2</v>
          </cell>
        </row>
        <row r="233">
          <cell r="E233">
            <v>2</v>
          </cell>
        </row>
        <row r="267">
          <cell r="E267">
            <v>3</v>
          </cell>
        </row>
        <row r="269">
          <cell r="E269">
            <v>1</v>
          </cell>
        </row>
        <row r="318">
          <cell r="E318">
            <v>4</v>
          </cell>
        </row>
        <row r="320">
          <cell r="E320">
            <v>2</v>
          </cell>
        </row>
        <row r="424">
          <cell r="E424">
            <v>4</v>
          </cell>
        </row>
        <row r="450">
          <cell r="E450">
            <v>1723.2</v>
          </cell>
        </row>
        <row r="454">
          <cell r="E454">
            <v>1463</v>
          </cell>
        </row>
        <row r="456">
          <cell r="E456">
            <v>2</v>
          </cell>
        </row>
        <row r="457">
          <cell r="E457">
            <v>0</v>
          </cell>
        </row>
        <row r="458">
          <cell r="E458">
            <v>0</v>
          </cell>
        </row>
        <row r="459">
          <cell r="E459">
            <v>0</v>
          </cell>
        </row>
        <row r="460">
          <cell r="E460">
            <v>0</v>
          </cell>
        </row>
        <row r="461">
          <cell r="E461">
            <v>0</v>
          </cell>
        </row>
        <row r="462">
          <cell r="E462">
            <v>4</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4">
          <cell r="E484">
            <v>0</v>
          </cell>
        </row>
        <row r="485">
          <cell r="E485">
            <v>0</v>
          </cell>
        </row>
        <row r="486">
          <cell r="E486">
            <v>0</v>
          </cell>
        </row>
        <row r="487">
          <cell r="E487">
            <v>0</v>
          </cell>
        </row>
        <row r="488">
          <cell r="E488">
            <v>4</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23">
          <cell r="E523">
            <v>0</v>
          </cell>
        </row>
        <row r="524">
          <cell r="E524">
            <v>4</v>
          </cell>
        </row>
        <row r="525">
          <cell r="E525">
            <v>0</v>
          </cell>
        </row>
        <row r="526">
          <cell r="E526">
            <v>0</v>
          </cell>
        </row>
        <row r="527">
          <cell r="E527">
            <v>0</v>
          </cell>
        </row>
        <row r="528">
          <cell r="E528">
            <v>2</v>
          </cell>
        </row>
        <row r="529">
          <cell r="E529">
            <v>0</v>
          </cell>
        </row>
        <row r="530">
          <cell r="E530">
            <v>0</v>
          </cell>
        </row>
        <row r="531">
          <cell r="E531">
            <v>0</v>
          </cell>
        </row>
        <row r="532">
          <cell r="E532">
            <v>310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8" refreshError="1">
        <row r="5">
          <cell r="E5" t="str">
            <v>CANTIDAD</v>
          </cell>
        </row>
        <row r="11">
          <cell r="E11">
            <v>29.76</v>
          </cell>
        </row>
        <row r="13">
          <cell r="E13">
            <v>1</v>
          </cell>
        </row>
        <row r="15">
          <cell r="E15">
            <v>6</v>
          </cell>
        </row>
        <row r="19">
          <cell r="E19">
            <v>4.6100000000000003</v>
          </cell>
        </row>
        <row r="21">
          <cell r="E21">
            <v>2</v>
          </cell>
        </row>
        <row r="23">
          <cell r="E23">
            <v>2</v>
          </cell>
        </row>
        <row r="31">
          <cell r="E31">
            <v>2</v>
          </cell>
        </row>
        <row r="35">
          <cell r="E35">
            <v>228</v>
          </cell>
        </row>
        <row r="37">
          <cell r="E37">
            <v>3</v>
          </cell>
        </row>
        <row r="39">
          <cell r="E39">
            <v>35.520000000000003</v>
          </cell>
        </row>
        <row r="49">
          <cell r="E49">
            <v>174.69</v>
          </cell>
        </row>
        <row r="53">
          <cell r="E53">
            <v>53.76</v>
          </cell>
        </row>
        <row r="55">
          <cell r="E55">
            <v>82.68</v>
          </cell>
        </row>
        <row r="57">
          <cell r="E57">
            <v>55.18</v>
          </cell>
        </row>
        <row r="61">
          <cell r="E61">
            <v>22</v>
          </cell>
        </row>
        <row r="63">
          <cell r="E63">
            <v>3</v>
          </cell>
        </row>
        <row r="65">
          <cell r="E65">
            <v>57.6</v>
          </cell>
        </row>
        <row r="69">
          <cell r="E69">
            <v>2</v>
          </cell>
        </row>
        <row r="71">
          <cell r="E71">
            <v>2</v>
          </cell>
        </row>
        <row r="73">
          <cell r="E73">
            <v>4</v>
          </cell>
        </row>
        <row r="75">
          <cell r="E75">
            <v>2</v>
          </cell>
        </row>
        <row r="77">
          <cell r="E77">
            <v>2</v>
          </cell>
        </row>
        <row r="83">
          <cell r="E83">
            <v>5</v>
          </cell>
        </row>
        <row r="85">
          <cell r="E85">
            <v>23</v>
          </cell>
        </row>
        <row r="89">
          <cell r="E89">
            <v>2.74</v>
          </cell>
        </row>
        <row r="99">
          <cell r="E99">
            <v>19.84</v>
          </cell>
        </row>
        <row r="101">
          <cell r="E101">
            <v>1</v>
          </cell>
        </row>
        <row r="123">
          <cell r="E123">
            <v>0</v>
          </cell>
        </row>
        <row r="124">
          <cell r="E124">
            <v>0</v>
          </cell>
        </row>
        <row r="125">
          <cell r="E125">
            <v>0</v>
          </cell>
        </row>
        <row r="126">
          <cell r="E126">
            <v>0</v>
          </cell>
        </row>
        <row r="127">
          <cell r="E127">
            <v>420</v>
          </cell>
        </row>
        <row r="157">
          <cell r="E157">
            <v>19</v>
          </cell>
        </row>
        <row r="165">
          <cell r="E165">
            <v>10</v>
          </cell>
        </row>
        <row r="175">
          <cell r="E175">
            <v>2</v>
          </cell>
        </row>
        <row r="177">
          <cell r="E177">
            <v>4</v>
          </cell>
        </row>
        <row r="179">
          <cell r="E179">
            <v>2</v>
          </cell>
        </row>
        <row r="197">
          <cell r="E197">
            <v>4</v>
          </cell>
        </row>
        <row r="213">
          <cell r="E213">
            <v>2</v>
          </cell>
        </row>
        <row r="219">
          <cell r="E219">
            <v>4</v>
          </cell>
        </row>
        <row r="263">
          <cell r="E263">
            <v>1</v>
          </cell>
        </row>
        <row r="273">
          <cell r="E273">
            <v>1</v>
          </cell>
        </row>
        <row r="294">
          <cell r="E294">
            <v>4</v>
          </cell>
        </row>
        <row r="296">
          <cell r="E296">
            <v>4</v>
          </cell>
        </row>
        <row r="298">
          <cell r="E298">
            <v>2</v>
          </cell>
        </row>
        <row r="422">
          <cell r="E422">
            <v>165</v>
          </cell>
        </row>
        <row r="424">
          <cell r="E424">
            <v>2</v>
          </cell>
        </row>
        <row r="450">
          <cell r="E450">
            <v>3438.1</v>
          </cell>
        </row>
        <row r="454">
          <cell r="E454">
            <v>2909.3</v>
          </cell>
        </row>
        <row r="456">
          <cell r="E456">
            <v>2</v>
          </cell>
        </row>
        <row r="457">
          <cell r="E457">
            <v>0</v>
          </cell>
        </row>
        <row r="458">
          <cell r="E458">
            <v>0</v>
          </cell>
        </row>
        <row r="459">
          <cell r="E459">
            <v>0</v>
          </cell>
        </row>
        <row r="460">
          <cell r="E460">
            <v>0</v>
          </cell>
        </row>
        <row r="461">
          <cell r="E461">
            <v>0</v>
          </cell>
        </row>
        <row r="462">
          <cell r="E462">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4</v>
          </cell>
        </row>
        <row r="477">
          <cell r="E477">
            <v>0</v>
          </cell>
        </row>
        <row r="478">
          <cell r="E478">
            <v>0</v>
          </cell>
        </row>
        <row r="479">
          <cell r="E479">
            <v>0</v>
          </cell>
        </row>
        <row r="484">
          <cell r="E484">
            <v>0</v>
          </cell>
        </row>
        <row r="485">
          <cell r="E485">
            <v>0</v>
          </cell>
        </row>
        <row r="486">
          <cell r="E486">
            <v>0</v>
          </cell>
        </row>
        <row r="487">
          <cell r="E487">
            <v>0</v>
          </cell>
        </row>
        <row r="488">
          <cell r="E488">
            <v>2</v>
          </cell>
        </row>
        <row r="491">
          <cell r="E491">
            <v>0</v>
          </cell>
        </row>
        <row r="492">
          <cell r="E492">
            <v>0</v>
          </cell>
        </row>
        <row r="493">
          <cell r="E493">
            <v>0</v>
          </cell>
        </row>
        <row r="494">
          <cell r="E494">
            <v>2</v>
          </cell>
        </row>
        <row r="495">
          <cell r="E495">
            <v>0</v>
          </cell>
        </row>
        <row r="496">
          <cell r="E496">
            <v>2</v>
          </cell>
        </row>
        <row r="497">
          <cell r="E497">
            <v>0</v>
          </cell>
        </row>
        <row r="498">
          <cell r="E498">
            <v>0</v>
          </cell>
        </row>
        <row r="499">
          <cell r="E499">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420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9" refreshError="1">
        <row r="5">
          <cell r="E5" t="str">
            <v>CANTIDAD</v>
          </cell>
        </row>
        <row r="11">
          <cell r="E11">
            <v>24.25</v>
          </cell>
        </row>
        <row r="19">
          <cell r="E19">
            <v>2.86</v>
          </cell>
        </row>
        <row r="31">
          <cell r="E31">
            <v>2</v>
          </cell>
        </row>
        <row r="35">
          <cell r="E35">
            <v>165</v>
          </cell>
        </row>
        <row r="37">
          <cell r="E37">
            <v>4</v>
          </cell>
        </row>
        <row r="39">
          <cell r="E39">
            <v>41.26</v>
          </cell>
        </row>
        <row r="49">
          <cell r="E49">
            <v>133.31</v>
          </cell>
        </row>
        <row r="53">
          <cell r="E53">
            <v>34.21</v>
          </cell>
        </row>
        <row r="55">
          <cell r="E55">
            <v>67.94</v>
          </cell>
        </row>
        <row r="57">
          <cell r="E57">
            <v>40.270000000000003</v>
          </cell>
        </row>
        <row r="61">
          <cell r="E61">
            <v>15</v>
          </cell>
        </row>
        <row r="63">
          <cell r="E63">
            <v>2</v>
          </cell>
        </row>
        <row r="65">
          <cell r="E65">
            <v>35.78</v>
          </cell>
        </row>
        <row r="69">
          <cell r="E69">
            <v>2</v>
          </cell>
        </row>
        <row r="71">
          <cell r="E71">
            <v>2</v>
          </cell>
        </row>
        <row r="73">
          <cell r="E73">
            <v>6</v>
          </cell>
        </row>
        <row r="83">
          <cell r="E83">
            <v>6</v>
          </cell>
        </row>
        <row r="85">
          <cell r="E85">
            <v>10</v>
          </cell>
        </row>
        <row r="89">
          <cell r="E89">
            <v>5.0999999999999996</v>
          </cell>
        </row>
        <row r="99">
          <cell r="E99">
            <v>15.11</v>
          </cell>
        </row>
        <row r="123">
          <cell r="E123">
            <v>0</v>
          </cell>
        </row>
        <row r="124">
          <cell r="E124">
            <v>0</v>
          </cell>
        </row>
        <row r="125">
          <cell r="E125">
            <v>0</v>
          </cell>
        </row>
        <row r="126">
          <cell r="E126">
            <v>0</v>
          </cell>
        </row>
        <row r="127">
          <cell r="E127">
            <v>270</v>
          </cell>
        </row>
        <row r="153">
          <cell r="E153">
            <v>3</v>
          </cell>
        </row>
        <row r="155">
          <cell r="E155">
            <v>1</v>
          </cell>
        </row>
        <row r="157">
          <cell r="E157">
            <v>16</v>
          </cell>
        </row>
        <row r="165">
          <cell r="E165">
            <v>15</v>
          </cell>
        </row>
        <row r="171">
          <cell r="E171">
            <v>12</v>
          </cell>
        </row>
        <row r="175">
          <cell r="E175">
            <v>2</v>
          </cell>
        </row>
        <row r="177">
          <cell r="E177">
            <v>2</v>
          </cell>
        </row>
        <row r="179">
          <cell r="E179">
            <v>2</v>
          </cell>
        </row>
        <row r="193">
          <cell r="E193">
            <v>4</v>
          </cell>
        </row>
        <row r="197">
          <cell r="E197">
            <v>4</v>
          </cell>
        </row>
        <row r="209">
          <cell r="E209">
            <v>2</v>
          </cell>
        </row>
        <row r="213">
          <cell r="E213">
            <v>4</v>
          </cell>
        </row>
        <row r="263">
          <cell r="E263">
            <v>1</v>
          </cell>
        </row>
        <row r="294">
          <cell r="E294">
            <v>4</v>
          </cell>
        </row>
        <row r="296">
          <cell r="E296">
            <v>6</v>
          </cell>
        </row>
        <row r="298">
          <cell r="E298">
            <v>2</v>
          </cell>
        </row>
        <row r="368">
          <cell r="E368">
            <v>1</v>
          </cell>
        </row>
        <row r="404">
          <cell r="E404">
            <v>1</v>
          </cell>
        </row>
        <row r="422">
          <cell r="E422">
            <v>250</v>
          </cell>
        </row>
        <row r="424">
          <cell r="E424">
            <v>2</v>
          </cell>
        </row>
        <row r="432">
          <cell r="E432">
            <v>1</v>
          </cell>
        </row>
        <row r="450">
          <cell r="E450">
            <v>3842</v>
          </cell>
        </row>
        <row r="452">
          <cell r="E452">
            <v>167.4</v>
          </cell>
        </row>
        <row r="454">
          <cell r="E454">
            <v>2724</v>
          </cell>
        </row>
        <row r="456">
          <cell r="E456">
            <v>2</v>
          </cell>
        </row>
        <row r="457">
          <cell r="E457">
            <v>0</v>
          </cell>
        </row>
        <row r="458">
          <cell r="E458">
            <v>0</v>
          </cell>
        </row>
        <row r="459">
          <cell r="E459">
            <v>0</v>
          </cell>
        </row>
        <row r="460">
          <cell r="E460">
            <v>0</v>
          </cell>
        </row>
        <row r="461">
          <cell r="E461">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4">
          <cell r="E484">
            <v>0</v>
          </cell>
        </row>
        <row r="485">
          <cell r="E485">
            <v>0</v>
          </cell>
        </row>
        <row r="486">
          <cell r="E486">
            <v>0</v>
          </cell>
        </row>
        <row r="487">
          <cell r="E487">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270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1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 de Hidr."/>
      <sheetName val="Cambio de Valv."/>
      <sheetName val="Interc.tapones"/>
      <sheetName val="Interc.válv."/>
      <sheetName val="Coloc. e Interc. Tapones"/>
      <sheetName val="Varios."/>
      <sheetName val="Paral. 1"/>
      <sheetName val="Paral. 2"/>
      <sheetName val="Paral. 3"/>
      <sheetName val="Paral.4"/>
      <sheetName val="Totales"/>
    </sheetNames>
    <sheetDataSet>
      <sheetData sheetId="0" refreshError="1"/>
      <sheetData sheetId="1" refreshError="1">
        <row r="5">
          <cell r="E5" t="str">
            <v>CANTIDAD</v>
          </cell>
        </row>
        <row r="11">
          <cell r="E11">
            <v>2.36</v>
          </cell>
        </row>
        <row r="19">
          <cell r="E19">
            <v>1</v>
          </cell>
        </row>
        <row r="27">
          <cell r="E27">
            <v>11</v>
          </cell>
        </row>
        <row r="35">
          <cell r="E35">
            <v>27</v>
          </cell>
        </row>
        <row r="37">
          <cell r="E37">
            <v>2</v>
          </cell>
        </row>
        <row r="49">
          <cell r="E49">
            <v>19.489999999999998</v>
          </cell>
        </row>
        <row r="53">
          <cell r="E53">
            <v>10.119999999999999</v>
          </cell>
        </row>
        <row r="55">
          <cell r="E55">
            <v>13.62</v>
          </cell>
        </row>
        <row r="57">
          <cell r="E57">
            <v>4.7300000000000004</v>
          </cell>
        </row>
        <row r="65">
          <cell r="E65">
            <v>4.5599999999999996</v>
          </cell>
        </row>
        <row r="85">
          <cell r="E85">
            <v>4.5</v>
          </cell>
        </row>
        <row r="89">
          <cell r="E89">
            <v>0.88</v>
          </cell>
        </row>
        <row r="99">
          <cell r="E99">
            <v>1.58</v>
          </cell>
        </row>
        <row r="107">
          <cell r="E107">
            <v>12.32</v>
          </cell>
        </row>
        <row r="123">
          <cell r="E123">
            <v>0</v>
          </cell>
        </row>
        <row r="124">
          <cell r="E124">
            <v>0</v>
          </cell>
        </row>
        <row r="125">
          <cell r="E125">
            <v>0</v>
          </cell>
        </row>
        <row r="126">
          <cell r="E126">
            <v>0</v>
          </cell>
        </row>
        <row r="388">
          <cell r="E388">
            <v>8</v>
          </cell>
        </row>
        <row r="390">
          <cell r="E390">
            <v>2</v>
          </cell>
        </row>
        <row r="392">
          <cell r="E392">
            <v>1</v>
          </cell>
        </row>
        <row r="424">
          <cell r="E424">
            <v>11</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2" refreshError="1"/>
      <sheetData sheetId="3" refreshError="1">
        <row r="5">
          <cell r="E5" t="str">
            <v>CANTIDAD</v>
          </cell>
        </row>
        <row r="11">
          <cell r="E11">
            <v>3.02</v>
          </cell>
        </row>
        <row r="13">
          <cell r="E13">
            <v>1</v>
          </cell>
        </row>
        <row r="35">
          <cell r="E35">
            <v>30</v>
          </cell>
        </row>
        <row r="37">
          <cell r="E37">
            <v>1</v>
          </cell>
        </row>
        <row r="39">
          <cell r="E39">
            <v>10</v>
          </cell>
        </row>
        <row r="49">
          <cell r="E49">
            <v>24</v>
          </cell>
        </row>
        <row r="53">
          <cell r="E53">
            <v>7.33</v>
          </cell>
        </row>
        <row r="55">
          <cell r="E55">
            <v>17.579999999999998</v>
          </cell>
        </row>
        <row r="57">
          <cell r="E57">
            <v>6.05</v>
          </cell>
        </row>
        <row r="83">
          <cell r="E83">
            <v>3</v>
          </cell>
        </row>
        <row r="85">
          <cell r="E85">
            <v>3</v>
          </cell>
        </row>
        <row r="89">
          <cell r="E89">
            <v>0.72</v>
          </cell>
        </row>
        <row r="99">
          <cell r="E99">
            <v>2.02</v>
          </cell>
        </row>
        <row r="101">
          <cell r="E101">
            <v>1</v>
          </cell>
        </row>
        <row r="107">
          <cell r="E107">
            <v>10.08</v>
          </cell>
        </row>
        <row r="123">
          <cell r="E123">
            <v>0</v>
          </cell>
        </row>
        <row r="124">
          <cell r="E124">
            <v>0</v>
          </cell>
        </row>
        <row r="125">
          <cell r="E125">
            <v>0</v>
          </cell>
        </row>
        <row r="126">
          <cell r="E126">
            <v>0</v>
          </cell>
        </row>
        <row r="376">
          <cell r="E376">
            <v>5</v>
          </cell>
        </row>
        <row r="378">
          <cell r="E378">
            <v>2</v>
          </cell>
        </row>
        <row r="380">
          <cell r="E380">
            <v>1</v>
          </cell>
        </row>
        <row r="384">
          <cell r="E384">
            <v>1</v>
          </cell>
        </row>
        <row r="424">
          <cell r="E424">
            <v>9</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4" refreshError="1">
        <row r="5">
          <cell r="E5" t="str">
            <v>CANTIDAD</v>
          </cell>
        </row>
        <row r="11">
          <cell r="E11">
            <v>6.93</v>
          </cell>
        </row>
        <row r="19">
          <cell r="E19">
            <v>0.53</v>
          </cell>
        </row>
        <row r="27">
          <cell r="E27">
            <v>14</v>
          </cell>
        </row>
        <row r="35">
          <cell r="E35">
            <v>42</v>
          </cell>
        </row>
        <row r="37">
          <cell r="E37">
            <v>3</v>
          </cell>
        </row>
        <row r="39">
          <cell r="E39">
            <v>18.72</v>
          </cell>
        </row>
        <row r="49">
          <cell r="E49">
            <v>33.090000000000003</v>
          </cell>
        </row>
        <row r="53">
          <cell r="E53">
            <v>11.89</v>
          </cell>
        </row>
        <row r="55">
          <cell r="E55">
            <v>22.7</v>
          </cell>
        </row>
        <row r="57">
          <cell r="E57">
            <v>8.1</v>
          </cell>
        </row>
        <row r="65">
          <cell r="E65">
            <v>5.4</v>
          </cell>
        </row>
        <row r="69">
          <cell r="E69">
            <v>1</v>
          </cell>
        </row>
        <row r="71">
          <cell r="E71">
            <v>1</v>
          </cell>
        </row>
        <row r="73">
          <cell r="E73">
            <v>1</v>
          </cell>
        </row>
        <row r="83">
          <cell r="E83">
            <v>3</v>
          </cell>
        </row>
        <row r="85">
          <cell r="E85">
            <v>3</v>
          </cell>
        </row>
        <row r="89">
          <cell r="E89">
            <v>2.2400000000000002</v>
          </cell>
        </row>
        <row r="99">
          <cell r="E99">
            <v>4.1399999999999997</v>
          </cell>
        </row>
        <row r="123">
          <cell r="E123">
            <v>0</v>
          </cell>
        </row>
        <row r="124">
          <cell r="E124">
            <v>0</v>
          </cell>
        </row>
        <row r="125">
          <cell r="E125">
            <v>0</v>
          </cell>
        </row>
        <row r="126">
          <cell r="E126">
            <v>0</v>
          </cell>
        </row>
        <row r="346">
          <cell r="E346">
            <v>10</v>
          </cell>
        </row>
        <row r="348">
          <cell r="E348">
            <v>3</v>
          </cell>
        </row>
        <row r="350">
          <cell r="E350">
            <v>1</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5" refreshError="1">
        <row r="5">
          <cell r="E5" t="str">
            <v>CANTIDAD</v>
          </cell>
        </row>
        <row r="11">
          <cell r="E11">
            <v>14.2</v>
          </cell>
        </row>
        <row r="13">
          <cell r="E13">
            <v>2</v>
          </cell>
        </row>
        <row r="19">
          <cell r="E19">
            <v>3.37</v>
          </cell>
        </row>
        <row r="25">
          <cell r="E25">
            <v>4.6399999999999997</v>
          </cell>
        </row>
        <row r="29">
          <cell r="E29">
            <v>6.5</v>
          </cell>
        </row>
        <row r="35">
          <cell r="E35">
            <v>140</v>
          </cell>
        </row>
        <row r="37">
          <cell r="E37">
            <v>1</v>
          </cell>
        </row>
        <row r="39">
          <cell r="E39">
            <v>48.47</v>
          </cell>
        </row>
        <row r="49">
          <cell r="E49">
            <v>83.47</v>
          </cell>
        </row>
        <row r="53">
          <cell r="E53">
            <v>17.91</v>
          </cell>
        </row>
        <row r="55">
          <cell r="E55">
            <v>96.12</v>
          </cell>
        </row>
        <row r="57">
          <cell r="E57">
            <v>23.79</v>
          </cell>
        </row>
        <row r="61">
          <cell r="E61">
            <v>7.32</v>
          </cell>
        </row>
        <row r="65">
          <cell r="E65">
            <v>42.12</v>
          </cell>
        </row>
        <row r="71">
          <cell r="E71">
            <v>2</v>
          </cell>
        </row>
        <row r="73">
          <cell r="E73">
            <v>4</v>
          </cell>
        </row>
        <row r="83">
          <cell r="E83">
            <v>10</v>
          </cell>
        </row>
        <row r="85">
          <cell r="E85">
            <v>20</v>
          </cell>
        </row>
        <row r="89">
          <cell r="E89">
            <v>0.5</v>
          </cell>
        </row>
        <row r="99">
          <cell r="E99">
            <v>7.93</v>
          </cell>
        </row>
        <row r="101">
          <cell r="E101">
            <v>2</v>
          </cell>
        </row>
        <row r="107">
          <cell r="E107">
            <v>1.1200000000000001</v>
          </cell>
        </row>
        <row r="123">
          <cell r="E123">
            <v>0</v>
          </cell>
        </row>
        <row r="124">
          <cell r="E124">
            <v>0</v>
          </cell>
        </row>
        <row r="125">
          <cell r="E125">
            <v>0</v>
          </cell>
        </row>
        <row r="126">
          <cell r="E126">
            <v>0</v>
          </cell>
        </row>
        <row r="141">
          <cell r="E141">
            <v>98</v>
          </cell>
        </row>
        <row r="153">
          <cell r="E153">
            <v>11.5</v>
          </cell>
        </row>
        <row r="155">
          <cell r="E155">
            <v>3.5</v>
          </cell>
        </row>
        <row r="157">
          <cell r="E157">
            <v>20</v>
          </cell>
        </row>
        <row r="159">
          <cell r="E159">
            <v>2</v>
          </cell>
        </row>
        <row r="161">
          <cell r="E161">
            <v>5</v>
          </cell>
        </row>
        <row r="163">
          <cell r="E163">
            <v>2</v>
          </cell>
        </row>
        <row r="165">
          <cell r="E165">
            <v>25</v>
          </cell>
        </row>
        <row r="171">
          <cell r="E171">
            <v>24</v>
          </cell>
        </row>
        <row r="193">
          <cell r="E193">
            <v>4</v>
          </cell>
        </row>
        <row r="195">
          <cell r="E195">
            <v>3</v>
          </cell>
        </row>
        <row r="197">
          <cell r="E197">
            <v>5</v>
          </cell>
        </row>
        <row r="209">
          <cell r="E209">
            <v>6</v>
          </cell>
        </row>
        <row r="211">
          <cell r="E211">
            <v>2</v>
          </cell>
        </row>
        <row r="217">
          <cell r="E217">
            <v>2</v>
          </cell>
        </row>
        <row r="219">
          <cell r="E219">
            <v>2</v>
          </cell>
        </row>
        <row r="312">
          <cell r="E312">
            <v>2</v>
          </cell>
        </row>
        <row r="358">
          <cell r="E358">
            <v>1</v>
          </cell>
        </row>
        <row r="364">
          <cell r="E364">
            <v>1</v>
          </cell>
        </row>
        <row r="406">
          <cell r="E406">
            <v>2</v>
          </cell>
        </row>
        <row r="422">
          <cell r="E422">
            <v>205.12</v>
          </cell>
        </row>
        <row r="424">
          <cell r="E424">
            <v>1</v>
          </cell>
        </row>
        <row r="434">
          <cell r="E434">
            <v>2</v>
          </cell>
        </row>
        <row r="450">
          <cell r="E450">
            <v>3929</v>
          </cell>
        </row>
        <row r="452">
          <cell r="E452">
            <v>951.3</v>
          </cell>
        </row>
        <row r="454">
          <cell r="E454">
            <v>2473.1999999999998</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98</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40</v>
          </cell>
        </row>
        <row r="558">
          <cell r="E558">
            <v>20</v>
          </cell>
        </row>
        <row r="560">
          <cell r="E560">
            <v>0</v>
          </cell>
        </row>
      </sheetData>
      <sheetData sheetId="6" refreshError="1"/>
      <sheetData sheetId="7" refreshError="1"/>
      <sheetData sheetId="8" refreshError="1">
        <row r="5">
          <cell r="E5" t="str">
            <v>CANTIDAD</v>
          </cell>
        </row>
        <row r="11">
          <cell r="E11">
            <v>29.76</v>
          </cell>
        </row>
        <row r="13">
          <cell r="E13">
            <v>1</v>
          </cell>
        </row>
        <row r="15">
          <cell r="E15">
            <v>6</v>
          </cell>
        </row>
        <row r="19">
          <cell r="E19">
            <v>4.6100000000000003</v>
          </cell>
        </row>
        <row r="21">
          <cell r="E21">
            <v>2</v>
          </cell>
        </row>
        <row r="23">
          <cell r="E23">
            <v>2</v>
          </cell>
        </row>
        <row r="31">
          <cell r="E31">
            <v>2</v>
          </cell>
        </row>
        <row r="35">
          <cell r="E35">
            <v>228</v>
          </cell>
        </row>
        <row r="37">
          <cell r="E37">
            <v>3</v>
          </cell>
        </row>
        <row r="39">
          <cell r="E39">
            <v>35.520000000000003</v>
          </cell>
        </row>
        <row r="49">
          <cell r="E49">
            <v>174.69</v>
          </cell>
        </row>
        <row r="53">
          <cell r="E53">
            <v>53.76</v>
          </cell>
        </row>
        <row r="55">
          <cell r="E55">
            <v>82.68</v>
          </cell>
        </row>
        <row r="57">
          <cell r="E57">
            <v>55.18</v>
          </cell>
        </row>
        <row r="61">
          <cell r="E61">
            <v>22</v>
          </cell>
        </row>
        <row r="63">
          <cell r="E63">
            <v>3</v>
          </cell>
        </row>
        <row r="65">
          <cell r="E65">
            <v>57.6</v>
          </cell>
        </row>
        <row r="69">
          <cell r="E69">
            <v>2</v>
          </cell>
        </row>
        <row r="71">
          <cell r="E71">
            <v>2</v>
          </cell>
        </row>
        <row r="73">
          <cell r="E73">
            <v>4</v>
          </cell>
        </row>
        <row r="75">
          <cell r="E75">
            <v>2</v>
          </cell>
        </row>
        <row r="77">
          <cell r="E77">
            <v>2</v>
          </cell>
        </row>
        <row r="83">
          <cell r="E83">
            <v>5</v>
          </cell>
        </row>
        <row r="85">
          <cell r="E85">
            <v>23</v>
          </cell>
        </row>
        <row r="89">
          <cell r="E89">
            <v>2.74</v>
          </cell>
        </row>
        <row r="99">
          <cell r="E99">
            <v>19.84</v>
          </cell>
        </row>
        <row r="101">
          <cell r="E101">
            <v>1</v>
          </cell>
        </row>
        <row r="123">
          <cell r="E123">
            <v>0</v>
          </cell>
        </row>
        <row r="124">
          <cell r="E124">
            <v>0</v>
          </cell>
        </row>
        <row r="125">
          <cell r="E125">
            <v>0</v>
          </cell>
        </row>
        <row r="126">
          <cell r="E126">
            <v>0</v>
          </cell>
        </row>
        <row r="127">
          <cell r="E127">
            <v>420</v>
          </cell>
        </row>
        <row r="157">
          <cell r="E157">
            <v>19</v>
          </cell>
        </row>
        <row r="165">
          <cell r="E165">
            <v>10</v>
          </cell>
        </row>
        <row r="175">
          <cell r="E175">
            <v>2</v>
          </cell>
        </row>
        <row r="177">
          <cell r="E177">
            <v>4</v>
          </cell>
        </row>
        <row r="179">
          <cell r="E179">
            <v>2</v>
          </cell>
        </row>
        <row r="197">
          <cell r="E197">
            <v>4</v>
          </cell>
        </row>
        <row r="213">
          <cell r="E213">
            <v>2</v>
          </cell>
        </row>
        <row r="219">
          <cell r="E219">
            <v>4</v>
          </cell>
        </row>
        <row r="263">
          <cell r="E263">
            <v>1</v>
          </cell>
        </row>
        <row r="273">
          <cell r="E273">
            <v>1</v>
          </cell>
        </row>
        <row r="294">
          <cell r="E294">
            <v>4</v>
          </cell>
        </row>
        <row r="296">
          <cell r="E296">
            <v>4</v>
          </cell>
        </row>
        <row r="298">
          <cell r="E298">
            <v>2</v>
          </cell>
        </row>
        <row r="422">
          <cell r="E422">
            <v>165</v>
          </cell>
        </row>
        <row r="424">
          <cell r="E424">
            <v>2</v>
          </cell>
        </row>
        <row r="450">
          <cell r="E450">
            <v>3438.1</v>
          </cell>
        </row>
        <row r="454">
          <cell r="E454">
            <v>2909.3</v>
          </cell>
        </row>
        <row r="456">
          <cell r="E456">
            <v>2</v>
          </cell>
        </row>
        <row r="457">
          <cell r="E457">
            <v>0</v>
          </cell>
        </row>
        <row r="458">
          <cell r="E458">
            <v>0</v>
          </cell>
        </row>
        <row r="459">
          <cell r="E459">
            <v>0</v>
          </cell>
        </row>
        <row r="460">
          <cell r="E460">
            <v>0</v>
          </cell>
        </row>
        <row r="461">
          <cell r="E461">
            <v>0</v>
          </cell>
        </row>
        <row r="462">
          <cell r="E462">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4</v>
          </cell>
        </row>
        <row r="477">
          <cell r="E477">
            <v>0</v>
          </cell>
        </row>
        <row r="478">
          <cell r="E478">
            <v>0</v>
          </cell>
        </row>
        <row r="479">
          <cell r="E479">
            <v>0</v>
          </cell>
        </row>
        <row r="484">
          <cell r="E484">
            <v>0</v>
          </cell>
        </row>
        <row r="485">
          <cell r="E485">
            <v>0</v>
          </cell>
        </row>
        <row r="486">
          <cell r="E486">
            <v>0</v>
          </cell>
        </row>
        <row r="487">
          <cell r="E487">
            <v>0</v>
          </cell>
        </row>
        <row r="488">
          <cell r="E488">
            <v>2</v>
          </cell>
        </row>
        <row r="491">
          <cell r="E491">
            <v>0</v>
          </cell>
        </row>
        <row r="492">
          <cell r="E492">
            <v>0</v>
          </cell>
        </row>
        <row r="493">
          <cell r="E493">
            <v>0</v>
          </cell>
        </row>
        <row r="494">
          <cell r="E494">
            <v>2</v>
          </cell>
        </row>
        <row r="495">
          <cell r="E495">
            <v>0</v>
          </cell>
        </row>
        <row r="496">
          <cell r="E496">
            <v>2</v>
          </cell>
        </row>
        <row r="497">
          <cell r="E497">
            <v>0</v>
          </cell>
        </row>
        <row r="498">
          <cell r="E498">
            <v>0</v>
          </cell>
        </row>
        <row r="499">
          <cell r="E499">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420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9" refreshError="1"/>
      <sheetData sheetId="1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U ALCANTARILLADO"/>
      <sheetName val="BASE CTOS"/>
      <sheetName val="FORMULARIO AIU"/>
      <sheetName val="PRESTA"/>
      <sheetName val="BASE"/>
      <sheetName val="IMPACTO AMBIENTAL"/>
      <sheetName val="carepa"/>
      <sheetName val="chigorodo"/>
    </sheetNames>
    <sheetDataSet>
      <sheetData sheetId="0"/>
      <sheetData sheetId="1">
        <row r="17">
          <cell r="B17">
            <v>217552.33512</v>
          </cell>
        </row>
      </sheetData>
      <sheetData sheetId="2"/>
      <sheetData sheetId="3">
        <row r="8">
          <cell r="E8">
            <v>74269.866666666669</v>
          </cell>
        </row>
      </sheetData>
      <sheetData sheetId="4">
        <row r="3">
          <cell r="C3">
            <v>0.26</v>
          </cell>
        </row>
        <row r="53">
          <cell r="D53">
            <v>75000</v>
          </cell>
        </row>
        <row r="58">
          <cell r="D58">
            <v>50000</v>
          </cell>
        </row>
        <row r="77">
          <cell r="D77">
            <v>102098.56</v>
          </cell>
        </row>
        <row r="215">
          <cell r="D215">
            <v>112191</v>
          </cell>
        </row>
        <row r="216">
          <cell r="D216">
            <v>149294</v>
          </cell>
        </row>
        <row r="217">
          <cell r="D217">
            <v>178996</v>
          </cell>
        </row>
        <row r="219">
          <cell r="D219">
            <v>225572</v>
          </cell>
        </row>
        <row r="220">
          <cell r="D220">
            <v>302259</v>
          </cell>
        </row>
        <row r="232">
          <cell r="D232">
            <v>199479</v>
          </cell>
        </row>
        <row r="233">
          <cell r="D233">
            <v>245662</v>
          </cell>
        </row>
        <row r="253">
          <cell r="D253">
            <v>227167</v>
          </cell>
        </row>
        <row r="272">
          <cell r="D272">
            <v>237799.99999999997</v>
          </cell>
        </row>
        <row r="440">
          <cell r="D440">
            <v>69600</v>
          </cell>
        </row>
        <row r="449">
          <cell r="D449">
            <v>120000</v>
          </cell>
        </row>
        <row r="450">
          <cell r="D450">
            <v>50000</v>
          </cell>
        </row>
        <row r="453">
          <cell r="D453">
            <v>40000</v>
          </cell>
        </row>
        <row r="463">
          <cell r="D463">
            <v>17400</v>
          </cell>
        </row>
        <row r="465">
          <cell r="D465">
            <v>6800</v>
          </cell>
        </row>
        <row r="475">
          <cell r="D475">
            <v>25000</v>
          </cell>
        </row>
        <row r="484">
          <cell r="D484">
            <v>20000</v>
          </cell>
        </row>
        <row r="494">
          <cell r="D494">
            <v>2788</v>
          </cell>
        </row>
      </sheetData>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te (6)"/>
      <sheetName val="Corte (5)"/>
      <sheetName val="Corte (4)"/>
      <sheetName val="Corte (3)"/>
      <sheetName val="Corte (2)"/>
      <sheetName val="Corte (1)"/>
      <sheetName val="Corte"/>
      <sheetName val="pagos"/>
      <sheetName val="%EJECUTADO"/>
      <sheetName val="RESUMENREAJUSTES"/>
      <sheetName val="REAJUSTESACTA1PROVI"/>
      <sheetName val="REAJUSTE DEFINITACTA1"/>
      <sheetName val="REAJUSTESDEFINITACTAS2 (2)"/>
      <sheetName val="REAJUSTESDEFINITIVOSACTA3"/>
      <sheetName val="REAJUSTESDEFINITIVOSACTA4"/>
      <sheetName val="REAJUSTESDEFINITIVOSACTA5"/>
      <sheetName val="Hoja2"/>
      <sheetName val="Hoja1"/>
      <sheetName val="Gráfico6"/>
      <sheetName val="Valores"/>
      <sheetName val="Grafico"/>
      <sheetName val="Módulo1"/>
      <sheetName val="REAJUSTESDEFINITACTAS3"/>
      <sheetName val="REAJUSTESDEFINITACTAS4"/>
      <sheetName val="REAJUSTESDEFINITACTAS5"/>
      <sheetName val="BASE"/>
      <sheetName val="Paral. 1"/>
      <sheetName val="Paral. 2"/>
      <sheetName val="Paral. 3"/>
      <sheetName val="Paral.4"/>
      <sheetName val="Coloc. e Interc. Tapones"/>
      <sheetName val="Cambio de Valv."/>
      <sheetName val="Interc de Hidr."/>
      <sheetName val="Interc.tapones"/>
      <sheetName val="Interc.válv."/>
      <sheetName val="Varios."/>
      <sheetName val="Acum"/>
      <sheetName val="REAJ"/>
      <sheetName val="Corte_(6)"/>
      <sheetName val="Corte_(5)"/>
      <sheetName val="Corte_(4)"/>
      <sheetName val="Corte_(3)"/>
      <sheetName val="Corte_(2)"/>
      <sheetName val="Corte_(1)"/>
      <sheetName val="REAJUSTE_DEFINITACTA1"/>
      <sheetName val="REAJUSTESDEFINITACTAS2_(2)"/>
      <sheetName val="REAJUSTE "/>
      <sheetName val="Corte_(6)1"/>
      <sheetName val="Corte_(5)1"/>
      <sheetName val="Corte_(4)1"/>
      <sheetName val="Corte_(3)1"/>
      <sheetName val="Corte_(2)1"/>
      <sheetName val="Corte_(1)1"/>
      <sheetName val="REAJUSTE_DEFINITACTA11"/>
      <sheetName val="REAJUSTESDEFINITACTAS2_(2)1"/>
      <sheetName val="Paral__1"/>
      <sheetName val="Paral__2"/>
      <sheetName val="Paral__3"/>
      <sheetName val="Paral_4"/>
      <sheetName val="Coloc__e_Interc__Tapones"/>
      <sheetName val="Cambio_de_Valv_"/>
      <sheetName val="Interc_de_Hidr_"/>
      <sheetName val="Interc_tapones"/>
      <sheetName val="Interc_válv_"/>
      <sheetName val="Varios_"/>
      <sheetName val="LISTA CÓDIGOS"/>
      <sheetName val="BASE APU"/>
      <sheetName val="MANO DE OBRA"/>
      <sheetName val="INSUMOS"/>
      <sheetName val="EQUIPOS"/>
      <sheetName val="MATERIALES"/>
      <sheetName val="ESTRUCTURAS"/>
      <sheetName val="TRANSPOR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sheetData sheetId="20"/>
      <sheetData sheetId="21" refreshError="1"/>
      <sheetData sheetId="22"/>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TA"/>
      <sheetName val="BASE"/>
      <sheetName val="BASE CTOS"/>
      <sheetName val="BASE PARA IMPRIMIR"/>
      <sheetName val="Item1-23"/>
      <sheetName val="Item24-37"/>
      <sheetName val="4. FORM.4"/>
      <sheetName val="Hoja1"/>
      <sheetName val="FORMULARIO AIU"/>
      <sheetName val="REDES ACUEDUCTO"/>
      <sheetName val="APU Redes acueducto"/>
      <sheetName val="REDES ALCANTARILLADO "/>
      <sheetName val="APU REDES ALDO "/>
      <sheetName val="RESUMEN OBRAS "/>
      <sheetName val="FORM 4- GURPO 1 ZONA SUR"/>
      <sheetName val="FORM 4-GRUPO 2 ZONA NORTE"/>
    </sheetNames>
    <sheetDataSet>
      <sheetData sheetId="0" refreshError="1"/>
      <sheetData sheetId="1">
        <row r="12">
          <cell r="D12">
            <v>496900</v>
          </cell>
        </row>
      </sheetData>
      <sheetData sheetId="2">
        <row r="5">
          <cell r="C5">
            <v>0.38</v>
          </cell>
        </row>
        <row r="66">
          <cell r="D66">
            <v>1200</v>
          </cell>
        </row>
        <row r="67">
          <cell r="D67">
            <v>1650</v>
          </cell>
        </row>
        <row r="69">
          <cell r="D69">
            <v>340</v>
          </cell>
        </row>
        <row r="78">
          <cell r="D78">
            <v>35200</v>
          </cell>
        </row>
        <row r="82">
          <cell r="D82">
            <v>400</v>
          </cell>
        </row>
        <row r="83">
          <cell r="D83">
            <v>11700</v>
          </cell>
        </row>
        <row r="153">
          <cell r="D153">
            <v>160080</v>
          </cell>
        </row>
        <row r="280">
          <cell r="D280">
            <v>49080</v>
          </cell>
        </row>
        <row r="281">
          <cell r="D281">
            <v>75730</v>
          </cell>
        </row>
        <row r="282">
          <cell r="D282">
            <v>105070</v>
          </cell>
        </row>
        <row r="283">
          <cell r="D283">
            <v>181320</v>
          </cell>
        </row>
        <row r="284">
          <cell r="D284">
            <v>284375.59999999998</v>
          </cell>
        </row>
        <row r="300">
          <cell r="D300">
            <v>589280</v>
          </cell>
        </row>
        <row r="301">
          <cell r="D301">
            <v>632200</v>
          </cell>
        </row>
        <row r="423">
          <cell r="D423">
            <v>700</v>
          </cell>
        </row>
        <row r="425">
          <cell r="D425">
            <v>250</v>
          </cell>
        </row>
        <row r="426">
          <cell r="D426">
            <v>1000</v>
          </cell>
        </row>
        <row r="427">
          <cell r="D427">
            <v>2000</v>
          </cell>
        </row>
        <row r="511">
          <cell r="D511">
            <v>13500</v>
          </cell>
        </row>
        <row r="520">
          <cell r="D520">
            <v>30000</v>
          </cell>
        </row>
      </sheetData>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ATO ACOM ACDTO FRENTE"/>
      <sheetName val="FORMATO ACOM ACTO REVES"/>
    </sheetNames>
    <sheetDataSet>
      <sheetData sheetId="0">
        <row r="8">
          <cell r="M8" t="str">
            <v xml:space="preserve">    ACOMETIDAS ACUEDUCTO</v>
          </cell>
        </row>
      </sheetData>
      <sheetData sheetId="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ión"/>
      <sheetName val="Sanitaria"/>
      <sheetName val="CPVC"/>
      <sheetName val="CANALES"/>
      <sheetName val="Conduit"/>
      <sheetName val="Union-Z"/>
      <sheetName val="NOVAFORT"/>
      <sheetName val="Alcantarillado"/>
      <sheetName val="Cobre"/>
      <sheetName val="Galvanizado"/>
      <sheetName val="PRES.AGRI"/>
      <sheetName val="CORR.DREN"/>
      <sheetName val="POZOS."/>
      <sheetName val="RIEGO-CONDUCC."/>
      <sheetName val="RIEGO MOVIL"/>
      <sheetName val="GEOMECANICO"/>
      <sheetName val="POLIETILENO "/>
      <sheetName val="GAS "/>
      <sheetName val="REFERENCIAS BAN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1">
          <cell r="B1" t="str">
            <v>Sistema de Tubería y Accesorios</v>
          </cell>
        </row>
        <row r="2">
          <cell r="B2" t="str">
            <v>Presión Uso Agricola PAVCO</v>
          </cell>
        </row>
        <row r="3">
          <cell r="B3" t="str">
            <v>Lista de Precios</v>
          </cell>
        </row>
        <row r="5">
          <cell r="B5">
            <v>1</v>
          </cell>
        </row>
        <row r="6">
          <cell r="B6" t="str">
            <v>PRECIOS: NO INCLUYEN I.V.A.</v>
          </cell>
          <cell r="I6" t="str">
            <v>FECHA:</v>
          </cell>
          <cell r="J6" t="str">
            <v>Septiembre 1 de 1998</v>
          </cell>
        </row>
        <row r="9">
          <cell r="B9" t="str">
            <v>Tuberías</v>
          </cell>
          <cell r="D9" t="str">
            <v>Referencia</v>
          </cell>
          <cell r="E9" t="str">
            <v>Diámetro</v>
          </cell>
          <cell r="F9" t="str">
            <v>Precio por Metro</v>
          </cell>
        </row>
        <row r="10">
          <cell r="B10" t="str">
            <v>Tramos de 6 metros</v>
          </cell>
        </row>
        <row r="11">
          <cell r="B11" t="str">
            <v>Extremos lisos</v>
          </cell>
        </row>
        <row r="12">
          <cell r="B12" t="str">
            <v>RDE   Presión de</v>
          </cell>
        </row>
        <row r="13">
          <cell r="B13" t="str">
            <v xml:space="preserve">      trabajo a</v>
          </cell>
        </row>
        <row r="14">
          <cell r="B14" t="str">
            <v xml:space="preserve">      23°C psi</v>
          </cell>
        </row>
        <row r="15">
          <cell r="B15" t="str">
            <v>21    200</v>
          </cell>
          <cell r="D15" t="str">
            <v>0150201001</v>
          </cell>
          <cell r="E15" t="str">
            <v>1/2</v>
          </cell>
          <cell r="F15" t="str">
            <v>$</v>
          </cell>
          <cell r="G15">
            <v>602.85714285714289</v>
          </cell>
        </row>
        <row r="16">
          <cell r="B16" t="str">
            <v>26    160</v>
          </cell>
          <cell r="D16" t="str">
            <v>0150301001</v>
          </cell>
          <cell r="E16" t="str">
            <v>3/4</v>
          </cell>
          <cell r="F16" t="str">
            <v>$</v>
          </cell>
          <cell r="G16">
            <v>765.71428571428578</v>
          </cell>
        </row>
        <row r="17">
          <cell r="D17" t="str">
            <v>0150401001</v>
          </cell>
          <cell r="E17" t="str">
            <v>1</v>
          </cell>
          <cell r="G17">
            <v>1088.5714285714287</v>
          </cell>
        </row>
        <row r="18">
          <cell r="D18" t="str">
            <v>0150501001</v>
          </cell>
          <cell r="E18" t="str">
            <v>1-1/4</v>
          </cell>
          <cell r="G18">
            <v>1588.5714285714287</v>
          </cell>
        </row>
        <row r="19">
          <cell r="D19" t="str">
            <v>0150601001</v>
          </cell>
          <cell r="E19" t="str">
            <v>1-1/2</v>
          </cell>
          <cell r="G19">
            <v>2017.1428571428573</v>
          </cell>
        </row>
        <row r="21">
          <cell r="B21" t="str">
            <v>Tuberías</v>
          </cell>
          <cell r="D21" t="str">
            <v>Referencia</v>
          </cell>
          <cell r="E21" t="str">
            <v>Diámetro</v>
          </cell>
          <cell r="F21" t="str">
            <v>Precio por Metro</v>
          </cell>
        </row>
        <row r="22">
          <cell r="B22" t="str">
            <v>Tramos de 6 metros</v>
          </cell>
        </row>
        <row r="23">
          <cell r="B23" t="str">
            <v>campana Union Z</v>
          </cell>
        </row>
        <row r="24">
          <cell r="B24" t="str">
            <v>RDE   Presión de</v>
          </cell>
        </row>
        <row r="25">
          <cell r="B25" t="str">
            <v xml:space="preserve">      trabajo a</v>
          </cell>
        </row>
        <row r="26">
          <cell r="B26" t="str">
            <v xml:space="preserve">      23°C psi</v>
          </cell>
        </row>
        <row r="27">
          <cell r="B27" t="str">
            <v>32.5  125</v>
          </cell>
          <cell r="D27" t="str">
            <v>0210702003</v>
          </cell>
          <cell r="E27" t="str">
            <v>2</v>
          </cell>
          <cell r="F27" t="str">
            <v>$</v>
          </cell>
          <cell r="G27">
            <v>2650</v>
          </cell>
        </row>
        <row r="28">
          <cell r="B28" t="str">
            <v>41    100</v>
          </cell>
          <cell r="D28" t="str">
            <v>0210702004</v>
          </cell>
          <cell r="E28" t="str">
            <v>2</v>
          </cell>
          <cell r="F28" t="str">
            <v>$</v>
          </cell>
          <cell r="G28">
            <v>2208.5714285714289</v>
          </cell>
        </row>
        <row r="29">
          <cell r="D29" t="str">
            <v>0210902004</v>
          </cell>
          <cell r="E29" t="str">
            <v>3</v>
          </cell>
          <cell r="G29">
            <v>4531.4285714285716</v>
          </cell>
        </row>
        <row r="30">
          <cell r="B30" t="str">
            <v>51     80</v>
          </cell>
          <cell r="D30" t="str">
            <v>0210902005</v>
          </cell>
          <cell r="E30" t="str">
            <v>3</v>
          </cell>
          <cell r="F30" t="str">
            <v>$</v>
          </cell>
          <cell r="G30">
            <v>3794.2857142857147</v>
          </cell>
        </row>
        <row r="31">
          <cell r="D31" t="str">
            <v>0211002005</v>
          </cell>
          <cell r="E31" t="str">
            <v>4</v>
          </cell>
          <cell r="G31">
            <v>6082.8571428571431</v>
          </cell>
        </row>
        <row r="32">
          <cell r="D32" t="str">
            <v>0211202005</v>
          </cell>
          <cell r="E32" t="str">
            <v>6</v>
          </cell>
          <cell r="G32">
            <v>13038.571428571429</v>
          </cell>
        </row>
        <row r="33">
          <cell r="D33" t="str">
            <v>0211302005</v>
          </cell>
          <cell r="E33" t="str">
            <v>8</v>
          </cell>
          <cell r="G33">
            <v>22107.142857142859</v>
          </cell>
        </row>
        <row r="34">
          <cell r="D34" t="str">
            <v>0211402005</v>
          </cell>
          <cell r="E34" t="str">
            <v>10</v>
          </cell>
          <cell r="G34">
            <v>34177.142857142862</v>
          </cell>
        </row>
        <row r="35">
          <cell r="D35" t="str">
            <v>0211502005</v>
          </cell>
          <cell r="E35" t="str">
            <v>12</v>
          </cell>
          <cell r="G35">
            <v>48884.285714285717</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ARIO AIU"/>
      <sheetName val="PRESTACIONES"/>
      <sheetName val="BASE"/>
      <sheetName val="ACUEDUCTO"/>
      <sheetName val="APU Acueducto"/>
      <sheetName val="ALCANTARILLADO"/>
      <sheetName val="APU REDES ALDO "/>
    </sheetNames>
    <sheetDataSet>
      <sheetData sheetId="0">
        <row r="44">
          <cell r="G44">
            <v>0.3</v>
          </cell>
        </row>
      </sheetData>
      <sheetData sheetId="1"/>
      <sheetData sheetId="2">
        <row r="11">
          <cell r="D11">
            <v>65310.349866666686</v>
          </cell>
        </row>
        <row r="12">
          <cell r="D12">
            <v>48982.762400000014</v>
          </cell>
        </row>
        <row r="76">
          <cell r="D76">
            <v>10324</v>
          </cell>
        </row>
        <row r="86">
          <cell r="D86">
            <v>26284</v>
          </cell>
        </row>
        <row r="446">
          <cell r="D446">
            <v>37332</v>
          </cell>
        </row>
        <row r="460">
          <cell r="D460">
            <v>2550</v>
          </cell>
        </row>
        <row r="478">
          <cell r="D478">
            <v>1000000</v>
          </cell>
        </row>
        <row r="479">
          <cell r="D479">
            <v>1000000</v>
          </cell>
        </row>
      </sheetData>
      <sheetData sheetId="3"/>
      <sheetData sheetId="4"/>
      <sheetData sheetId="5"/>
      <sheetData sheetId="6"/>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 G2. Sur - LOS PARRAS  3472"/>
      <sheetName val="SABANETA 3335"/>
      <sheetName val="AJIZAL 3335"/>
    </sheetNames>
    <sheetDataSet>
      <sheetData sheetId="0"/>
      <sheetData sheetId="1" refreshError="1">
        <row r="7">
          <cell r="C7" t="str">
            <v>301, 301.A1</v>
          </cell>
          <cell r="D7">
            <v>1</v>
          </cell>
          <cell r="E7" t="str">
            <v>Corte, retiro y botada de pavimento:</v>
          </cell>
        </row>
        <row r="8">
          <cell r="C8" t="str">
            <v xml:space="preserve"> </v>
          </cell>
        </row>
        <row r="9">
          <cell r="B9">
            <v>4030101</v>
          </cell>
          <cell r="D9" t="str">
            <v>1.1</v>
          </cell>
          <cell r="E9" t="str">
            <v>Asfaltico (flexible)</v>
          </cell>
          <cell r="F9" t="str">
            <v>m3</v>
          </cell>
          <cell r="G9">
            <v>381</v>
          </cell>
          <cell r="I9">
            <v>43791</v>
          </cell>
          <cell r="J9">
            <v>58395.298499999997</v>
          </cell>
          <cell r="K9">
            <v>16684371</v>
          </cell>
        </row>
        <row r="10">
          <cell r="G10">
            <v>0</v>
          </cell>
        </row>
        <row r="11">
          <cell r="B11">
            <v>4030103</v>
          </cell>
          <cell r="D11" t="str">
            <v>1.2</v>
          </cell>
          <cell r="E11" t="str">
            <v>Concreto (rigido), incluye rieles o piedra pegada</v>
          </cell>
          <cell r="F11" t="str">
            <v>m3</v>
          </cell>
          <cell r="G11">
            <v>10</v>
          </cell>
          <cell r="I11">
            <v>56124</v>
          </cell>
          <cell r="J11">
            <v>74841.353999999992</v>
          </cell>
          <cell r="K11">
            <v>561240</v>
          </cell>
        </row>
        <row r="12">
          <cell r="G12">
            <v>0</v>
          </cell>
        </row>
        <row r="13">
          <cell r="B13">
            <v>4040345</v>
          </cell>
          <cell r="C13" t="str">
            <v>309, 309.A1</v>
          </cell>
          <cell r="D13">
            <v>2</v>
          </cell>
          <cell r="E13" t="str">
            <v>Retiro, almacenamiento y colocación de adoquines de concreto (no incluye suministro)</v>
          </cell>
          <cell r="F13" t="str">
            <v>m2</v>
          </cell>
          <cell r="G13">
            <v>42</v>
          </cell>
          <cell r="I13">
            <v>13527</v>
          </cell>
          <cell r="J13">
            <v>18038.254499999999</v>
          </cell>
          <cell r="K13">
            <v>568134</v>
          </cell>
        </row>
        <row r="14">
          <cell r="B14">
            <v>4040215</v>
          </cell>
          <cell r="C14" t="str">
            <v>105, 105.A2</v>
          </cell>
          <cell r="D14">
            <v>3</v>
          </cell>
          <cell r="E14" t="str">
            <v>Retiro, almacenamiento y colocación de cordones de concreto (no incluye suministro)</v>
          </cell>
          <cell r="F14" t="str">
            <v>m</v>
          </cell>
          <cell r="G14">
            <v>25</v>
          </cell>
          <cell r="I14">
            <v>13280</v>
          </cell>
          <cell r="J14">
            <v>17708.879999999997</v>
          </cell>
          <cell r="K14">
            <v>332000</v>
          </cell>
        </row>
        <row r="15">
          <cell r="G15">
            <v>0</v>
          </cell>
        </row>
        <row r="16">
          <cell r="C16" t="str">
            <v>100, 105</v>
          </cell>
          <cell r="D16">
            <v>4</v>
          </cell>
          <cell r="E16" t="str">
            <v>Demolición, cargue, retiro y botada de:</v>
          </cell>
          <cell r="F16" t="str">
            <v xml:space="preserve"> </v>
          </cell>
          <cell r="G16">
            <v>0</v>
          </cell>
        </row>
        <row r="17">
          <cell r="G17">
            <v>0</v>
          </cell>
        </row>
        <row r="18">
          <cell r="B18">
            <v>4015201</v>
          </cell>
          <cell r="C18" t="str">
            <v xml:space="preserve"> 105.2, 105.2.A1</v>
          </cell>
          <cell r="D18">
            <v>4.0999999999999996</v>
          </cell>
          <cell r="E18" t="str">
            <v>Andenes con y sin escalas, en cualquier material (simples o reforzado)</v>
          </cell>
          <cell r="F18" t="str">
            <v xml:space="preserve"> m3</v>
          </cell>
          <cell r="G18">
            <v>8</v>
          </cell>
          <cell r="I18">
            <v>44732</v>
          </cell>
          <cell r="J18">
            <v>59650.121999999996</v>
          </cell>
          <cell r="K18">
            <v>357856</v>
          </cell>
        </row>
        <row r="19">
          <cell r="G19">
            <v>0</v>
          </cell>
        </row>
        <row r="20">
          <cell r="B20">
            <v>4015103</v>
          </cell>
          <cell r="C20" t="str">
            <v xml:space="preserve"> 105.1, 105.1.A1</v>
          </cell>
          <cell r="D20">
            <v>4.2</v>
          </cell>
          <cell r="E20" t="str">
            <v>Cordones (retiro si son prefabricados)</v>
          </cell>
          <cell r="F20" t="str">
            <v xml:space="preserve"> m3</v>
          </cell>
          <cell r="G20">
            <v>3</v>
          </cell>
          <cell r="I20">
            <v>49008</v>
          </cell>
          <cell r="J20">
            <v>65352.167999999998</v>
          </cell>
          <cell r="K20">
            <v>147024</v>
          </cell>
        </row>
        <row r="21">
          <cell r="K21">
            <v>0</v>
          </cell>
        </row>
        <row r="22">
          <cell r="B22">
            <v>4015536</v>
          </cell>
          <cell r="C22" t="str">
            <v xml:space="preserve"> 105.2, 105.1.A3</v>
          </cell>
          <cell r="D22">
            <v>4.3</v>
          </cell>
          <cell r="E22" t="str">
            <v>Concreto simple o reforzado</v>
          </cell>
          <cell r="F22" t="str">
            <v xml:space="preserve"> m3</v>
          </cell>
          <cell r="G22">
            <v>3</v>
          </cell>
          <cell r="I22">
            <v>65047</v>
          </cell>
          <cell r="J22">
            <v>86740.174499999994</v>
          </cell>
          <cell r="K22">
            <v>195141</v>
          </cell>
        </row>
        <row r="24">
          <cell r="C24" t="str">
            <v xml:space="preserve"> 103, 104, 107, 107.1, 107.A1, 201, 201.A1</v>
          </cell>
          <cell r="D24">
            <v>5</v>
          </cell>
          <cell r="E24" t="str">
            <v>Excavación, manual o mecánica, en cualquier material y grado de humedad, a las siguientes profundidades:</v>
          </cell>
          <cell r="G24">
            <v>0</v>
          </cell>
        </row>
        <row r="25">
          <cell r="G25">
            <v>0</v>
          </cell>
        </row>
        <row r="26">
          <cell r="B26">
            <v>4021103</v>
          </cell>
          <cell r="D26">
            <v>5.0999999999999996</v>
          </cell>
          <cell r="E26" t="str">
            <v>Entre 0 y 2,0 m de profundidad</v>
          </cell>
          <cell r="F26" t="str">
            <v>m3</v>
          </cell>
          <cell r="G26">
            <v>3585</v>
          </cell>
          <cell r="I26">
            <v>7189</v>
          </cell>
          <cell r="J26">
            <v>9586.5314999999991</v>
          </cell>
          <cell r="K26">
            <v>25772565</v>
          </cell>
        </row>
        <row r="27">
          <cell r="G27">
            <v>0</v>
          </cell>
        </row>
        <row r="28">
          <cell r="B28">
            <v>4021303</v>
          </cell>
          <cell r="C28">
            <v>107.2</v>
          </cell>
          <cell r="D28">
            <v>5.2</v>
          </cell>
          <cell r="E28" t="str">
            <v>En roca, a cualquier profundidad</v>
          </cell>
          <cell r="F28" t="str">
            <v>m3</v>
          </cell>
          <cell r="G28">
            <v>7</v>
          </cell>
          <cell r="I28">
            <v>53529</v>
          </cell>
          <cell r="J28">
            <v>71380.921499999997</v>
          </cell>
          <cell r="K28">
            <v>374703</v>
          </cell>
        </row>
        <row r="29">
          <cell r="G29">
            <v>0</v>
          </cell>
        </row>
        <row r="30">
          <cell r="B30">
            <v>4021503</v>
          </cell>
          <cell r="D30">
            <v>5.3</v>
          </cell>
          <cell r="E30" t="str">
            <v>Para nichos de investigación entre 0 y 2 m (incluye lleno con material de la escavación y botada de escombros)</v>
          </cell>
          <cell r="F30" t="str">
            <v>m3</v>
          </cell>
          <cell r="G30">
            <v>150</v>
          </cell>
          <cell r="I30">
            <v>18551</v>
          </cell>
          <cell r="J30">
            <v>24737.7585</v>
          </cell>
          <cell r="K30">
            <v>2782650</v>
          </cell>
        </row>
        <row r="31">
          <cell r="C31" t="str">
            <v xml:space="preserve"> </v>
          </cell>
          <cell r="G31">
            <v>0</v>
          </cell>
        </row>
        <row r="32">
          <cell r="B32">
            <v>4025001</v>
          </cell>
          <cell r="C32">
            <v>205</v>
          </cell>
          <cell r="D32">
            <v>6</v>
          </cell>
          <cell r="E32" t="str">
            <v>Cargue, retiro y botada de material sobrante y escombros, a cualquier distancia (incluye acarreo en sitio sin acceso vehicular)</v>
          </cell>
          <cell r="F32" t="str">
            <v>m3</v>
          </cell>
          <cell r="G32">
            <v>2257</v>
          </cell>
          <cell r="I32">
            <v>16625</v>
          </cell>
          <cell r="J32">
            <v>22169.4375</v>
          </cell>
          <cell r="K32">
            <v>37522625</v>
          </cell>
        </row>
        <row r="33">
          <cell r="G33">
            <v>0</v>
          </cell>
        </row>
        <row r="34">
          <cell r="C34" t="str">
            <v>204, 204.A1, 206</v>
          </cell>
          <cell r="D34">
            <v>7</v>
          </cell>
          <cell r="E34" t="str">
            <v>Llenos compactados en zanjas y apiques:</v>
          </cell>
          <cell r="G34">
            <v>0</v>
          </cell>
        </row>
        <row r="35">
          <cell r="G35">
            <v>0</v>
          </cell>
        </row>
        <row r="36">
          <cell r="B36">
            <v>4024103</v>
          </cell>
          <cell r="D36">
            <v>7.1</v>
          </cell>
          <cell r="E36" t="str">
            <v>Con material selecto de excavación</v>
          </cell>
          <cell r="F36" t="str">
            <v>m3</v>
          </cell>
          <cell r="G36">
            <v>1330</v>
          </cell>
          <cell r="I36">
            <v>8051</v>
          </cell>
          <cell r="J36">
            <v>10736.0085</v>
          </cell>
          <cell r="K36">
            <v>10707830</v>
          </cell>
        </row>
        <row r="37">
          <cell r="G37">
            <v>0</v>
          </cell>
        </row>
        <row r="38">
          <cell r="B38">
            <v>4024112</v>
          </cell>
          <cell r="D38">
            <v>7.2</v>
          </cell>
          <cell r="E38" t="str">
            <v>Con material de préstamo (arenilla o similar)</v>
          </cell>
          <cell r="F38" t="str">
            <v>m3</v>
          </cell>
          <cell r="G38">
            <v>1015</v>
          </cell>
          <cell r="I38">
            <v>15712</v>
          </cell>
          <cell r="J38">
            <v>20951.951999999997</v>
          </cell>
          <cell r="K38">
            <v>15947680</v>
          </cell>
        </row>
        <row r="39">
          <cell r="G39">
            <v>0</v>
          </cell>
        </row>
        <row r="40">
          <cell r="B40">
            <v>4030301</v>
          </cell>
          <cell r="C40">
            <v>303</v>
          </cell>
          <cell r="D40">
            <v>7.3</v>
          </cell>
          <cell r="E40" t="str">
            <v>Con material granular para base</v>
          </cell>
          <cell r="F40" t="str">
            <v>m3</v>
          </cell>
          <cell r="G40">
            <v>951</v>
          </cell>
          <cell r="I40">
            <v>41911</v>
          </cell>
          <cell r="J40">
            <v>55888.318499999994</v>
          </cell>
          <cell r="K40">
            <v>39857361</v>
          </cell>
        </row>
        <row r="41">
          <cell r="G41">
            <v>0</v>
          </cell>
        </row>
        <row r="42">
          <cell r="B42">
            <v>4040401</v>
          </cell>
          <cell r="C42">
            <v>404</v>
          </cell>
          <cell r="D42">
            <v>8</v>
          </cell>
          <cell r="E42" t="str">
            <v>Suministro, transporte e instalación de entresuelo para apoyo de tubería, en arenilla</v>
          </cell>
          <cell r="F42" t="str">
            <v>m3</v>
          </cell>
          <cell r="G42">
            <v>220</v>
          </cell>
          <cell r="I42">
            <v>37094</v>
          </cell>
          <cell r="J42">
            <v>49464.848999999995</v>
          </cell>
          <cell r="K42">
            <v>8160680</v>
          </cell>
        </row>
        <row r="43">
          <cell r="G43">
            <v>0</v>
          </cell>
        </row>
        <row r="44">
          <cell r="B44">
            <v>4040301</v>
          </cell>
          <cell r="C44" t="str">
            <v>403, 403.A2, 501, 506, 507</v>
          </cell>
          <cell r="D44">
            <v>9</v>
          </cell>
          <cell r="E44" t="str">
            <v>Reconstrucción de andenes en concreto, con y sin escalas</v>
          </cell>
          <cell r="F44" t="str">
            <v>m2</v>
          </cell>
          <cell r="G44">
            <v>70</v>
          </cell>
          <cell r="I44">
            <v>32102</v>
          </cell>
          <cell r="J44">
            <v>42808.017</v>
          </cell>
          <cell r="K44">
            <v>2247140</v>
          </cell>
        </row>
        <row r="45">
          <cell r="G45">
            <v>0</v>
          </cell>
        </row>
        <row r="46">
          <cell r="B46">
            <v>4040220</v>
          </cell>
          <cell r="C46">
            <v>402</v>
          </cell>
          <cell r="D46">
            <v>10</v>
          </cell>
          <cell r="E46" t="str">
            <v>Reconstrucción de cordones simples, de dos o tres caras, prefabricados o vaciados  en el sitio de cualquier dimensión.</v>
          </cell>
          <cell r="F46" t="str">
            <v>m</v>
          </cell>
          <cell r="G46">
            <v>50</v>
          </cell>
          <cell r="I46">
            <v>16358</v>
          </cell>
          <cell r="J46">
            <v>21813.393</v>
          </cell>
          <cell r="K46">
            <v>817900</v>
          </cell>
        </row>
        <row r="48">
          <cell r="B48">
            <v>4040130</v>
          </cell>
          <cell r="C48" t="str">
            <v>401, 401.A1, 501, 506, 507</v>
          </cell>
          <cell r="D48">
            <v>11</v>
          </cell>
          <cell r="E48" t="str">
            <v>Reconstrucción de cunetas o cordón cuneta, cualquier tipo de sección</v>
          </cell>
          <cell r="F48" t="str">
            <v>m</v>
          </cell>
          <cell r="G48">
            <v>5</v>
          </cell>
          <cell r="I48">
            <v>21714</v>
          </cell>
          <cell r="J48">
            <v>28955.618999999999</v>
          </cell>
          <cell r="K48">
            <v>108570</v>
          </cell>
        </row>
        <row r="49">
          <cell r="G49">
            <v>0</v>
          </cell>
        </row>
        <row r="50">
          <cell r="C50" t="str">
            <v>406, 406.A1, 407.A1</v>
          </cell>
          <cell r="D50">
            <v>12</v>
          </cell>
          <cell r="E50" t="str">
            <v>Reconstrucción de engramados</v>
          </cell>
          <cell r="G50">
            <v>0</v>
          </cell>
        </row>
        <row r="51">
          <cell r="G51">
            <v>0</v>
          </cell>
        </row>
        <row r="52">
          <cell r="B52">
            <v>4040601</v>
          </cell>
          <cell r="D52">
            <v>12.1</v>
          </cell>
          <cell r="E52" t="str">
            <v>Con reutilización de grama existente:</v>
          </cell>
          <cell r="F52" t="str">
            <v>m2</v>
          </cell>
          <cell r="G52">
            <v>5</v>
          </cell>
          <cell r="I52">
            <v>3997</v>
          </cell>
          <cell r="J52">
            <v>5329.9994999999999</v>
          </cell>
          <cell r="K52">
            <v>19985</v>
          </cell>
        </row>
        <row r="53">
          <cell r="G53">
            <v>0</v>
          </cell>
        </row>
        <row r="54">
          <cell r="B54">
            <v>4040603</v>
          </cell>
          <cell r="D54">
            <v>12.2</v>
          </cell>
          <cell r="E54" t="str">
            <v>Con suministro, transporte y colocación de grama</v>
          </cell>
          <cell r="F54" t="str">
            <v>m2</v>
          </cell>
          <cell r="G54">
            <v>30</v>
          </cell>
          <cell r="I54">
            <v>6637</v>
          </cell>
          <cell r="J54">
            <v>8850.4394999999986</v>
          </cell>
          <cell r="K54">
            <v>199110</v>
          </cell>
        </row>
        <row r="56">
          <cell r="B56">
            <v>4051101</v>
          </cell>
          <cell r="C56" t="str">
            <v xml:space="preserve"> 306, 306.A1, 307</v>
          </cell>
          <cell r="D56">
            <v>13</v>
          </cell>
          <cell r="E56" t="str">
            <v>Suministro, transporte, colocación  de concreto de 21  Mpa  para el vaciado de fundaciones, apoyo de anclajes y  elementos de confinación de pavimentos.</v>
          </cell>
          <cell r="F56" t="str">
            <v>m3</v>
          </cell>
          <cell r="G56">
            <v>15</v>
          </cell>
          <cell r="I56">
            <v>203228</v>
          </cell>
          <cell r="J56">
            <v>271004.538</v>
          </cell>
          <cell r="K56">
            <v>3048420</v>
          </cell>
        </row>
        <row r="57">
          <cell r="G57">
            <v>0</v>
          </cell>
        </row>
        <row r="58">
          <cell r="C58" t="str">
            <v>305, 306, 306.A1, 307</v>
          </cell>
          <cell r="D58">
            <v>14</v>
          </cell>
          <cell r="E58" t="str">
            <v xml:space="preserve">Suministro, transporte, colocación y compactación de pavimento asfáltico, para: </v>
          </cell>
          <cell r="G58">
            <v>0</v>
          </cell>
        </row>
        <row r="60">
          <cell r="B60">
            <v>4030701</v>
          </cell>
          <cell r="D60">
            <v>14.1</v>
          </cell>
          <cell r="E60" t="str">
            <v>Pavimentación total de la vía</v>
          </cell>
          <cell r="F60" t="str">
            <v>m3</v>
          </cell>
          <cell r="G60">
            <v>5</v>
          </cell>
          <cell r="I60">
            <v>293063</v>
          </cell>
          <cell r="J60">
            <v>390799.51049999997</v>
          </cell>
          <cell r="K60">
            <v>1465315</v>
          </cell>
        </row>
        <row r="61">
          <cell r="G61">
            <v>0</v>
          </cell>
        </row>
        <row r="62">
          <cell r="B62">
            <v>4030705</v>
          </cell>
          <cell r="D62">
            <v>14.2</v>
          </cell>
          <cell r="E62" t="str">
            <v>Para parcheo</v>
          </cell>
          <cell r="F62" t="str">
            <v>m3</v>
          </cell>
          <cell r="G62">
            <v>496</v>
          </cell>
          <cell r="I62">
            <v>368064</v>
          </cell>
          <cell r="J62">
            <v>490813.34399999998</v>
          </cell>
          <cell r="K62">
            <v>182559744</v>
          </cell>
        </row>
        <row r="63">
          <cell r="G63">
            <v>0</v>
          </cell>
        </row>
        <row r="64">
          <cell r="B64" t="str">
            <v xml:space="preserve">TUBERIAS Y ACCESORIOS  PARA REDES DE ACUEDUCTO </v>
          </cell>
        </row>
        <row r="65">
          <cell r="C65" t="str">
            <v>701, 701.1, 701.1.A1, 704</v>
          </cell>
          <cell r="D65">
            <v>15</v>
          </cell>
          <cell r="E65" t="str">
            <v>Suministro, transporte y colocación de tubería de acero para acueducto schedule 40 (incluye protección y tratamiento), en los siguientes diámetros:</v>
          </cell>
          <cell r="G65">
            <v>0</v>
          </cell>
        </row>
        <row r="66">
          <cell r="B66">
            <v>4071008</v>
          </cell>
          <cell r="D66">
            <v>15.1</v>
          </cell>
          <cell r="E66" t="str">
            <v>75 mm (3")</v>
          </cell>
          <cell r="F66" t="str">
            <v>m</v>
          </cell>
          <cell r="G66">
            <v>4</v>
          </cell>
          <cell r="I66">
            <v>62066</v>
          </cell>
          <cell r="J66">
            <v>82765.010999999999</v>
          </cell>
          <cell r="K66">
            <v>248264</v>
          </cell>
        </row>
        <row r="67">
          <cell r="G67">
            <v>0</v>
          </cell>
        </row>
        <row r="68">
          <cell r="B68">
            <v>4071010</v>
          </cell>
          <cell r="D68">
            <v>15.2</v>
          </cell>
          <cell r="E68" t="str">
            <v>100 mm (4")</v>
          </cell>
          <cell r="F68" t="str">
            <v>m</v>
          </cell>
          <cell r="G68">
            <v>40</v>
          </cell>
          <cell r="I68">
            <v>78590</v>
          </cell>
          <cell r="J68">
            <v>104799.765</v>
          </cell>
          <cell r="K68">
            <v>3143600</v>
          </cell>
        </row>
        <row r="69">
          <cell r="G69">
            <v>0</v>
          </cell>
        </row>
        <row r="70">
          <cell r="B70">
            <v>4071014</v>
          </cell>
          <cell r="D70">
            <v>15.3</v>
          </cell>
          <cell r="E70" t="str">
            <v>150 mm (6")</v>
          </cell>
          <cell r="F70" t="str">
            <v>m</v>
          </cell>
          <cell r="G70">
            <v>9</v>
          </cell>
          <cell r="I70">
            <v>121932</v>
          </cell>
          <cell r="J70">
            <v>162596.32199999999</v>
          </cell>
          <cell r="K70">
            <v>1097388</v>
          </cell>
        </row>
        <row r="72">
          <cell r="B72">
            <v>4071018</v>
          </cell>
          <cell r="D72">
            <v>15.4</v>
          </cell>
          <cell r="E72" t="str">
            <v>250 mm (10")</v>
          </cell>
          <cell r="F72" t="str">
            <v>m</v>
          </cell>
          <cell r="G72">
            <v>3</v>
          </cell>
          <cell r="I72">
            <v>280343</v>
          </cell>
          <cell r="J72">
            <v>373837.39049999998</v>
          </cell>
          <cell r="K72">
            <v>841029</v>
          </cell>
        </row>
        <row r="74">
          <cell r="C74" t="str">
            <v>701, 701.3, 701.3.A1, 704</v>
          </cell>
          <cell r="D74">
            <v>16</v>
          </cell>
          <cell r="E74" t="str">
            <v>Transporte y colocación  tubería   PVC-P  RDE 13.5  para acueducto ( Las Empresas suministran la tubería,  los empaques y el lubricante requerido, en los siguientes diámetros:</v>
          </cell>
          <cell r="G74">
            <v>0</v>
          </cell>
        </row>
        <row r="75">
          <cell r="B75">
            <v>4073012</v>
          </cell>
          <cell r="D75">
            <v>16.100000000000001</v>
          </cell>
          <cell r="E75" t="str">
            <v>100 mm (4")</v>
          </cell>
          <cell r="F75" t="str">
            <v>m</v>
          </cell>
          <cell r="G75">
            <v>3200</v>
          </cell>
          <cell r="I75">
            <v>11091</v>
          </cell>
          <cell r="J75">
            <v>14789.848499999998</v>
          </cell>
          <cell r="K75">
            <v>35491200</v>
          </cell>
        </row>
        <row r="76">
          <cell r="G76">
            <v>0</v>
          </cell>
        </row>
        <row r="77">
          <cell r="B77">
            <v>4073014</v>
          </cell>
          <cell r="D77">
            <v>16.2</v>
          </cell>
          <cell r="E77" t="str">
            <v>150 mm (6")</v>
          </cell>
          <cell r="F77" t="str">
            <v>m</v>
          </cell>
          <cell r="G77">
            <v>900</v>
          </cell>
          <cell r="I77">
            <v>12377</v>
          </cell>
          <cell r="J77">
            <v>16504.729499999998</v>
          </cell>
          <cell r="K77">
            <v>11139300</v>
          </cell>
        </row>
        <row r="79">
          <cell r="C79" t="str">
            <v>701, 701.1, 701.1.A1, 704</v>
          </cell>
          <cell r="D79">
            <v>17</v>
          </cell>
          <cell r="E79" t="str">
            <v>Transporte y colocación de tubería de hierro dúctil para acueducto  TK9 unión mécanica  ( Las empresas suministran  la tubería ,los empaques y el lubricante, en los siguientes diámetros:</v>
          </cell>
          <cell r="G79">
            <v>0</v>
          </cell>
        </row>
        <row r="80">
          <cell r="B80">
            <v>4072012</v>
          </cell>
          <cell r="D80">
            <v>17.100000000000001</v>
          </cell>
          <cell r="E80" t="str">
            <v>300 mm (12")</v>
          </cell>
          <cell r="F80" t="str">
            <v>m</v>
          </cell>
          <cell r="G80">
            <v>500</v>
          </cell>
          <cell r="I80">
            <v>22472</v>
          </cell>
          <cell r="J80">
            <v>29966.411999999997</v>
          </cell>
          <cell r="K80">
            <v>11236000</v>
          </cell>
        </row>
        <row r="82">
          <cell r="B82">
            <v>4072014</v>
          </cell>
          <cell r="D82">
            <v>17.2</v>
          </cell>
          <cell r="E82" t="str">
            <v>350 mm (14")</v>
          </cell>
          <cell r="F82" t="str">
            <v>m</v>
          </cell>
          <cell r="G82">
            <v>450</v>
          </cell>
          <cell r="I82">
            <v>27858</v>
          </cell>
          <cell r="J82">
            <v>37148.642999999996</v>
          </cell>
          <cell r="K82">
            <v>12536100</v>
          </cell>
        </row>
        <row r="83">
          <cell r="G83">
            <v>0</v>
          </cell>
        </row>
        <row r="84">
          <cell r="B84">
            <v>4071068</v>
          </cell>
          <cell r="C84" t="str">
            <v>706, 701.N1</v>
          </cell>
          <cell r="D84">
            <v>18</v>
          </cell>
          <cell r="E84" t="str">
            <v>Suministro, transporte y colocación de tubería galvanizada de 37.5 mm (1 1/2") para atraque de tuberias (incluye cortes y soldaduras)</v>
          </cell>
          <cell r="F84" t="str">
            <v>m</v>
          </cell>
          <cell r="G84">
            <v>20</v>
          </cell>
          <cell r="I84">
            <v>12099</v>
          </cell>
          <cell r="J84">
            <v>16134.0165</v>
          </cell>
          <cell r="K84">
            <v>241980</v>
          </cell>
        </row>
        <row r="86">
          <cell r="C86" t="str">
            <v>803, 707, 707.A2</v>
          </cell>
          <cell r="D86">
            <v>19</v>
          </cell>
          <cell r="E86" t="str">
            <v>Suministro, transporte y colocación de tubería PVC-Sanitaria para desagües de cajas de válvulas, incluye suministro, transporte e instalación de rejilla en aluminio en la caja y las perforaciones, emboquilladas y resanes tanto en la caja como en la cámara</v>
          </cell>
        </row>
        <row r="87">
          <cell r="B87">
            <v>4083178</v>
          </cell>
          <cell r="D87">
            <v>19.100000000000001</v>
          </cell>
          <cell r="E87" t="str">
            <v>100 mm (4")</v>
          </cell>
          <cell r="F87" t="str">
            <v>m</v>
          </cell>
          <cell r="G87">
            <v>80</v>
          </cell>
          <cell r="I87">
            <v>24899</v>
          </cell>
          <cell r="J87">
            <v>33202.816500000001</v>
          </cell>
          <cell r="K87">
            <v>1991920</v>
          </cell>
        </row>
        <row r="88">
          <cell r="G88">
            <v>0</v>
          </cell>
        </row>
        <row r="89">
          <cell r="C89">
            <v>601</v>
          </cell>
          <cell r="D89">
            <v>20</v>
          </cell>
          <cell r="E89" t="str">
            <v>Suministro, transporte, figuración y colocación de  acero de refuerzo en los siguientes diámetros :</v>
          </cell>
        </row>
        <row r="90">
          <cell r="B90">
            <v>4060122</v>
          </cell>
          <cell r="D90">
            <v>20.100000000000001</v>
          </cell>
          <cell r="E90" t="str">
            <v>9.52 mm  (3/8")  grado 60</v>
          </cell>
          <cell r="F90" t="str">
            <v>kg</v>
          </cell>
          <cell r="G90">
            <v>75</v>
          </cell>
          <cell r="I90">
            <v>3162</v>
          </cell>
          <cell r="J90">
            <v>4216.527</v>
          </cell>
          <cell r="K90">
            <v>237150</v>
          </cell>
        </row>
        <row r="92">
          <cell r="B92">
            <v>4060120</v>
          </cell>
          <cell r="D92">
            <v>20.2</v>
          </cell>
          <cell r="E92" t="str">
            <v>12.70 mm  (1/2")  grado 60</v>
          </cell>
          <cell r="F92" t="str">
            <v>kg</v>
          </cell>
          <cell r="G92">
            <v>16</v>
          </cell>
          <cell r="I92">
            <v>2244</v>
          </cell>
          <cell r="J92">
            <v>2992.3739999999998</v>
          </cell>
          <cell r="K92">
            <v>35904</v>
          </cell>
        </row>
        <row r="94">
          <cell r="B94">
            <v>4060124</v>
          </cell>
          <cell r="D94">
            <v>20.3</v>
          </cell>
          <cell r="E94" t="str">
            <v>12.70 mm  (5/8")  grado 60</v>
          </cell>
          <cell r="F94" t="str">
            <v>kg</v>
          </cell>
          <cell r="G94">
            <v>20</v>
          </cell>
          <cell r="I94">
            <v>2261</v>
          </cell>
          <cell r="J94">
            <v>3015.0434999999998</v>
          </cell>
          <cell r="K94">
            <v>45220</v>
          </cell>
        </row>
        <row r="95">
          <cell r="E95" t="str">
            <v>ACCESORIOS</v>
          </cell>
        </row>
        <row r="96">
          <cell r="G96">
            <v>0</v>
          </cell>
        </row>
        <row r="97">
          <cell r="C97" t="str">
            <v>705, 706</v>
          </cell>
          <cell r="D97">
            <v>21</v>
          </cell>
          <cell r="E97" t="str">
            <v>Suministro, transporte y colocación de unión de reparación universal, en los siguientes diámetros:</v>
          </cell>
          <cell r="G97">
            <v>0</v>
          </cell>
        </row>
        <row r="98">
          <cell r="B98">
            <v>4079150</v>
          </cell>
          <cell r="D98">
            <v>21.1</v>
          </cell>
          <cell r="E98" t="str">
            <v>De 75 mm (3") - Rango de atención en extemos de 88.1 mm a 102.4</v>
          </cell>
          <cell r="F98" t="str">
            <v>un</v>
          </cell>
          <cell r="G98">
            <v>6</v>
          </cell>
          <cell r="I98">
            <v>79749</v>
          </cell>
          <cell r="J98">
            <v>106345.29149999999</v>
          </cell>
          <cell r="K98">
            <v>478494</v>
          </cell>
        </row>
        <row r="99">
          <cell r="G99">
            <v>0</v>
          </cell>
        </row>
        <row r="100">
          <cell r="B100">
            <v>4079152</v>
          </cell>
          <cell r="D100">
            <v>21.2</v>
          </cell>
          <cell r="E100" t="str">
            <v>De 100 mm (4") - Rango de atención en extremos de 109 mm a 127.8 mm</v>
          </cell>
          <cell r="F100" t="str">
            <v>un</v>
          </cell>
          <cell r="G100">
            <v>58</v>
          </cell>
          <cell r="I100">
            <v>81189</v>
          </cell>
          <cell r="J100">
            <v>108265.5315</v>
          </cell>
          <cell r="K100">
            <v>4708962</v>
          </cell>
        </row>
        <row r="101">
          <cell r="G101">
            <v>0</v>
          </cell>
        </row>
        <row r="102">
          <cell r="B102">
            <v>4079154</v>
          </cell>
          <cell r="D102">
            <v>21.3</v>
          </cell>
          <cell r="E102" t="str">
            <v>De 150 mm (6") - Rango de atención en extremos de 159.2 mm a 181.6 mm</v>
          </cell>
          <cell r="F102" t="str">
            <v>un</v>
          </cell>
          <cell r="G102">
            <v>17</v>
          </cell>
          <cell r="I102">
            <v>131600</v>
          </cell>
          <cell r="J102">
            <v>175488.59999999998</v>
          </cell>
          <cell r="K102">
            <v>2237200</v>
          </cell>
        </row>
        <row r="103">
          <cell r="G103">
            <v>0</v>
          </cell>
        </row>
        <row r="104">
          <cell r="B104">
            <v>4079156</v>
          </cell>
          <cell r="D104">
            <v>21.4</v>
          </cell>
          <cell r="E104" t="str">
            <v>De 200 mm (8") - Rango de atención en extremos de 218.1 mm a 235.0 mm</v>
          </cell>
          <cell r="F104" t="str">
            <v>un</v>
          </cell>
          <cell r="G104">
            <v>1</v>
          </cell>
          <cell r="I104">
            <v>206927</v>
          </cell>
          <cell r="J104">
            <v>275937.1545</v>
          </cell>
          <cell r="K104">
            <v>206927</v>
          </cell>
        </row>
        <row r="105">
          <cell r="G105">
            <v>0</v>
          </cell>
        </row>
        <row r="106">
          <cell r="B106">
            <v>4079158</v>
          </cell>
          <cell r="D106">
            <v>21.5</v>
          </cell>
          <cell r="E106" t="str">
            <v>De 250 mm (10") - Rango de atención en extremos de 272 mm a 289 mm</v>
          </cell>
          <cell r="F106" t="str">
            <v>un</v>
          </cell>
          <cell r="G106">
            <v>2</v>
          </cell>
          <cell r="I106">
            <v>309361</v>
          </cell>
          <cell r="J106">
            <v>412532.89349999995</v>
          </cell>
          <cell r="K106">
            <v>618722</v>
          </cell>
        </row>
        <row r="108">
          <cell r="B108">
            <v>4079160</v>
          </cell>
          <cell r="D108">
            <v>21.6</v>
          </cell>
          <cell r="E108" t="str">
            <v>De 300 mm (12") - Rango de atención en extremos de XXX  mm   a  XXX mm</v>
          </cell>
          <cell r="F108" t="str">
            <v>un</v>
          </cell>
          <cell r="G108">
            <v>5</v>
          </cell>
          <cell r="I108">
            <v>443745</v>
          </cell>
          <cell r="J108">
            <v>591733.9574999999</v>
          </cell>
          <cell r="K108">
            <v>2218725</v>
          </cell>
        </row>
        <row r="110">
          <cell r="D110">
            <v>21.7</v>
          </cell>
          <cell r="E110" t="str">
            <v>De 350 mm (14") - Rango de atención en extremos de XXX mm a  XXX mm</v>
          </cell>
          <cell r="F110" t="str">
            <v>un</v>
          </cell>
          <cell r="G110">
            <v>4</v>
          </cell>
          <cell r="I110">
            <v>580000</v>
          </cell>
          <cell r="J110">
            <v>773430</v>
          </cell>
          <cell r="K110">
            <v>2320000</v>
          </cell>
        </row>
        <row r="112">
          <cell r="C112" t="str">
            <v>701, 701.2, 701.7, 704, 706</v>
          </cell>
          <cell r="D112">
            <v>22</v>
          </cell>
          <cell r="E112" t="str">
            <v>Suministro, transporte y colocación de tees en hierro fundido o hierro ductil para tubería PVC RDE 13.5, en los siguientes diámetros:</v>
          </cell>
        </row>
        <row r="113">
          <cell r="B113">
            <v>4072360</v>
          </cell>
          <cell r="D113">
            <v>22.1</v>
          </cell>
          <cell r="E113" t="str">
            <v>De 100 mm x 100 mm (4" x 4")</v>
          </cell>
          <cell r="F113" t="str">
            <v>un</v>
          </cell>
          <cell r="G113">
            <v>8</v>
          </cell>
          <cell r="I113">
            <v>110895</v>
          </cell>
          <cell r="J113">
            <v>147878.48249999998</v>
          </cell>
          <cell r="K113">
            <v>887160</v>
          </cell>
        </row>
        <row r="114">
          <cell r="G114">
            <v>0</v>
          </cell>
        </row>
        <row r="115">
          <cell r="B115">
            <v>4072343</v>
          </cell>
          <cell r="D115">
            <v>22.2</v>
          </cell>
          <cell r="E115" t="str">
            <v>De 150 mm x 75 mm (6" x 3")</v>
          </cell>
          <cell r="F115" t="str">
            <v>un</v>
          </cell>
          <cell r="G115">
            <v>1</v>
          </cell>
          <cell r="I115">
            <v>173198</v>
          </cell>
          <cell r="J115">
            <v>230959.533</v>
          </cell>
          <cell r="K115">
            <v>173198</v>
          </cell>
        </row>
        <row r="116">
          <cell r="G116">
            <v>0</v>
          </cell>
        </row>
        <row r="117">
          <cell r="B117">
            <v>4072366</v>
          </cell>
          <cell r="D117">
            <v>22.3</v>
          </cell>
          <cell r="E117" t="str">
            <v>De 150 mm x 100 mm (6" x 4")</v>
          </cell>
          <cell r="F117" t="str">
            <v>un</v>
          </cell>
          <cell r="G117">
            <v>9</v>
          </cell>
          <cell r="I117">
            <v>205678</v>
          </cell>
          <cell r="J117">
            <v>274271.61299999995</v>
          </cell>
          <cell r="K117">
            <v>1851102</v>
          </cell>
        </row>
        <row r="118">
          <cell r="G118">
            <v>0</v>
          </cell>
        </row>
        <row r="119">
          <cell r="C119" t="str">
            <v>706.A2</v>
          </cell>
          <cell r="D119">
            <v>24</v>
          </cell>
          <cell r="E119" t="str">
            <v>Suministro, transporte y colocación de de tee partida para  intercalado de hidrantes ( el hidrante y el codo lo suministran las Empresas ), incluye válvula de compuerta elástica bridada, adaptador de transicón brida x unta rápida y anclaje de la válvula ,</v>
          </cell>
          <cell r="G119">
            <v>0</v>
          </cell>
        </row>
        <row r="120">
          <cell r="B120">
            <v>4071559</v>
          </cell>
          <cell r="D120">
            <v>24.1</v>
          </cell>
          <cell r="E120" t="str">
            <v>75 mm x  75 mm (3" x 3")</v>
          </cell>
          <cell r="F120" t="str">
            <v>un</v>
          </cell>
          <cell r="G120">
            <v>1</v>
          </cell>
          <cell r="I120">
            <v>1939239</v>
          </cell>
          <cell r="J120">
            <v>2585975.2064999999</v>
          </cell>
          <cell r="K120">
            <v>1939239</v>
          </cell>
        </row>
        <row r="122">
          <cell r="B122">
            <v>4071563</v>
          </cell>
          <cell r="D122">
            <v>24.2</v>
          </cell>
          <cell r="E122" t="str">
            <v>150 mm x 150 mm ( 6" x  6")</v>
          </cell>
          <cell r="F122" t="str">
            <v>un</v>
          </cell>
          <cell r="G122">
            <v>6</v>
          </cell>
          <cell r="I122">
            <v>3504563</v>
          </cell>
          <cell r="J122">
            <v>4673334.7604999999</v>
          </cell>
          <cell r="K122">
            <v>21027378</v>
          </cell>
        </row>
        <row r="123">
          <cell r="G123">
            <v>0</v>
          </cell>
        </row>
        <row r="124">
          <cell r="C124" t="str">
            <v>701, 701.2, 701.3, 701.7, 704, 706</v>
          </cell>
          <cell r="D124">
            <v>25</v>
          </cell>
          <cell r="E124" t="str">
            <v>Suministro, transporte y colocación de codos de hierro fundido o hierro dúctil para hierro dúctil, en los siguientes diámetros:</v>
          </cell>
          <cell r="G124">
            <v>0</v>
          </cell>
        </row>
        <row r="125">
          <cell r="B125">
            <v>4076072</v>
          </cell>
          <cell r="D125">
            <v>25.1</v>
          </cell>
          <cell r="E125" t="str">
            <v>300 mm (12") de 90°</v>
          </cell>
          <cell r="F125" t="str">
            <v>un</v>
          </cell>
          <cell r="G125">
            <v>1</v>
          </cell>
          <cell r="I125">
            <v>1108425</v>
          </cell>
          <cell r="J125">
            <v>1478084.7374999998</v>
          </cell>
          <cell r="K125">
            <v>1108425</v>
          </cell>
        </row>
        <row r="126">
          <cell r="G126">
            <v>0</v>
          </cell>
        </row>
        <row r="127">
          <cell r="B127">
            <v>4076124</v>
          </cell>
          <cell r="D127">
            <v>25.2</v>
          </cell>
          <cell r="E127" t="str">
            <v>300 mm (12") de 45°</v>
          </cell>
          <cell r="F127" t="str">
            <v>un</v>
          </cell>
          <cell r="G127">
            <v>2</v>
          </cell>
          <cell r="I127">
            <v>893825</v>
          </cell>
          <cell r="J127">
            <v>1191915.6375</v>
          </cell>
          <cell r="K127">
            <v>1787650</v>
          </cell>
        </row>
        <row r="128">
          <cell r="G128">
            <v>0</v>
          </cell>
        </row>
        <row r="129">
          <cell r="B129">
            <v>4076160</v>
          </cell>
          <cell r="D129">
            <v>25.3</v>
          </cell>
          <cell r="E129" t="str">
            <v>300 mm (12") de 22.5°</v>
          </cell>
          <cell r="F129" t="str">
            <v>un</v>
          </cell>
          <cell r="G129">
            <v>7</v>
          </cell>
          <cell r="I129">
            <v>747665</v>
          </cell>
          <cell r="J129">
            <v>997011.27749999997</v>
          </cell>
          <cell r="K129">
            <v>5233655</v>
          </cell>
        </row>
        <row r="130">
          <cell r="G130">
            <v>0</v>
          </cell>
        </row>
        <row r="131">
          <cell r="B131">
            <v>4076204</v>
          </cell>
          <cell r="D131">
            <v>25.4</v>
          </cell>
          <cell r="E131" t="str">
            <v>300 mm (12") de 11.25°</v>
          </cell>
          <cell r="F131" t="str">
            <v>un</v>
          </cell>
          <cell r="G131">
            <v>5</v>
          </cell>
          <cell r="I131">
            <v>747665</v>
          </cell>
          <cell r="J131">
            <v>997011.27749999997</v>
          </cell>
          <cell r="K131">
            <v>3738325</v>
          </cell>
        </row>
        <row r="133">
          <cell r="B133">
            <v>4076101</v>
          </cell>
          <cell r="D133">
            <v>25.5</v>
          </cell>
          <cell r="E133" t="str">
            <v>350 mm (14") de 90°</v>
          </cell>
          <cell r="F133" t="str">
            <v>un</v>
          </cell>
          <cell r="G133">
            <v>3</v>
          </cell>
          <cell r="I133">
            <v>1867519</v>
          </cell>
          <cell r="J133">
            <v>2490336.5864999997</v>
          </cell>
          <cell r="K133">
            <v>5602557</v>
          </cell>
        </row>
        <row r="134">
          <cell r="G134">
            <v>0</v>
          </cell>
        </row>
        <row r="135">
          <cell r="B135">
            <v>4076126</v>
          </cell>
          <cell r="D135">
            <v>25.6</v>
          </cell>
          <cell r="E135" t="str">
            <v>350 mm (14") de 45°</v>
          </cell>
          <cell r="F135" t="str">
            <v>un</v>
          </cell>
          <cell r="G135">
            <v>4</v>
          </cell>
          <cell r="I135">
            <v>1303574</v>
          </cell>
          <cell r="J135">
            <v>1738315.9289999998</v>
          </cell>
          <cell r="K135">
            <v>5214296</v>
          </cell>
        </row>
        <row r="136">
          <cell r="G136">
            <v>0</v>
          </cell>
        </row>
        <row r="137">
          <cell r="B137">
            <v>4076214</v>
          </cell>
          <cell r="D137">
            <v>25.7</v>
          </cell>
          <cell r="E137" t="str">
            <v>350 mm (14") de 22.5°</v>
          </cell>
          <cell r="F137" t="str">
            <v>un</v>
          </cell>
          <cell r="G137">
            <v>1</v>
          </cell>
          <cell r="I137">
            <v>1303574</v>
          </cell>
          <cell r="J137">
            <v>1738315.9289999998</v>
          </cell>
          <cell r="K137">
            <v>1303574</v>
          </cell>
        </row>
        <row r="138">
          <cell r="G138">
            <v>0</v>
          </cell>
        </row>
        <row r="139">
          <cell r="B139">
            <v>4076214</v>
          </cell>
          <cell r="D139">
            <v>25.8</v>
          </cell>
          <cell r="E139" t="str">
            <v>350 mm (14") de 11.25°</v>
          </cell>
          <cell r="F139" t="str">
            <v>un</v>
          </cell>
          <cell r="G139">
            <v>1</v>
          </cell>
          <cell r="I139">
            <v>1303574</v>
          </cell>
          <cell r="J139">
            <v>1738315.9289999998</v>
          </cell>
          <cell r="K139">
            <v>1303574</v>
          </cell>
        </row>
        <row r="140">
          <cell r="G140">
            <v>0</v>
          </cell>
        </row>
        <row r="141">
          <cell r="C141" t="str">
            <v>701, 701.2, 701.3, 701.7, 704, 706</v>
          </cell>
          <cell r="D141">
            <v>26</v>
          </cell>
          <cell r="E141" t="str">
            <v>Suministro, transporte y colocación de codos de PVC-P, hierro fundido o hierro dúctil para tubería PVC  RDE 13.5  , en los siguientes diámetros:</v>
          </cell>
        </row>
        <row r="142">
          <cell r="B142">
            <v>4072124</v>
          </cell>
          <cell r="D142">
            <v>26.1</v>
          </cell>
          <cell r="E142" t="str">
            <v>150 mm (6") de 90°</v>
          </cell>
          <cell r="F142" t="str">
            <v>un</v>
          </cell>
          <cell r="G142">
            <v>1</v>
          </cell>
          <cell r="I142">
            <v>256880</v>
          </cell>
          <cell r="J142">
            <v>342549.48</v>
          </cell>
          <cell r="K142">
            <v>256880</v>
          </cell>
        </row>
        <row r="144">
          <cell r="B144">
            <v>4072152</v>
          </cell>
          <cell r="D144">
            <v>26.2</v>
          </cell>
          <cell r="E144" t="str">
            <v>150 mm (6") de 45°</v>
          </cell>
          <cell r="F144" t="str">
            <v>un</v>
          </cell>
          <cell r="G144">
            <v>4</v>
          </cell>
          <cell r="I144">
            <v>181480</v>
          </cell>
          <cell r="J144">
            <v>242003.58</v>
          </cell>
          <cell r="K144">
            <v>725920</v>
          </cell>
        </row>
        <row r="146">
          <cell r="B146">
            <v>4072174</v>
          </cell>
          <cell r="D146">
            <v>26.3</v>
          </cell>
          <cell r="E146" t="str">
            <v>150 mm (6") de 22.5°</v>
          </cell>
          <cell r="F146" t="str">
            <v>un</v>
          </cell>
          <cell r="G146">
            <v>4</v>
          </cell>
          <cell r="I146">
            <v>165240</v>
          </cell>
          <cell r="J146">
            <v>220347.53999999998</v>
          </cell>
          <cell r="K146">
            <v>660960</v>
          </cell>
        </row>
        <row r="148">
          <cell r="B148">
            <v>4072192</v>
          </cell>
          <cell r="D148">
            <v>26.4</v>
          </cell>
          <cell r="E148" t="str">
            <v>150 mm (6") de 11.25°</v>
          </cell>
          <cell r="F148" t="str">
            <v>un</v>
          </cell>
          <cell r="G148">
            <v>6</v>
          </cell>
          <cell r="I148">
            <v>154047</v>
          </cell>
          <cell r="J148">
            <v>205421.67449999999</v>
          </cell>
          <cell r="K148">
            <v>924282</v>
          </cell>
        </row>
        <row r="150">
          <cell r="B150">
            <v>4072122</v>
          </cell>
          <cell r="D150">
            <v>26.5</v>
          </cell>
          <cell r="E150" t="str">
            <v>100 mm (4") de 90°</v>
          </cell>
          <cell r="F150" t="str">
            <v>un</v>
          </cell>
          <cell r="G150">
            <v>2</v>
          </cell>
          <cell r="I150">
            <v>104389</v>
          </cell>
          <cell r="J150">
            <v>139202.73149999999</v>
          </cell>
          <cell r="K150">
            <v>208778</v>
          </cell>
        </row>
        <row r="152">
          <cell r="B152">
            <v>4072150</v>
          </cell>
          <cell r="D152">
            <v>26.6</v>
          </cell>
          <cell r="E152" t="str">
            <v>100 mm (4") de 45°</v>
          </cell>
          <cell r="F152" t="str">
            <v>un</v>
          </cell>
          <cell r="G152">
            <v>5</v>
          </cell>
          <cell r="I152">
            <v>86989</v>
          </cell>
          <cell r="J152">
            <v>115999.83149999999</v>
          </cell>
          <cell r="K152">
            <v>434945</v>
          </cell>
        </row>
        <row r="154">
          <cell r="B154">
            <v>4072173</v>
          </cell>
          <cell r="D154">
            <v>26.7</v>
          </cell>
          <cell r="E154" t="str">
            <v>100 mm (4") de 22.5°</v>
          </cell>
          <cell r="F154" t="str">
            <v>un</v>
          </cell>
          <cell r="G154">
            <v>4</v>
          </cell>
          <cell r="I154">
            <v>74229</v>
          </cell>
          <cell r="J154">
            <v>98984.371499999994</v>
          </cell>
          <cell r="K154">
            <v>296916</v>
          </cell>
        </row>
        <row r="156">
          <cell r="B156">
            <v>4072194</v>
          </cell>
          <cell r="D156">
            <v>26.8</v>
          </cell>
          <cell r="E156" t="str">
            <v>100 mm (4") de 11,2.5°</v>
          </cell>
          <cell r="F156" t="str">
            <v>un</v>
          </cell>
          <cell r="G156">
            <v>4</v>
          </cell>
          <cell r="I156">
            <v>74229</v>
          </cell>
          <cell r="J156">
            <v>98984.371499999994</v>
          </cell>
          <cell r="K156">
            <v>296916</v>
          </cell>
        </row>
        <row r="158">
          <cell r="C158" t="str">
            <v>701, 701.1.A1, 701.2, 701.7, 704, 706</v>
          </cell>
          <cell r="D158">
            <v>27</v>
          </cell>
          <cell r="E158" t="str">
            <v>Suministro, transporte y colocación de reducciones hierro fundido, hierro dúctil o acero, J.R en los siguientes diametros:</v>
          </cell>
          <cell r="G158">
            <v>0</v>
          </cell>
        </row>
        <row r="159">
          <cell r="B159">
            <v>4076652</v>
          </cell>
          <cell r="D159">
            <v>27.1</v>
          </cell>
          <cell r="E159" t="str">
            <v>150 mm x 100 mm (6" x 4")</v>
          </cell>
          <cell r="F159" t="str">
            <v>un</v>
          </cell>
          <cell r="G159">
            <v>2</v>
          </cell>
          <cell r="I159">
            <v>127958</v>
          </cell>
          <cell r="J159">
            <v>170631.99299999999</v>
          </cell>
          <cell r="K159">
            <v>255916</v>
          </cell>
        </row>
        <row r="161">
          <cell r="B161">
            <v>4079811</v>
          </cell>
          <cell r="C161">
            <v>711</v>
          </cell>
          <cell r="D161">
            <v>28</v>
          </cell>
          <cell r="E161" t="str">
            <v>Retiro de válvulas de compuerta e hidrantes, tal y como se encuentren en el terreno, en cualquier diámetro</v>
          </cell>
          <cell r="F161" t="str">
            <v>un</v>
          </cell>
          <cell r="G161">
            <v>11</v>
          </cell>
          <cell r="I161">
            <v>41969</v>
          </cell>
          <cell r="J161">
            <v>55965.661499999995</v>
          </cell>
          <cell r="K161">
            <v>461659</v>
          </cell>
        </row>
        <row r="162">
          <cell r="G162">
            <v>0</v>
          </cell>
        </row>
        <row r="163">
          <cell r="C163" t="str">
            <v>703, 703.A1</v>
          </cell>
          <cell r="D163">
            <v>29</v>
          </cell>
          <cell r="E163" t="str">
            <v>Transporte y colocación de hidrantes en los siguientes diámetros:</v>
          </cell>
          <cell r="G163">
            <v>0</v>
          </cell>
        </row>
        <row r="164">
          <cell r="B164">
            <v>4078706</v>
          </cell>
          <cell r="D164">
            <v>30.1</v>
          </cell>
          <cell r="E164" t="str">
            <v>De 75 mm (3")</v>
          </cell>
          <cell r="F164" t="str">
            <v>un</v>
          </cell>
          <cell r="G164">
            <v>1</v>
          </cell>
          <cell r="I164">
            <v>67049</v>
          </cell>
          <cell r="J164">
            <v>89409.841499999995</v>
          </cell>
          <cell r="K164">
            <v>67049</v>
          </cell>
        </row>
        <row r="166">
          <cell r="B166">
            <v>4078728</v>
          </cell>
          <cell r="D166">
            <v>30.2</v>
          </cell>
          <cell r="E166" t="str">
            <v>De 150 mm (6")</v>
          </cell>
          <cell r="F166" t="str">
            <v>un</v>
          </cell>
          <cell r="G166">
            <v>6</v>
          </cell>
          <cell r="I166">
            <v>200173</v>
          </cell>
          <cell r="J166">
            <v>266930.69549999997</v>
          </cell>
          <cell r="K166">
            <v>1201038</v>
          </cell>
        </row>
        <row r="167">
          <cell r="G167">
            <v>0</v>
          </cell>
        </row>
        <row r="168">
          <cell r="C168" t="str">
            <v>702, 702.1 y 702.1.A1</v>
          </cell>
          <cell r="D168">
            <v>31</v>
          </cell>
          <cell r="E168" t="str">
            <v>Transporte y colocación de válvulas de compuerta elásticas de vástago no ascendente  CxC  en los siguientes diámetros:</v>
          </cell>
          <cell r="G168">
            <v>0</v>
          </cell>
        </row>
        <row r="169">
          <cell r="B169">
            <v>4078204</v>
          </cell>
          <cell r="D169">
            <v>31.1</v>
          </cell>
          <cell r="E169" t="str">
            <v>75 mm (3")</v>
          </cell>
          <cell r="F169" t="str">
            <v>un</v>
          </cell>
          <cell r="G169">
            <v>1</v>
          </cell>
          <cell r="I169">
            <v>13556.01</v>
          </cell>
          <cell r="J169">
            <v>18076.939334999999</v>
          </cell>
          <cell r="K169">
            <v>13556.01</v>
          </cell>
        </row>
        <row r="170">
          <cell r="G170">
            <v>0</v>
          </cell>
        </row>
        <row r="171">
          <cell r="B171">
            <v>4078206</v>
          </cell>
          <cell r="D171">
            <v>31.2</v>
          </cell>
          <cell r="E171" t="str">
            <v>100 mm (4")</v>
          </cell>
          <cell r="F171" t="str">
            <v>un</v>
          </cell>
          <cell r="G171">
            <v>5</v>
          </cell>
          <cell r="I171">
            <v>16947.759999999998</v>
          </cell>
          <cell r="J171">
            <v>22599.837959999997</v>
          </cell>
          <cell r="K171">
            <v>84738.799999999988</v>
          </cell>
        </row>
        <row r="172">
          <cell r="G172">
            <v>0</v>
          </cell>
        </row>
        <row r="173">
          <cell r="B173">
            <v>4078208</v>
          </cell>
          <cell r="D173">
            <v>31.3</v>
          </cell>
          <cell r="E173" t="str">
            <v>150 mm (6")</v>
          </cell>
          <cell r="F173" t="str">
            <v>un</v>
          </cell>
          <cell r="G173">
            <v>14</v>
          </cell>
          <cell r="I173">
            <v>40161.769999999997</v>
          </cell>
          <cell r="J173">
            <v>53555.720294999992</v>
          </cell>
          <cell r="K173">
            <v>562264.77999999991</v>
          </cell>
        </row>
        <row r="174">
          <cell r="G174">
            <v>0</v>
          </cell>
        </row>
        <row r="175">
          <cell r="B175">
            <v>4078210</v>
          </cell>
          <cell r="D175">
            <v>31.4</v>
          </cell>
          <cell r="E175" t="str">
            <v>200 mm (8")</v>
          </cell>
          <cell r="F175" t="str">
            <v>un</v>
          </cell>
          <cell r="G175">
            <v>0</v>
          </cell>
          <cell r="I175">
            <v>50270.95</v>
          </cell>
          <cell r="J175">
            <v>67036.311824999997</v>
          </cell>
        </row>
        <row r="176">
          <cell r="G176">
            <v>0</v>
          </cell>
        </row>
        <row r="177">
          <cell r="B177">
            <v>4078282</v>
          </cell>
          <cell r="D177">
            <v>31.5</v>
          </cell>
          <cell r="E177" t="str">
            <v>250 mm (10")</v>
          </cell>
          <cell r="F177" t="str">
            <v>un</v>
          </cell>
          <cell r="G177">
            <v>0</v>
          </cell>
          <cell r="I177">
            <v>55994.62</v>
          </cell>
          <cell r="J177">
            <v>74668.825769999996</v>
          </cell>
        </row>
        <row r="179">
          <cell r="B179">
            <v>4078284</v>
          </cell>
          <cell r="D179">
            <v>31.6</v>
          </cell>
          <cell r="E179" t="str">
            <v>300 mm (12")</v>
          </cell>
          <cell r="F179" t="str">
            <v>un</v>
          </cell>
          <cell r="G179">
            <v>2</v>
          </cell>
          <cell r="I179">
            <v>62933</v>
          </cell>
          <cell r="J179">
            <v>83921.155499999993</v>
          </cell>
          <cell r="K179">
            <v>125866</v>
          </cell>
        </row>
        <row r="180">
          <cell r="G180">
            <v>0</v>
          </cell>
        </row>
        <row r="181">
          <cell r="C181" t="str">
            <v>702, 702.1, 702.1.A2, 704</v>
          </cell>
          <cell r="D181">
            <v>32</v>
          </cell>
          <cell r="E181" t="str">
            <v>Transporte e intercalado de válvulas de compuerta en redes existentes, incluye niples y uniones, en los siguientes diametros:</v>
          </cell>
          <cell r="G181">
            <v>0</v>
          </cell>
        </row>
        <row r="182">
          <cell r="B182">
            <v>4078371</v>
          </cell>
          <cell r="D182">
            <v>32.1</v>
          </cell>
          <cell r="E182" t="str">
            <v>De 75 mm (3")</v>
          </cell>
          <cell r="F182" t="str">
            <v>un</v>
          </cell>
          <cell r="G182">
            <v>2</v>
          </cell>
          <cell r="I182">
            <v>166343</v>
          </cell>
          <cell r="J182">
            <v>221818.39049999998</v>
          </cell>
          <cell r="K182">
            <v>332686</v>
          </cell>
        </row>
        <row r="183">
          <cell r="G183">
            <v>0</v>
          </cell>
        </row>
        <row r="184">
          <cell r="B184">
            <v>4078372</v>
          </cell>
          <cell r="D184">
            <v>32.200000000000003</v>
          </cell>
          <cell r="E184" t="str">
            <v>De 100 mm (4")</v>
          </cell>
          <cell r="F184" t="str">
            <v>un</v>
          </cell>
          <cell r="G184">
            <v>8</v>
          </cell>
          <cell r="I184">
            <v>184800</v>
          </cell>
          <cell r="J184">
            <v>246430.8</v>
          </cell>
          <cell r="K184">
            <v>1478400</v>
          </cell>
        </row>
        <row r="185">
          <cell r="G185">
            <v>0</v>
          </cell>
        </row>
        <row r="186">
          <cell r="B186">
            <v>4078373</v>
          </cell>
          <cell r="D186">
            <v>32.299999999999997</v>
          </cell>
          <cell r="E186" t="str">
            <v>De 150 mm (6")</v>
          </cell>
          <cell r="F186" t="str">
            <v>un</v>
          </cell>
          <cell r="G186">
            <v>2</v>
          </cell>
          <cell r="I186">
            <v>280633</v>
          </cell>
          <cell r="J186">
            <v>374224.10549999995</v>
          </cell>
          <cell r="K186">
            <v>561266</v>
          </cell>
        </row>
        <row r="188">
          <cell r="B188">
            <v>4078374</v>
          </cell>
          <cell r="D188">
            <v>32.4</v>
          </cell>
          <cell r="E188" t="str">
            <v>De 200 mm (8")</v>
          </cell>
          <cell r="F188" t="str">
            <v>un</v>
          </cell>
          <cell r="G188">
            <v>4</v>
          </cell>
          <cell r="I188">
            <v>422153</v>
          </cell>
          <cell r="J188">
            <v>562941.02549999999</v>
          </cell>
          <cell r="K188">
            <v>1688612</v>
          </cell>
        </row>
        <row r="190">
          <cell r="B190">
            <v>4078375</v>
          </cell>
          <cell r="D190">
            <v>32.5</v>
          </cell>
          <cell r="E190" t="str">
            <v>De 250 mm ( 10")</v>
          </cell>
          <cell r="F190" t="str">
            <v>un</v>
          </cell>
          <cell r="G190">
            <v>1</v>
          </cell>
          <cell r="I190">
            <v>639337</v>
          </cell>
          <cell r="J190">
            <v>852555.88949999993</v>
          </cell>
          <cell r="K190">
            <v>639337</v>
          </cell>
        </row>
        <row r="192">
          <cell r="B192">
            <v>4079302</v>
          </cell>
          <cell r="C192" t="str">
            <v>707, 707.A1</v>
          </cell>
          <cell r="D192">
            <v>33</v>
          </cell>
          <cell r="E192" t="str">
            <v>Construcción de cajas para válvulas, según esquema 1, incluye suministro y transporte de materiales y marco de concreto</v>
          </cell>
          <cell r="F192" t="str">
            <v>un</v>
          </cell>
          <cell r="G192">
            <v>43</v>
          </cell>
          <cell r="I192">
            <v>134381</v>
          </cell>
          <cell r="J192">
            <v>179197.06349999999</v>
          </cell>
          <cell r="K192">
            <v>5778383</v>
          </cell>
        </row>
        <row r="194">
          <cell r="C194" t="str">
            <v>702, 702.1 y 702.1.A1</v>
          </cell>
          <cell r="D194">
            <v>34</v>
          </cell>
          <cell r="E194" t="str">
            <v>Transporte y colocación de válvulas mariposa   en los siguientes diámetros:</v>
          </cell>
          <cell r="G194">
            <v>0</v>
          </cell>
        </row>
        <row r="195">
          <cell r="B195">
            <v>4078414</v>
          </cell>
          <cell r="D195">
            <v>34.1</v>
          </cell>
          <cell r="E195" t="str">
            <v>De 350 mm (14")</v>
          </cell>
          <cell r="F195" t="str">
            <v>un</v>
          </cell>
          <cell r="G195">
            <v>2</v>
          </cell>
          <cell r="I195">
            <v>250000</v>
          </cell>
          <cell r="J195">
            <v>333375</v>
          </cell>
          <cell r="K195">
            <v>500000</v>
          </cell>
        </row>
        <row r="197">
          <cell r="C197" t="str">
            <v>702, 702.1 y 702.1.A1</v>
          </cell>
          <cell r="D197">
            <v>35</v>
          </cell>
          <cell r="E197" t="str">
            <v>Transporte y colocación de válvulas reguladoras de presión,  la Empresa suminitrará las válvulas  reguladoras y  el contratista suministrará las reduciones, los niples de acero soldados  y roscados, las bridas , ventosas, manometros , filtro en y y las de</v>
          </cell>
          <cell r="G197">
            <v>0</v>
          </cell>
        </row>
        <row r="198">
          <cell r="B198">
            <v>4078414</v>
          </cell>
          <cell r="D198">
            <v>35.1</v>
          </cell>
          <cell r="E198" t="str">
            <v>100 mm (4")</v>
          </cell>
          <cell r="F198" t="str">
            <v>un</v>
          </cell>
          <cell r="G198">
            <v>1</v>
          </cell>
          <cell r="I198">
            <v>2319080</v>
          </cell>
          <cell r="J198">
            <v>3092493.1799999997</v>
          </cell>
          <cell r="K198">
            <v>2319080</v>
          </cell>
        </row>
        <row r="200">
          <cell r="C200" t="str">
            <v>702, 702.1 y 702.1.A1</v>
          </cell>
          <cell r="D200">
            <v>36</v>
          </cell>
          <cell r="E200" t="str">
            <v>Construción de las  cajas  para la estación reguladora de presión en donde se alojarán las VRP,  en los siguientes diámetros, segun plano ACC-02-05-0119-16, e incluye la excavación, llenos y la botada de  los ecombros:</v>
          </cell>
          <cell r="G200">
            <v>0</v>
          </cell>
        </row>
        <row r="201">
          <cell r="B201">
            <v>4079320</v>
          </cell>
          <cell r="D201">
            <v>36.1</v>
          </cell>
          <cell r="E201" t="str">
            <v>100 mm (4")</v>
          </cell>
          <cell r="F201" t="str">
            <v>un</v>
          </cell>
          <cell r="G201">
            <v>1</v>
          </cell>
          <cell r="I201">
            <v>1439463</v>
          </cell>
          <cell r="J201">
            <v>1919523.9104999998</v>
          </cell>
          <cell r="K201">
            <v>1439463</v>
          </cell>
        </row>
        <row r="203">
          <cell r="B203" t="str">
            <v xml:space="preserve">                                OTROS ACCESORIOS </v>
          </cell>
        </row>
        <row r="204">
          <cell r="C204" t="str">
            <v>708, 708.A1</v>
          </cell>
          <cell r="D204">
            <v>37</v>
          </cell>
          <cell r="E204" t="str">
            <v xml:space="preserve">  Suministro,transporte y colocación de collares de derivación en hierro dúctil para tubería PVC-P, en los siguientes diámetros:</v>
          </cell>
          <cell r="G204">
            <v>0</v>
          </cell>
        </row>
        <row r="205">
          <cell r="B205">
            <v>4079460</v>
          </cell>
          <cell r="D205">
            <v>37.1</v>
          </cell>
          <cell r="E205" t="str">
            <v xml:space="preserve"> De 100 mm (4") a 13 mm (1/2")</v>
          </cell>
          <cell r="F205" t="str">
            <v>un</v>
          </cell>
          <cell r="G205">
            <v>175</v>
          </cell>
          <cell r="I205">
            <v>27249</v>
          </cell>
          <cell r="J205">
            <v>36336.541499999999</v>
          </cell>
          <cell r="K205">
            <v>4768575</v>
          </cell>
        </row>
        <row r="206">
          <cell r="G206">
            <v>0</v>
          </cell>
        </row>
        <row r="207">
          <cell r="B207">
            <v>4079461</v>
          </cell>
          <cell r="D207">
            <v>37.200000000000003</v>
          </cell>
          <cell r="E207" t="str">
            <v xml:space="preserve"> De 150 mm (6") a 13 mm (1/2")</v>
          </cell>
          <cell r="F207" t="str">
            <v>un</v>
          </cell>
          <cell r="G207">
            <v>65</v>
          </cell>
          <cell r="I207">
            <v>38220</v>
          </cell>
          <cell r="J207">
            <v>50966.369999999995</v>
          </cell>
          <cell r="K207">
            <v>2484300</v>
          </cell>
        </row>
        <row r="209">
          <cell r="D209">
            <v>38</v>
          </cell>
          <cell r="E209" t="str">
            <v>Cortes de tubería (incluye biselada):</v>
          </cell>
          <cell r="G209">
            <v>0</v>
          </cell>
        </row>
        <row r="210">
          <cell r="B210">
            <v>4041101</v>
          </cell>
          <cell r="C210">
            <v>411</v>
          </cell>
          <cell r="D210">
            <v>38.1</v>
          </cell>
          <cell r="E210" t="str">
            <v>Con acetileno</v>
          </cell>
          <cell r="F210" t="str">
            <v xml:space="preserve"> cm</v>
          </cell>
          <cell r="G210">
            <v>4276</v>
          </cell>
          <cell r="I210">
            <v>604</v>
          </cell>
          <cell r="J210">
            <v>805.43399999999997</v>
          </cell>
          <cell r="K210">
            <v>2582704</v>
          </cell>
        </row>
        <row r="211">
          <cell r="G211">
            <v>0</v>
          </cell>
        </row>
        <row r="212">
          <cell r="B212">
            <v>4041201</v>
          </cell>
          <cell r="C212">
            <v>412</v>
          </cell>
          <cell r="D212">
            <v>38.200000000000003</v>
          </cell>
          <cell r="E212" t="str">
            <v>Sin acetileno</v>
          </cell>
          <cell r="F212" t="str">
            <v xml:space="preserve"> cm</v>
          </cell>
          <cell r="G212">
            <v>2076</v>
          </cell>
          <cell r="I212">
            <v>604</v>
          </cell>
          <cell r="J212">
            <v>805.43399999999997</v>
          </cell>
          <cell r="K212">
            <v>1253904</v>
          </cell>
        </row>
        <row r="213">
          <cell r="G213">
            <v>0</v>
          </cell>
        </row>
        <row r="214">
          <cell r="B214">
            <v>4041301</v>
          </cell>
          <cell r="C214">
            <v>413</v>
          </cell>
          <cell r="D214">
            <v>39</v>
          </cell>
          <cell r="E214" t="str">
            <v>Suministro, transporte y colocación de cordón de soldadura completo</v>
          </cell>
          <cell r="F214" t="str">
            <v>cm</v>
          </cell>
          <cell r="G214">
            <v>3600</v>
          </cell>
          <cell r="I214">
            <v>881</v>
          </cell>
          <cell r="J214">
            <v>1174.8135</v>
          </cell>
          <cell r="K214">
            <v>3171600</v>
          </cell>
        </row>
        <row r="216">
          <cell r="B216">
            <v>4042294</v>
          </cell>
          <cell r="C216" t="str">
            <v>411,411,A1,413</v>
          </cell>
          <cell r="D216">
            <v>40</v>
          </cell>
          <cell r="E216" t="str">
            <v>Suministro transporte y  figuración. Corte y biselado de lámina de acero, espesor 6.25 mm. ( 1/4 ")</v>
          </cell>
          <cell r="F216" t="str">
            <v>un</v>
          </cell>
          <cell r="G216">
            <v>200</v>
          </cell>
          <cell r="I216">
            <v>186</v>
          </cell>
          <cell r="J216">
            <v>248.03099999999998</v>
          </cell>
          <cell r="K216">
            <v>37200</v>
          </cell>
        </row>
        <row r="218">
          <cell r="B218" t="str">
            <v xml:space="preserve">                                                                                                                       TUBERIAS Y ACCESORIOS PARA LAS ACOMETIDAS DE ACUEDUCTO</v>
          </cell>
        </row>
        <row r="220">
          <cell r="B220">
            <v>4079545</v>
          </cell>
          <cell r="C220" t="str">
            <v>704, 708.A1</v>
          </cell>
          <cell r="D220">
            <v>41</v>
          </cell>
          <cell r="E220" t="str">
            <v xml:space="preserve"> Suministro, transporte y colocación de tubería domiciliaria de acueducto en cualquier material, utilizando barreno para su instalaión, diámetro 12.7 mm (1/2")</v>
          </cell>
          <cell r="F220" t="str">
            <v>m</v>
          </cell>
          <cell r="G220">
            <v>60</v>
          </cell>
          <cell r="I220">
            <v>24350</v>
          </cell>
          <cell r="J220">
            <v>32470.724999999999</v>
          </cell>
          <cell r="K220">
            <v>1461000</v>
          </cell>
        </row>
        <row r="222">
          <cell r="C222">
            <v>708</v>
          </cell>
          <cell r="D222">
            <v>42</v>
          </cell>
          <cell r="E222" t="str">
            <v>Suministro, transporte y colocación de uniones dos y tres partes de 13 mm (1/2") para acometidas de acueducto en tubería de polietileno con alma de aluminio, de:</v>
          </cell>
        </row>
        <row r="223">
          <cell r="B223">
            <v>4075520</v>
          </cell>
          <cell r="D223">
            <v>42.1</v>
          </cell>
          <cell r="E223" t="str">
            <v>Tres partes</v>
          </cell>
          <cell r="F223" t="str">
            <v>un</v>
          </cell>
          <cell r="G223">
            <v>232</v>
          </cell>
          <cell r="I223">
            <v>4073</v>
          </cell>
          <cell r="J223">
            <v>5431.3454999999994</v>
          </cell>
          <cell r="K223">
            <v>944936</v>
          </cell>
        </row>
        <row r="225">
          <cell r="B225">
            <v>4079414</v>
          </cell>
          <cell r="C225" t="str">
            <v>708, 708.A1</v>
          </cell>
          <cell r="D225">
            <v>43</v>
          </cell>
          <cell r="E225" t="str">
            <v>Suministro , transporte y colocación de llaves de acera, diámetro 13 mm (1/2"), con racor, para tuberías de cobre, PE-AL-PE o polietileno (20 mm)</v>
          </cell>
          <cell r="F225" t="str">
            <v>un</v>
          </cell>
          <cell r="G225">
            <v>15</v>
          </cell>
          <cell r="I225">
            <v>18171</v>
          </cell>
          <cell r="J225">
            <v>24231.028499999997</v>
          </cell>
          <cell r="K225">
            <v>272565</v>
          </cell>
        </row>
        <row r="227">
          <cell r="C227" t="str">
            <v>708, 708.A1</v>
          </cell>
          <cell r="D227">
            <v>44</v>
          </cell>
          <cell r="E227" t="str">
            <v>Suministro, transporte y colocación de llaves de contención, en los siguientes diámetros:</v>
          </cell>
        </row>
        <row r="228">
          <cell r="B228">
            <v>4079449</v>
          </cell>
          <cell r="D228">
            <v>44.1</v>
          </cell>
          <cell r="E228" t="str">
            <v>13 mm (1/2")</v>
          </cell>
          <cell r="F228" t="str">
            <v>un</v>
          </cell>
          <cell r="G228">
            <v>10</v>
          </cell>
          <cell r="I228">
            <v>22886</v>
          </cell>
          <cell r="J228">
            <v>30518.480999999996</v>
          </cell>
          <cell r="K228">
            <v>228860</v>
          </cell>
        </row>
        <row r="230">
          <cell r="B230">
            <v>4079451</v>
          </cell>
          <cell r="D230">
            <v>44.2</v>
          </cell>
          <cell r="E230" t="str">
            <v>25 mm (1")</v>
          </cell>
          <cell r="F230" t="str">
            <v>un</v>
          </cell>
          <cell r="G230">
            <v>3</v>
          </cell>
          <cell r="I230">
            <v>48404</v>
          </cell>
          <cell r="J230">
            <v>64546.733999999997</v>
          </cell>
          <cell r="K230">
            <v>145212</v>
          </cell>
        </row>
        <row r="231">
          <cell r="K231">
            <v>0</v>
          </cell>
        </row>
        <row r="232">
          <cell r="B232">
            <v>4079426</v>
          </cell>
          <cell r="C232" t="str">
            <v>708, 708.A1</v>
          </cell>
          <cell r="D232">
            <v>45</v>
          </cell>
          <cell r="E232" t="str">
            <v xml:space="preserve"> Suministro, transporte y colocación de llaves de incorporación cónica o cilíndrica, diámetro 13 mm (1/2"), con racor, para tuberías de cobre, PE-AL-PE o polietileno (20 mm)</v>
          </cell>
          <cell r="F232" t="str">
            <v>un</v>
          </cell>
          <cell r="G232">
            <v>375</v>
          </cell>
          <cell r="I232">
            <v>21666.03</v>
          </cell>
          <cell r="J232">
            <v>28891.651004999996</v>
          </cell>
          <cell r="K232">
            <v>8124761.25</v>
          </cell>
        </row>
        <row r="234">
          <cell r="C234">
            <v>708</v>
          </cell>
          <cell r="D234">
            <v>46</v>
          </cell>
          <cell r="E234" t="str">
            <v>Cambio de toma (no necesita unión de tres partes ni cobre)</v>
          </cell>
        </row>
        <row r="235">
          <cell r="B235">
            <v>4250103</v>
          </cell>
          <cell r="D235">
            <v>46.1</v>
          </cell>
          <cell r="E235" t="str">
            <v xml:space="preserve"> 13 mm (1/2")</v>
          </cell>
          <cell r="F235" t="str">
            <v>un</v>
          </cell>
          <cell r="G235">
            <v>260</v>
          </cell>
          <cell r="I235">
            <v>8685</v>
          </cell>
          <cell r="J235">
            <v>11581.447499999998</v>
          </cell>
          <cell r="K235">
            <v>2258100</v>
          </cell>
        </row>
        <row r="237">
          <cell r="C237" t="str">
            <v>ACTIVIDADES COMPLEMENTARIAS</v>
          </cell>
        </row>
        <row r="238">
          <cell r="B238">
            <v>4042117</v>
          </cell>
          <cell r="C238" t="str">
            <v>423.N1</v>
          </cell>
          <cell r="D238">
            <v>47</v>
          </cell>
          <cell r="E238" t="str">
            <v>Suministro, transporte e instalación de cinta en polietileno para señalización de redes de acueducto</v>
          </cell>
          <cell r="F238" t="str">
            <v>m</v>
          </cell>
          <cell r="G238">
            <v>3950</v>
          </cell>
          <cell r="I238">
            <v>1082</v>
          </cell>
          <cell r="J238">
            <v>1442.847</v>
          </cell>
          <cell r="K238">
            <v>4273900</v>
          </cell>
        </row>
        <row r="240">
          <cell r="C240" t="str">
            <v>422.N1</v>
          </cell>
          <cell r="D240">
            <v>48</v>
          </cell>
          <cell r="E240" t="str">
            <v>Mano de obra (incluye prestaciones sociales)</v>
          </cell>
        </row>
        <row r="241">
          <cell r="B241">
            <v>4042152</v>
          </cell>
          <cell r="D241">
            <v>48.1</v>
          </cell>
          <cell r="E241" t="str">
            <v>Oficial</v>
          </cell>
          <cell r="F241" t="str">
            <v>h</v>
          </cell>
          <cell r="G241">
            <v>40</v>
          </cell>
          <cell r="I241">
            <v>8395.14</v>
          </cell>
          <cell r="J241">
            <v>11194.919189999999</v>
          </cell>
          <cell r="K241">
            <v>335805.6</v>
          </cell>
        </row>
        <row r="243">
          <cell r="B243">
            <v>4042150</v>
          </cell>
          <cell r="D243">
            <v>48.2</v>
          </cell>
          <cell r="E243" t="str">
            <v>Ayudante</v>
          </cell>
          <cell r="F243" t="str">
            <v>h</v>
          </cell>
          <cell r="G243">
            <v>40</v>
          </cell>
          <cell r="I243">
            <v>4095.26</v>
          </cell>
          <cell r="J243">
            <v>5461.0292099999997</v>
          </cell>
          <cell r="K243">
            <v>163810.40000000002</v>
          </cell>
        </row>
        <row r="246">
          <cell r="E246" t="str">
            <v xml:space="preserve">VALOR TOTAL DE LAS OBRAS EN NUMEROS </v>
          </cell>
          <cell r="K246">
            <v>546504406.83999991</v>
          </cell>
        </row>
        <row r="248">
          <cell r="E248" t="str">
            <v>VALOR TOTAL DE LAS OBRAS EN  LETRAS</v>
          </cell>
        </row>
        <row r="249">
          <cell r="C249" t="str">
            <v>Total suma AIUI</v>
          </cell>
          <cell r="E249">
            <v>0.33350000000000002</v>
          </cell>
        </row>
        <row r="251">
          <cell r="C251" t="str">
            <v xml:space="preserve">Además.              </v>
          </cell>
          <cell r="E251" t="str">
            <v xml:space="preserve">  _____________________%  (Especificar y soportar)</v>
          </cell>
        </row>
        <row r="253">
          <cell r="C253" t="str">
            <v>Firma del proponente. __________________________________________________________________________________</v>
          </cell>
        </row>
        <row r="255">
          <cell r="C255" t="str">
            <v>Nota:  El proponente  debe estudiar  todas y cada  una de  la especificaciones señaladas en los  ítem, para la elaboración de su oferta.</v>
          </cell>
        </row>
      </sheetData>
      <sheetData sheetId="2" refreshError="1">
        <row r="7">
          <cell r="D7" t="str">
            <v>ACTIVIDADES PRELIMINARES</v>
          </cell>
        </row>
        <row r="8">
          <cell r="B8" t="str">
            <v>103, 104,107 ,107A1, 201</v>
          </cell>
          <cell r="C8">
            <v>1</v>
          </cell>
          <cell r="D8" t="str">
            <v xml:space="preserve">Excavación manual o mecánica, en cualquier material y cualquier grado de humedad a las siguientes profundidades </v>
          </cell>
        </row>
        <row r="9">
          <cell r="A9">
            <v>4021103</v>
          </cell>
          <cell r="C9">
            <v>1.1000000000000001</v>
          </cell>
          <cell r="D9" t="str">
            <v>Excavación de zanjas entre 0 y 2,00 m de profundidad para redes de acueducto</v>
          </cell>
          <cell r="E9" t="str">
            <v>m3</v>
          </cell>
          <cell r="F9">
            <v>158</v>
          </cell>
          <cell r="G9">
            <v>11798</v>
          </cell>
          <cell r="H9">
            <v>7189</v>
          </cell>
          <cell r="I9">
            <v>9586.5314999999991</v>
          </cell>
          <cell r="J9">
            <v>1514671.977</v>
          </cell>
        </row>
        <row r="10">
          <cell r="A10">
            <v>4021130</v>
          </cell>
          <cell r="C10">
            <v>1.2</v>
          </cell>
          <cell r="D10" t="str">
            <v>Excavación de zanjas entre  2,00 y 4.00  m de profundidad para redes de acueducto</v>
          </cell>
          <cell r="E10" t="str">
            <v>m3</v>
          </cell>
          <cell r="F10">
            <v>65</v>
          </cell>
          <cell r="G10">
            <v>11798</v>
          </cell>
          <cell r="H10">
            <v>7962</v>
          </cell>
          <cell r="I10">
            <v>10617.326999999999</v>
          </cell>
          <cell r="J10">
            <v>690126.255</v>
          </cell>
        </row>
        <row r="11">
          <cell r="A11">
            <v>4021503</v>
          </cell>
          <cell r="C11">
            <v>1.3</v>
          </cell>
          <cell r="D11" t="str">
            <v>Excavaciòn para nichos de investigaciòn entre 0 y 2.00 metros  de profundidad (incluye lleno con material sobrante de la excavación y botada de los escombros)</v>
          </cell>
          <cell r="E11" t="str">
            <v>m3</v>
          </cell>
          <cell r="F11">
            <v>12</v>
          </cell>
          <cell r="G11">
            <v>15761</v>
          </cell>
          <cell r="H11">
            <v>18551</v>
          </cell>
          <cell r="I11">
            <v>24737.7585</v>
          </cell>
          <cell r="J11">
            <v>296853.10200000001</v>
          </cell>
        </row>
        <row r="12">
          <cell r="A12">
            <v>4021303</v>
          </cell>
          <cell r="C12">
            <v>1.4</v>
          </cell>
          <cell r="D12" t="str">
            <v>Excavación en roca, a cualquier profundidad</v>
          </cell>
          <cell r="E12" t="str">
            <v>m3</v>
          </cell>
          <cell r="F12">
            <v>5</v>
          </cell>
          <cell r="G12">
            <v>48891</v>
          </cell>
          <cell r="H12">
            <v>55428</v>
          </cell>
          <cell r="I12">
            <v>73913.237999999998</v>
          </cell>
          <cell r="J12">
            <v>369566.19</v>
          </cell>
        </row>
        <row r="14">
          <cell r="B14" t="str">
            <v>204, 204.A1,206,303,404</v>
          </cell>
          <cell r="C14">
            <v>2</v>
          </cell>
          <cell r="D14" t="str">
            <v>Llenos compactados en  zanjas y apiques:</v>
          </cell>
        </row>
        <row r="15">
          <cell r="A15">
            <v>4024103</v>
          </cell>
          <cell r="C15">
            <v>2.1</v>
          </cell>
          <cell r="D15" t="str">
            <v>Con material selecto de la excavación</v>
          </cell>
          <cell r="E15" t="str">
            <v>m3</v>
          </cell>
          <cell r="F15">
            <v>135</v>
          </cell>
          <cell r="G15">
            <v>6847</v>
          </cell>
          <cell r="H15">
            <v>8147</v>
          </cell>
          <cell r="I15">
            <v>10864.0245</v>
          </cell>
          <cell r="J15">
            <v>1466643.3074999999</v>
          </cell>
        </row>
        <row r="16">
          <cell r="A16">
            <v>4024112</v>
          </cell>
          <cell r="C16">
            <v>2.2000000000000002</v>
          </cell>
          <cell r="D16" t="str">
            <v>Con material de préstamo (arenilla o similar)</v>
          </cell>
          <cell r="E16" t="str">
            <v>m3</v>
          </cell>
          <cell r="F16">
            <v>90</v>
          </cell>
          <cell r="G16">
            <v>14409</v>
          </cell>
          <cell r="H16">
            <v>16896</v>
          </cell>
          <cell r="I16">
            <v>22530.815999999999</v>
          </cell>
          <cell r="J16">
            <v>2027773.44</v>
          </cell>
        </row>
        <row r="18">
          <cell r="A18">
            <v>4040401</v>
          </cell>
          <cell r="B18">
            <v>404</v>
          </cell>
          <cell r="C18">
            <v>3</v>
          </cell>
          <cell r="D18" t="str">
            <v>Suministro, transporte e instalación de entresuelo en arenilla, para apoyo de tubería.</v>
          </cell>
          <cell r="E18" t="str">
            <v>m3</v>
          </cell>
          <cell r="F18">
            <v>33</v>
          </cell>
          <cell r="G18">
            <v>30914</v>
          </cell>
          <cell r="H18">
            <v>40308</v>
          </cell>
          <cell r="I18">
            <v>53750.717999999993</v>
          </cell>
          <cell r="J18">
            <v>1773773.6939999997</v>
          </cell>
        </row>
        <row r="20">
          <cell r="A20">
            <v>4025001</v>
          </cell>
          <cell r="B20">
            <v>205</v>
          </cell>
          <cell r="C20">
            <v>4</v>
          </cell>
          <cell r="D20" t="str">
            <v>Cargue, retiro y botada de material sobrante y escombros, a cualquier distancia (incluye acarreo en sitio sin acceso vehicular)</v>
          </cell>
          <cell r="E20" t="str">
            <v>m3</v>
          </cell>
          <cell r="F20">
            <v>130</v>
          </cell>
          <cell r="G20">
            <v>19849</v>
          </cell>
          <cell r="H20">
            <v>16765</v>
          </cell>
          <cell r="I20">
            <v>22356.127499999999</v>
          </cell>
          <cell r="J20">
            <v>2906296.5749999997</v>
          </cell>
        </row>
        <row r="22">
          <cell r="B22">
            <v>202</v>
          </cell>
          <cell r="C22">
            <v>5</v>
          </cell>
          <cell r="D22" t="str">
            <v>Entibado de madera:</v>
          </cell>
        </row>
        <row r="23">
          <cell r="A23">
            <v>4022120</v>
          </cell>
          <cell r="C23">
            <v>5.0999999999999996</v>
          </cell>
          <cell r="D23" t="str">
            <v>Temporal</v>
          </cell>
          <cell r="E23" t="str">
            <v>m2</v>
          </cell>
          <cell r="F23">
            <v>30</v>
          </cell>
          <cell r="H23">
            <v>9932</v>
          </cell>
          <cell r="I23">
            <v>13244.321999999998</v>
          </cell>
          <cell r="J23">
            <v>397329.66</v>
          </cell>
        </row>
        <row r="25">
          <cell r="A25">
            <v>4023003</v>
          </cell>
          <cell r="B25">
            <v>203</v>
          </cell>
          <cell r="C25">
            <v>6</v>
          </cell>
          <cell r="D25" t="str">
            <v>Trinchos de madera permanente</v>
          </cell>
          <cell r="E25" t="str">
            <v>m2</v>
          </cell>
          <cell r="F25">
            <v>15</v>
          </cell>
          <cell r="H25">
            <v>7888</v>
          </cell>
          <cell r="I25">
            <v>10518.647999999999</v>
          </cell>
          <cell r="J25">
            <v>157779.72</v>
          </cell>
        </row>
        <row r="27">
          <cell r="B27" t="str">
            <v>701, 701.2, 704</v>
          </cell>
          <cell r="C27">
            <v>7</v>
          </cell>
          <cell r="D27" t="str">
            <v>Transporte y colocación de tubería de hierro dúctil TK9, unión mecánica, incluye el suministro y aplicación del lubricante requerido, en los siguientes diámetros:</v>
          </cell>
        </row>
        <row r="28">
          <cell r="A28">
            <v>4072006</v>
          </cell>
          <cell r="C28">
            <v>7.1</v>
          </cell>
          <cell r="D28" t="str">
            <v>De 150mm (6")</v>
          </cell>
          <cell r="E28" t="str">
            <v>m</v>
          </cell>
          <cell r="F28">
            <v>273</v>
          </cell>
          <cell r="G28">
            <v>16000</v>
          </cell>
          <cell r="H28">
            <v>10166</v>
          </cell>
          <cell r="I28">
            <v>13556.360999999999</v>
          </cell>
          <cell r="J28">
            <v>3700886.5529999998</v>
          </cell>
        </row>
        <row r="30">
          <cell r="A30">
            <v>4071068</v>
          </cell>
          <cell r="B30" t="str">
            <v>701, 701.N1</v>
          </cell>
          <cell r="C30">
            <v>8</v>
          </cell>
          <cell r="D30" t="str">
            <v xml:space="preserve">Suministro, transporte y colocación de tubería galvanizada de 37.5 mm (1 1/2") para atraque de tuberías ( incluye cortes y soldaduras) </v>
          </cell>
          <cell r="E30" t="str">
            <v>m</v>
          </cell>
          <cell r="F30">
            <v>25</v>
          </cell>
          <cell r="G30">
            <v>11908</v>
          </cell>
          <cell r="H30">
            <v>12099</v>
          </cell>
          <cell r="I30">
            <v>16134.0165</v>
          </cell>
          <cell r="J30">
            <v>403350.41249999998</v>
          </cell>
        </row>
        <row r="32">
          <cell r="B32" t="str">
            <v>705, 706, 701, 701.3</v>
          </cell>
          <cell r="C32">
            <v>9</v>
          </cell>
          <cell r="D32" t="str">
            <v>Suministro, transporte y colocación de unión de reparación universal , en los siguientes diámetros:</v>
          </cell>
        </row>
        <row r="33">
          <cell r="A33">
            <v>4079154</v>
          </cell>
          <cell r="C33">
            <v>9.1</v>
          </cell>
          <cell r="D33" t="str">
            <v>De 150 mm (6") - Rango de atención en extremos de 159.2 mm a 181.6 mm</v>
          </cell>
          <cell r="E33" t="str">
            <v>un</v>
          </cell>
          <cell r="F33">
            <v>6</v>
          </cell>
          <cell r="G33">
            <v>89697</v>
          </cell>
          <cell r="H33">
            <v>131600</v>
          </cell>
          <cell r="I33">
            <v>175488.59999999998</v>
          </cell>
          <cell r="J33">
            <v>1052931.5999999999</v>
          </cell>
        </row>
        <row r="35">
          <cell r="B35" t="str">
            <v>705, 706, 701, 701.3.A1</v>
          </cell>
          <cell r="C35">
            <v>10</v>
          </cell>
          <cell r="D35" t="str">
            <v>Suministro, transporte y colocación de unión de construcción  ( unión mecánica) en PVC RDE 21, en los siguientes diámetros:</v>
          </cell>
        </row>
        <row r="36">
          <cell r="A36">
            <v>4078992</v>
          </cell>
          <cell r="C36">
            <v>10.1</v>
          </cell>
          <cell r="D36" t="str">
            <v>De 150 mm (6")</v>
          </cell>
          <cell r="E36" t="str">
            <v>un</v>
          </cell>
          <cell r="F36">
            <v>4</v>
          </cell>
          <cell r="G36">
            <v>58514</v>
          </cell>
          <cell r="H36">
            <v>142805</v>
          </cell>
          <cell r="I36">
            <v>190430.4675</v>
          </cell>
          <cell r="J36">
            <v>761721.87</v>
          </cell>
        </row>
        <row r="37">
          <cell r="A37">
            <v>4078990</v>
          </cell>
          <cell r="B37" t="str">
            <v>701, 706, 701.2, 701.3, 701.7</v>
          </cell>
          <cell r="C37">
            <v>12</v>
          </cell>
          <cell r="D37" t="str">
            <v>Suministro, transporte y colocación de codos en hierro fundido o hierro dúctil, en los siguientes diámetros y ángulos</v>
          </cell>
          <cell r="I37">
            <v>0</v>
          </cell>
          <cell r="J37">
            <v>0</v>
          </cell>
        </row>
        <row r="38">
          <cell r="A38">
            <v>4078990</v>
          </cell>
          <cell r="C38">
            <v>12.1</v>
          </cell>
          <cell r="D38" t="str">
            <v>De 100 mm (4"), 90 grados</v>
          </cell>
          <cell r="E38" t="str">
            <v>un</v>
          </cell>
          <cell r="G38">
            <v>84875</v>
          </cell>
          <cell r="H38">
            <v>103265</v>
          </cell>
          <cell r="I38">
            <v>137703.8775</v>
          </cell>
          <cell r="J38">
            <v>0</v>
          </cell>
        </row>
        <row r="39">
          <cell r="A39">
            <v>4078990</v>
          </cell>
          <cell r="C39">
            <v>12.2</v>
          </cell>
          <cell r="D39" t="str">
            <v>De 100 mm (4"), 45 grados</v>
          </cell>
          <cell r="E39" t="str">
            <v>un</v>
          </cell>
          <cell r="G39">
            <v>178309</v>
          </cell>
          <cell r="H39">
            <v>85865</v>
          </cell>
          <cell r="I39">
            <v>114500.97749999999</v>
          </cell>
          <cell r="J39">
            <v>0</v>
          </cell>
        </row>
        <row r="40">
          <cell r="A40">
            <v>4078990</v>
          </cell>
          <cell r="C40">
            <v>12.3</v>
          </cell>
          <cell r="D40" t="str">
            <v>De 100 mm (4"), 22,50 grados</v>
          </cell>
          <cell r="E40" t="str">
            <v>un</v>
          </cell>
          <cell r="G40">
            <v>61225</v>
          </cell>
          <cell r="H40">
            <v>73105</v>
          </cell>
          <cell r="I40">
            <v>97485.517499999987</v>
          </cell>
          <cell r="J40">
            <v>0</v>
          </cell>
        </row>
        <row r="41">
          <cell r="A41">
            <v>4078990</v>
          </cell>
          <cell r="C41">
            <v>12.4</v>
          </cell>
          <cell r="D41" t="str">
            <v>De 100 mm (4"), 11,25 grados</v>
          </cell>
          <cell r="E41" t="str">
            <v>un</v>
          </cell>
          <cell r="G41">
            <v>61095</v>
          </cell>
          <cell r="H41">
            <v>73105</v>
          </cell>
          <cell r="I41">
            <v>97485.517499999987</v>
          </cell>
          <cell r="J41">
            <v>0</v>
          </cell>
        </row>
        <row r="42">
          <cell r="A42">
            <v>4078990</v>
          </cell>
          <cell r="C42">
            <v>12.5</v>
          </cell>
          <cell r="D42" t="str">
            <v>De 150 mm (6"), 90 grados</v>
          </cell>
          <cell r="E42" t="str">
            <v>un</v>
          </cell>
          <cell r="G42">
            <v>84875</v>
          </cell>
          <cell r="H42">
            <v>255194</v>
          </cell>
          <cell r="I42">
            <v>340301.19899999996</v>
          </cell>
          <cell r="J42">
            <v>0</v>
          </cell>
        </row>
        <row r="43">
          <cell r="A43">
            <v>4078990</v>
          </cell>
          <cell r="C43">
            <v>12.6</v>
          </cell>
          <cell r="D43" t="str">
            <v>De 150 mm (6"), 45 grados</v>
          </cell>
          <cell r="E43" t="str">
            <v>un</v>
          </cell>
          <cell r="G43">
            <v>178309</v>
          </cell>
          <cell r="H43">
            <v>179794</v>
          </cell>
          <cell r="I43">
            <v>239755.29899999997</v>
          </cell>
          <cell r="J43">
            <v>0</v>
          </cell>
        </row>
        <row r="44">
          <cell r="A44">
            <v>4078990</v>
          </cell>
          <cell r="C44">
            <v>12.7</v>
          </cell>
          <cell r="D44" t="str">
            <v>De 150 mm (6"), 22,50 grados</v>
          </cell>
          <cell r="E44" t="str">
            <v>un</v>
          </cell>
          <cell r="G44">
            <v>61225</v>
          </cell>
          <cell r="H44">
            <v>163554</v>
          </cell>
          <cell r="I44">
            <v>218099.25899999999</v>
          </cell>
          <cell r="J44">
            <v>0</v>
          </cell>
        </row>
        <row r="45">
          <cell r="A45">
            <v>4078990</v>
          </cell>
          <cell r="C45">
            <v>12.8</v>
          </cell>
          <cell r="D45" t="str">
            <v>De 150 mm (6"), 11,25 grados</v>
          </cell>
          <cell r="E45" t="str">
            <v>un</v>
          </cell>
          <cell r="G45">
            <v>61095</v>
          </cell>
          <cell r="H45">
            <v>153204</v>
          </cell>
          <cell r="I45">
            <v>204297.53399999999</v>
          </cell>
          <cell r="J45">
            <v>0</v>
          </cell>
        </row>
        <row r="46">
          <cell r="A46">
            <v>4078990</v>
          </cell>
          <cell r="C46">
            <v>12.9</v>
          </cell>
          <cell r="D46" t="str">
            <v>De 200 mm (8"), 90 grados</v>
          </cell>
          <cell r="E46" t="str">
            <v>un</v>
          </cell>
          <cell r="G46">
            <v>84875</v>
          </cell>
          <cell r="H46">
            <v>443863</v>
          </cell>
          <cell r="I46">
            <v>591891.31049999991</v>
          </cell>
          <cell r="J46">
            <v>0</v>
          </cell>
        </row>
        <row r="47">
          <cell r="A47">
            <v>4078990</v>
          </cell>
          <cell r="C47">
            <v>12.1</v>
          </cell>
          <cell r="D47" t="str">
            <v>De 200 mm (8"), 45 grados</v>
          </cell>
          <cell r="E47" t="str">
            <v>un</v>
          </cell>
          <cell r="G47">
            <v>178309</v>
          </cell>
          <cell r="H47">
            <v>359183</v>
          </cell>
          <cell r="I47">
            <v>478970.53049999999</v>
          </cell>
          <cell r="J47">
            <v>0</v>
          </cell>
        </row>
        <row r="48">
          <cell r="A48">
            <v>4078990</v>
          </cell>
          <cell r="C48">
            <v>12.11</v>
          </cell>
          <cell r="D48" t="str">
            <v>De 200 mm (8"), 22,50 grados</v>
          </cell>
          <cell r="E48" t="str">
            <v>un</v>
          </cell>
          <cell r="G48">
            <v>61225</v>
          </cell>
          <cell r="I48">
            <v>0</v>
          </cell>
          <cell r="J48">
            <v>0</v>
          </cell>
        </row>
        <row r="49">
          <cell r="A49">
            <v>4078990</v>
          </cell>
          <cell r="C49">
            <v>12.12</v>
          </cell>
          <cell r="D49" t="str">
            <v>De 200 mm (8"), 11,25 grados</v>
          </cell>
          <cell r="E49" t="str">
            <v>un</v>
          </cell>
          <cell r="G49">
            <v>61095</v>
          </cell>
          <cell r="I49">
            <v>0</v>
          </cell>
          <cell r="J49">
            <v>0</v>
          </cell>
        </row>
        <row r="50">
          <cell r="A50">
            <v>4078990</v>
          </cell>
          <cell r="B50" t="str">
            <v>701, 701.2, 706</v>
          </cell>
          <cell r="C50">
            <v>13</v>
          </cell>
          <cell r="D50" t="str">
            <v>Suministro, transporte y colocación de tees en hierro dúctil en los siguientes diámetros:</v>
          </cell>
          <cell r="I50">
            <v>0</v>
          </cell>
          <cell r="J50">
            <v>0</v>
          </cell>
        </row>
        <row r="51">
          <cell r="A51">
            <v>4078990</v>
          </cell>
          <cell r="C51">
            <v>13.1</v>
          </cell>
          <cell r="D51" t="str">
            <v>De 100mm x 100mm (4"x4")</v>
          </cell>
          <cell r="E51" t="str">
            <v>un</v>
          </cell>
          <cell r="G51">
            <v>79073</v>
          </cell>
          <cell r="H51">
            <v>109630</v>
          </cell>
          <cell r="I51">
            <v>146191.60499999998</v>
          </cell>
          <cell r="J51">
            <v>0</v>
          </cell>
        </row>
        <row r="52">
          <cell r="A52">
            <v>4078990</v>
          </cell>
          <cell r="C52">
            <v>13.2</v>
          </cell>
          <cell r="D52" t="str">
            <v>De 100 mm x 75 mm (4" x 3")</v>
          </cell>
          <cell r="E52" t="str">
            <v>un</v>
          </cell>
          <cell r="G52">
            <v>168813</v>
          </cell>
          <cell r="H52">
            <v>90287</v>
          </cell>
          <cell r="I52">
            <v>120397.71449999999</v>
          </cell>
          <cell r="J52">
            <v>0</v>
          </cell>
        </row>
        <row r="53">
          <cell r="A53">
            <v>4078990</v>
          </cell>
          <cell r="C53">
            <v>13.3</v>
          </cell>
          <cell r="D53" t="str">
            <v>De 150 mm x 150 mm (6" x 6")</v>
          </cell>
          <cell r="E53" t="str">
            <v>un</v>
          </cell>
          <cell r="G53">
            <v>168813</v>
          </cell>
          <cell r="H53">
            <v>228014</v>
          </cell>
          <cell r="I53">
            <v>304056.66899999999</v>
          </cell>
          <cell r="J53">
            <v>0</v>
          </cell>
        </row>
        <row r="54">
          <cell r="A54">
            <v>4078990</v>
          </cell>
          <cell r="C54">
            <v>13.4</v>
          </cell>
          <cell r="D54" t="str">
            <v>De 150 mm x 100 mm (6" x 4")</v>
          </cell>
          <cell r="E54" t="str">
            <v>un</v>
          </cell>
          <cell r="G54">
            <v>168813</v>
          </cell>
          <cell r="H54">
            <v>215254</v>
          </cell>
          <cell r="I54">
            <v>287041.20899999997</v>
          </cell>
          <cell r="J54">
            <v>0</v>
          </cell>
        </row>
        <row r="55">
          <cell r="A55">
            <v>4078990</v>
          </cell>
          <cell r="C55">
            <v>13.5</v>
          </cell>
          <cell r="D55" t="str">
            <v>De 200 mm x 200 mm (8" x 8")</v>
          </cell>
          <cell r="E55" t="str">
            <v>un</v>
          </cell>
          <cell r="H55">
            <v>0</v>
          </cell>
          <cell r="I55">
            <v>0</v>
          </cell>
          <cell r="J55">
            <v>0</v>
          </cell>
        </row>
        <row r="56">
          <cell r="A56">
            <v>4078990</v>
          </cell>
          <cell r="C56">
            <v>13.6</v>
          </cell>
          <cell r="D56" t="str">
            <v>De 200 mm x 150 mm (8" x 6")</v>
          </cell>
          <cell r="E56" t="str">
            <v>un</v>
          </cell>
          <cell r="H56">
            <v>365394</v>
          </cell>
          <cell r="I56">
            <v>487252.89899999998</v>
          </cell>
          <cell r="J56">
            <v>0</v>
          </cell>
        </row>
        <row r="57">
          <cell r="A57">
            <v>4078990</v>
          </cell>
          <cell r="C57">
            <v>13.7</v>
          </cell>
          <cell r="D57" t="str">
            <v>De 200 mm x 100 mm (8" x 4")</v>
          </cell>
          <cell r="E57" t="str">
            <v>un</v>
          </cell>
          <cell r="H57">
            <v>365394</v>
          </cell>
          <cell r="I57">
            <v>487252.89899999998</v>
          </cell>
          <cell r="J57">
            <v>0</v>
          </cell>
        </row>
        <row r="59">
          <cell r="B59" t="str">
            <v>701, 701.2, 701.7, 706</v>
          </cell>
          <cell r="C59">
            <v>11</v>
          </cell>
          <cell r="D59" t="str">
            <v>Suministro, transporte y colocación de tees en hierro fundido o hierro ductil para hierro dúctil, en los siguientes diámetros:</v>
          </cell>
          <cell r="F59">
            <v>0</v>
          </cell>
        </row>
        <row r="60">
          <cell r="F60">
            <v>0</v>
          </cell>
        </row>
        <row r="61">
          <cell r="A61">
            <v>4072345</v>
          </cell>
          <cell r="C61">
            <v>11.1</v>
          </cell>
          <cell r="D61" t="str">
            <v>150 mm x 150 mm (6" x 6")</v>
          </cell>
          <cell r="E61" t="str">
            <v>un</v>
          </cell>
          <cell r="F61">
            <v>2</v>
          </cell>
          <cell r="H61">
            <v>230038</v>
          </cell>
          <cell r="I61">
            <v>306755.67299999995</v>
          </cell>
          <cell r="J61">
            <v>613511.3459999999</v>
          </cell>
        </row>
        <row r="62">
          <cell r="F62">
            <v>0</v>
          </cell>
        </row>
        <row r="63">
          <cell r="B63" t="str">
            <v>701, 701.2,  701.3,  701.7, 706</v>
          </cell>
          <cell r="C63">
            <v>12</v>
          </cell>
          <cell r="D63" t="str">
            <v>Suministro, transporte y colocación de codos de hierro fundido o hierro dúctil para hierro dúctil, en los siguientes diámetros:</v>
          </cell>
        </row>
        <row r="64">
          <cell r="A64">
            <v>4072174</v>
          </cell>
          <cell r="C64">
            <v>12.1</v>
          </cell>
          <cell r="D64" t="str">
            <v>150  mm (6") de 22.5°</v>
          </cell>
          <cell r="E64" t="str">
            <v>un</v>
          </cell>
          <cell r="F64">
            <v>7</v>
          </cell>
          <cell r="H64">
            <v>165240</v>
          </cell>
          <cell r="I64">
            <v>220347.53999999998</v>
          </cell>
          <cell r="J64">
            <v>1542432.7799999998</v>
          </cell>
        </row>
        <row r="66">
          <cell r="A66">
            <v>4072192</v>
          </cell>
          <cell r="C66">
            <v>12.2</v>
          </cell>
          <cell r="D66" t="str">
            <v>150  mm  (6") de 11.25°</v>
          </cell>
          <cell r="E66" t="str">
            <v>un</v>
          </cell>
          <cell r="F66">
            <v>6</v>
          </cell>
          <cell r="H66">
            <v>154047</v>
          </cell>
          <cell r="I66">
            <v>205421.67449999999</v>
          </cell>
          <cell r="J66">
            <v>1232530.047</v>
          </cell>
        </row>
        <row r="68">
          <cell r="A68">
            <v>4072124</v>
          </cell>
          <cell r="C68">
            <v>12.3</v>
          </cell>
          <cell r="D68" t="str">
            <v>150 mm (16") de 90°</v>
          </cell>
          <cell r="E68" t="str">
            <v>un</v>
          </cell>
          <cell r="F68">
            <v>1</v>
          </cell>
          <cell r="H68">
            <v>256880</v>
          </cell>
          <cell r="I68">
            <v>342549.48</v>
          </cell>
          <cell r="J68">
            <v>342549.48</v>
          </cell>
        </row>
        <row r="70">
          <cell r="A70">
            <v>4072152</v>
          </cell>
          <cell r="C70">
            <v>12.4</v>
          </cell>
          <cell r="D70" t="str">
            <v>150 mm  (6") de 45°</v>
          </cell>
          <cell r="E70" t="str">
            <v>un</v>
          </cell>
          <cell r="F70">
            <v>9</v>
          </cell>
          <cell r="H70">
            <v>181480</v>
          </cell>
          <cell r="I70">
            <v>242003.58</v>
          </cell>
          <cell r="J70">
            <v>2178032.2199999997</v>
          </cell>
        </row>
        <row r="72">
          <cell r="B72" t="str">
            <v>707, 707.A1</v>
          </cell>
          <cell r="C72">
            <v>13</v>
          </cell>
          <cell r="D72" t="str">
            <v>Construcción de cajas para  válvulas incluye tapa y marco, según esquema No.1 de la norma 707</v>
          </cell>
        </row>
        <row r="73">
          <cell r="A73">
            <v>4079302</v>
          </cell>
          <cell r="C73">
            <v>13.1</v>
          </cell>
          <cell r="D73" t="str">
            <v xml:space="preserve">Para válvulas de  diámetro  6 "  </v>
          </cell>
          <cell r="E73" t="str">
            <v>un</v>
          </cell>
          <cell r="F73">
            <v>2</v>
          </cell>
          <cell r="G73">
            <v>140354</v>
          </cell>
          <cell r="H73">
            <v>134682</v>
          </cell>
          <cell r="I73">
            <v>179598.44699999999</v>
          </cell>
          <cell r="J73">
            <v>359196.89399999997</v>
          </cell>
        </row>
        <row r="74">
          <cell r="A74">
            <v>4079302</v>
          </cell>
          <cell r="C74">
            <v>13.2</v>
          </cell>
          <cell r="D74" t="str">
            <v xml:space="preserve">Para válvulas de  diámetro  2 "  </v>
          </cell>
          <cell r="E74" t="str">
            <v>un</v>
          </cell>
          <cell r="F74">
            <v>2</v>
          </cell>
          <cell r="G74">
            <v>140354</v>
          </cell>
          <cell r="H74">
            <v>134682</v>
          </cell>
          <cell r="I74">
            <v>179598.44699999999</v>
          </cell>
          <cell r="J74">
            <v>359196.89399999997</v>
          </cell>
        </row>
        <row r="76">
          <cell r="B76" t="str">
            <v>702, 702.1 y 702.1.A1</v>
          </cell>
          <cell r="C76">
            <v>14</v>
          </cell>
          <cell r="D76" t="str">
            <v>Transporte y colocación de válvulas de compuerta elástica de vástago no ascendente extremo CxC (junta perdida con empaque), en los siguientes diámetros:</v>
          </cell>
        </row>
        <row r="77">
          <cell r="A77">
            <v>4077725</v>
          </cell>
          <cell r="C77">
            <v>24.1</v>
          </cell>
          <cell r="D77" t="str">
            <v xml:space="preserve">De 50 mm (2") </v>
          </cell>
          <cell r="E77" t="str">
            <v>un</v>
          </cell>
          <cell r="F77">
            <v>2</v>
          </cell>
          <cell r="H77">
            <v>23200</v>
          </cell>
          <cell r="I77">
            <v>30937.199999999997</v>
          </cell>
          <cell r="J77">
            <v>61874.399999999994</v>
          </cell>
        </row>
        <row r="78">
          <cell r="A78">
            <v>4078208</v>
          </cell>
          <cell r="C78">
            <v>14.1</v>
          </cell>
          <cell r="D78" t="str">
            <v xml:space="preserve">De 150 mm (6") </v>
          </cell>
          <cell r="E78" t="str">
            <v>un</v>
          </cell>
          <cell r="F78">
            <v>2</v>
          </cell>
          <cell r="H78">
            <v>40162</v>
          </cell>
          <cell r="I78">
            <v>53556.026999999995</v>
          </cell>
          <cell r="J78">
            <v>107112.05399999999</v>
          </cell>
        </row>
        <row r="79">
          <cell r="B79" t="str">
            <v>411,    411.A1</v>
          </cell>
          <cell r="C79">
            <v>15</v>
          </cell>
          <cell r="D79" t="str">
            <v>Cortes de tubería  (incluye biselada)</v>
          </cell>
          <cell r="I79">
            <v>0</v>
          </cell>
          <cell r="J79">
            <v>0</v>
          </cell>
        </row>
        <row r="80">
          <cell r="C80">
            <v>15.1</v>
          </cell>
          <cell r="D80" t="str">
            <v>Con acetileno</v>
          </cell>
          <cell r="E80" t="str">
            <v>cm</v>
          </cell>
          <cell r="G80">
            <v>611</v>
          </cell>
          <cell r="I80">
            <v>0</v>
          </cell>
          <cell r="J80">
            <v>0</v>
          </cell>
        </row>
        <row r="81">
          <cell r="C81">
            <v>15.2</v>
          </cell>
          <cell r="D81" t="str">
            <v>Sin acetileno</v>
          </cell>
          <cell r="E81" t="str">
            <v>cm</v>
          </cell>
          <cell r="G81">
            <v>611</v>
          </cell>
          <cell r="I81">
            <v>0</v>
          </cell>
          <cell r="J81">
            <v>0</v>
          </cell>
        </row>
        <row r="82">
          <cell r="I82">
            <v>0</v>
          </cell>
          <cell r="J82">
            <v>0</v>
          </cell>
        </row>
        <row r="83">
          <cell r="B83" t="str">
            <v>411, 411.A.1</v>
          </cell>
          <cell r="C83">
            <v>16</v>
          </cell>
          <cell r="D83" t="str">
            <v>Suministro, transporte y colocación de cordón de soldadura completo</v>
          </cell>
          <cell r="E83" t="str">
            <v>cm</v>
          </cell>
          <cell r="G83">
            <v>826</v>
          </cell>
          <cell r="I83">
            <v>0</v>
          </cell>
          <cell r="J83">
            <v>0</v>
          </cell>
        </row>
        <row r="84">
          <cell r="B84" t="str">
            <v>711, 702.N4</v>
          </cell>
          <cell r="C84">
            <v>27</v>
          </cell>
          <cell r="D84" t="str">
            <v>Retiro de válvulas de compuerta e hidrantes y reintegro al almacén de EPM en Guayabal, tal y como se encuentren en el terreno, en cualquier diámetro</v>
          </cell>
          <cell r="E84" t="str">
            <v>un</v>
          </cell>
          <cell r="I84">
            <v>0</v>
          </cell>
          <cell r="J84">
            <v>0</v>
          </cell>
        </row>
        <row r="86">
          <cell r="B86" t="str">
            <v>703, 703.A1</v>
          </cell>
          <cell r="C86">
            <v>17</v>
          </cell>
          <cell r="D86" t="str">
            <v xml:space="preserve">Transporte y colocación de hidrante suministrado por EPM (no incluye la válvula), en los siguientes diámetros. </v>
          </cell>
        </row>
        <row r="87">
          <cell r="A87">
            <v>4078716</v>
          </cell>
          <cell r="C87">
            <v>15.1</v>
          </cell>
          <cell r="D87" t="str">
            <v xml:space="preserve">De  100 mm (4") </v>
          </cell>
          <cell r="E87" t="str">
            <v>un</v>
          </cell>
          <cell r="F87">
            <v>3</v>
          </cell>
          <cell r="G87">
            <v>30104</v>
          </cell>
          <cell r="H87">
            <v>67049</v>
          </cell>
          <cell r="I87">
            <v>89409.841499999995</v>
          </cell>
          <cell r="J87">
            <v>268229.5245</v>
          </cell>
        </row>
        <row r="89">
          <cell r="A89">
            <v>4042117</v>
          </cell>
          <cell r="B89" t="str">
            <v>423.N1</v>
          </cell>
          <cell r="C89">
            <v>16</v>
          </cell>
          <cell r="D89" t="str">
            <v>Suministro, transporte e instalación de cinta en polietileno para señalización de redes de acueducto</v>
          </cell>
          <cell r="E89" t="str">
            <v>m</v>
          </cell>
          <cell r="F89">
            <v>280</v>
          </cell>
          <cell r="H89">
            <v>1082</v>
          </cell>
          <cell r="I89">
            <v>1442.847</v>
          </cell>
          <cell r="J89">
            <v>403997.16</v>
          </cell>
        </row>
        <row r="91">
          <cell r="B91" t="str">
            <v>702.2, 702.2A1</v>
          </cell>
          <cell r="C91">
            <v>17</v>
          </cell>
          <cell r="D91" t="str">
            <v>Suministro, transporte y colocación de válvulas reguladoras de presión, incluye las reducciones niples de acero soldados y roscados, bridas, válvula de admisión y expulsión de aire, válvula de guarda, manómetros, filtro en Y, válvulas auxiliares de entrad</v>
          </cell>
        </row>
        <row r="92">
          <cell r="A92">
            <v>4078414</v>
          </cell>
          <cell r="C92">
            <v>17.100000000000001</v>
          </cell>
          <cell r="D92" t="str">
            <v>75 mm (3")</v>
          </cell>
          <cell r="E92" t="str">
            <v>un</v>
          </cell>
          <cell r="F92">
            <v>2</v>
          </cell>
          <cell r="H92">
            <v>2319080</v>
          </cell>
          <cell r="I92">
            <v>3092493.1799999997</v>
          </cell>
          <cell r="J92">
            <v>6184986.3599999994</v>
          </cell>
        </row>
        <row r="94">
          <cell r="B94">
            <v>707</v>
          </cell>
          <cell r="C94">
            <v>18</v>
          </cell>
          <cell r="D94" t="str">
            <v>Construcción de cajas para estación reguladora de presión según plano ACC-02-05-0119-16, se incluye excavación, lleno y botada de escombros, en los siguientes diámetros:</v>
          </cell>
        </row>
        <row r="95">
          <cell r="A95">
            <v>4079320</v>
          </cell>
          <cell r="C95">
            <v>18.100000000000001</v>
          </cell>
          <cell r="D95" t="str">
            <v>75 mm (3")</v>
          </cell>
          <cell r="E95" t="str">
            <v>un</v>
          </cell>
          <cell r="F95">
            <v>2</v>
          </cell>
          <cell r="H95">
            <v>1451620</v>
          </cell>
          <cell r="I95">
            <v>1935735.2699999998</v>
          </cell>
          <cell r="J95">
            <v>3871470.5399999996</v>
          </cell>
        </row>
        <row r="97">
          <cell r="D97" t="str">
            <v>ACTIVIDADES COMPLEMENTARIAS</v>
          </cell>
        </row>
        <row r="98">
          <cell r="A98">
            <v>4051101</v>
          </cell>
          <cell r="B98" t="str">
            <v>306, 306.A1,   307</v>
          </cell>
          <cell r="C98">
            <v>19</v>
          </cell>
          <cell r="D98" t="str">
            <v>Suministro, transporte y colocación de concreto (incluye aditivos requeridos por la mezcla), de f'c=21 MPa (210 kg/cm2) para vaciado de anclajes, fundaciones, apoyos de la tubería</v>
          </cell>
          <cell r="E98" t="str">
            <v>m3</v>
          </cell>
          <cell r="F98">
            <v>10</v>
          </cell>
          <cell r="G98">
            <v>201419</v>
          </cell>
          <cell r="H98">
            <v>206324</v>
          </cell>
          <cell r="I98">
            <v>275133.054</v>
          </cell>
          <cell r="J98">
            <v>2751330.54</v>
          </cell>
        </row>
        <row r="100">
          <cell r="B100">
            <v>601</v>
          </cell>
          <cell r="C100">
            <v>20</v>
          </cell>
          <cell r="D100" t="str">
            <v>Suministro, transporte, figuración y colocación de acero de refuerzo, en los siguientes diametros:</v>
          </cell>
        </row>
        <row r="101">
          <cell r="A101">
            <v>4060122</v>
          </cell>
          <cell r="C101">
            <v>20.100000000000001</v>
          </cell>
          <cell r="D101" t="str">
            <v>9,52 mm  (3/8"), grado 60</v>
          </cell>
          <cell r="E101" t="str">
            <v>Kg</v>
          </cell>
          <cell r="F101">
            <v>50</v>
          </cell>
          <cell r="G101">
            <v>0</v>
          </cell>
          <cell r="H101">
            <v>3162</v>
          </cell>
          <cell r="I101">
            <v>4216.527</v>
          </cell>
          <cell r="J101">
            <v>210826.35</v>
          </cell>
        </row>
        <row r="102">
          <cell r="A102">
            <v>4060120</v>
          </cell>
          <cell r="C102">
            <v>20.2</v>
          </cell>
          <cell r="D102" t="str">
            <v>12,70 mm  (1/2"), grado 60</v>
          </cell>
          <cell r="E102" t="str">
            <v>Kg</v>
          </cell>
          <cell r="F102">
            <v>250</v>
          </cell>
          <cell r="G102">
            <v>0</v>
          </cell>
          <cell r="H102">
            <v>2244</v>
          </cell>
          <cell r="I102">
            <v>2992.3739999999998</v>
          </cell>
          <cell r="J102">
            <v>748093.5</v>
          </cell>
        </row>
        <row r="104">
          <cell r="B104" t="str">
            <v>422.N1</v>
          </cell>
          <cell r="C104">
            <v>21</v>
          </cell>
          <cell r="D104" t="str">
            <v>Mano de obra (incluye prestaciones sociales, y herramienta menor)</v>
          </cell>
        </row>
        <row r="105">
          <cell r="A105">
            <v>4042152</v>
          </cell>
          <cell r="C105">
            <v>21.1</v>
          </cell>
          <cell r="D105" t="str">
            <v>Oficial</v>
          </cell>
          <cell r="E105" t="str">
            <v>h</v>
          </cell>
          <cell r="F105">
            <v>56</v>
          </cell>
          <cell r="G105">
            <v>6500</v>
          </cell>
          <cell r="H105">
            <v>8395</v>
          </cell>
          <cell r="I105">
            <v>11194.7325</v>
          </cell>
          <cell r="J105">
            <v>626905.02</v>
          </cell>
        </row>
        <row r="106">
          <cell r="A106">
            <v>4042150</v>
          </cell>
          <cell r="C106">
            <v>21.2</v>
          </cell>
          <cell r="D106" t="str">
            <v>Ayudante</v>
          </cell>
          <cell r="E106" t="str">
            <v>h</v>
          </cell>
          <cell r="F106">
            <v>150</v>
          </cell>
          <cell r="G106">
            <v>12000</v>
          </cell>
          <cell r="H106">
            <v>4095</v>
          </cell>
          <cell r="I106">
            <v>5460.6824999999999</v>
          </cell>
          <cell r="J106">
            <v>819102.375</v>
          </cell>
        </row>
        <row r="107">
          <cell r="G107" t="str">
            <v>SUBTOTAL     $</v>
          </cell>
          <cell r="J107">
            <v>40201081.840500005</v>
          </cell>
        </row>
        <row r="109">
          <cell r="D109" t="str">
            <v>VALOR TOTAL DE LAS OBRAS ( en números)</v>
          </cell>
        </row>
        <row r="110">
          <cell r="D110" t="str">
            <v xml:space="preserve">VALOR TOTAL DE LAS OBRAS ( en letras) </v>
          </cell>
        </row>
        <row r="111">
          <cell r="D111" t="str">
            <v xml:space="preserve">PLAZO (en días comunes o solares, cuarenta y cinco dias) </v>
          </cell>
        </row>
        <row r="113">
          <cell r="D113" t="str">
            <v>LOS PRECIOS ANTERIORES SON A TODO COSTO (incluyen costos directos más indirectos)</v>
          </cell>
        </row>
        <row r="114">
          <cell r="D114" t="str">
            <v>ADMINISTRACIÓN                                        21.50  %</v>
          </cell>
        </row>
        <row r="115">
          <cell r="D115" t="str">
            <v>IMPREVISTOS                                                 2.00  %</v>
          </cell>
        </row>
        <row r="116">
          <cell r="D116" t="str">
            <v>UTILIDADES                                                    6.00   %</v>
          </cell>
        </row>
        <row r="117">
          <cell r="D117" t="str">
            <v>IMPACTO COMUNITARIO                            47.85  %</v>
          </cell>
        </row>
        <row r="118">
          <cell r="D118" t="str">
            <v xml:space="preserve">TOTAL SUMA AIU                                          33.35  %               </v>
          </cell>
        </row>
        <row r="119">
          <cell r="D119" t="str">
            <v>OTROS (especificar y soportar)                             %</v>
          </cell>
        </row>
        <row r="124">
          <cell r="C124" t="str">
            <v>FIRMA DEL PROPONENTE</v>
          </cell>
          <cell r="E124" t="str">
            <v>FIRMA DEL INGENIERO QUE ABONA LA PROPUESTA</v>
          </cell>
        </row>
        <row r="129">
          <cell r="D129" t="str">
            <v xml:space="preserve">Zona Sur </v>
          </cell>
        </row>
        <row r="130">
          <cell r="D130" t="str">
            <v>Plan de la Infraestructura</v>
          </cell>
        </row>
        <row r="131">
          <cell r="D131" t="str">
            <v>En abril 21 de 2004 :</v>
          </cell>
        </row>
        <row r="133">
          <cell r="H133">
            <v>40201082</v>
          </cell>
        </row>
        <row r="134">
          <cell r="H134">
            <v>1126112260</v>
          </cell>
        </row>
        <row r="135">
          <cell r="H135">
            <v>728763626</v>
          </cell>
        </row>
        <row r="136">
          <cell r="D136" t="str">
            <v xml:space="preserve">Lo que vale actualmente </v>
          </cell>
          <cell r="H136">
            <v>1895076968</v>
          </cell>
        </row>
        <row r="140">
          <cell r="H140">
            <v>580859771</v>
          </cell>
        </row>
        <row r="141">
          <cell r="H141">
            <v>83769871</v>
          </cell>
        </row>
        <row r="142">
          <cell r="H142">
            <v>31130992</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 med"/>
      <sheetName val="ANCLAJES PENDIENTE"/>
      <sheetName val="Caudales"/>
      <sheetName val="IDF"/>
      <sheetName val="TABLA"/>
      <sheetName val="Base de Diagnóstico"/>
      <sheetName val="Diseño"/>
      <sheetName val="Impresion diseño"/>
      <sheetName val="BALANCE DE TRAMOS"/>
      <sheetName val="Resumen tubería"/>
      <sheetName val="Cant Obra"/>
      <sheetName val="Cant Obra (imp)"/>
      <sheetName val="Plantilla C.O "/>
      <sheetName val="Plantilla C.O ALDO"/>
      <sheetName val="C.O-PPTO total"/>
      <sheetName val="C.O-PPTO Interceptor"/>
      <sheetName val="C.O-PPTO Rdes AL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ATO ACOM ALDO. FRENTE"/>
      <sheetName val="FORMATO ACOM ALDO REVES"/>
    </sheetNames>
    <sheetDataSet>
      <sheetData sheetId="0"/>
      <sheetData sheetId="1"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L. MAT."/>
      <sheetName val="A.BAS."/>
      <sheetName val="CUAD."/>
      <sheetName val="APU"/>
      <sheetName val="AUI"/>
      <sheetName val="C.FIN."/>
      <sheetName val="P.INV"/>
      <sheetName val="P.S."/>
      <sheetName val="P.INV.ANTIC."/>
      <sheetName val="Hoja1"/>
    </sheetNames>
    <sheetDataSet>
      <sheetData sheetId="0"/>
      <sheetData sheetId="1"/>
      <sheetData sheetId="2"/>
      <sheetData sheetId="3"/>
      <sheetData sheetId="4"/>
      <sheetData sheetId="5"/>
      <sheetData sheetId="6"/>
      <sheetData sheetId="7"/>
      <sheetData sheetId="8">
        <row r="33">
          <cell r="C33">
            <v>0.77967625899280601</v>
          </cell>
        </row>
      </sheetData>
      <sheetData sheetId="9"/>
      <sheetData sheetId="10"/>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ptoTorre inicia act $ T"/>
      <sheetName val="PptoExt inicia act $ T"/>
      <sheetName val="PptoVia inicia act $ T"/>
      <sheetName val="Ubi Rec"/>
      <sheetName val="Material"/>
      <sheetName val="MdeO"/>
      <sheetName val="Contrato"/>
      <sheetName val="Otros"/>
      <sheetName val="Resumen Gerencia"/>
      <sheetName val="Resumen Sertec"/>
      <sheetName val="APU's Personal"/>
      <sheetName val="Items Indirectos"/>
      <sheetName val="Sub"/>
      <sheetName val="APU"/>
      <sheetName val="Cantidades Torre"/>
      <sheetName val="Ppto x ejecutar Torres"/>
      <sheetName val="Cantidades Vias"/>
      <sheetName val="Ppto x ejecutar Vias"/>
      <sheetName val="Cantidades Ext"/>
      <sheetName val="Ppto x ejecutar Ext"/>
      <sheetName val="Ppto acued y alcan urb"/>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
          <cell r="J3" t="str">
            <v/>
          </cell>
        </row>
        <row r="4">
          <cell r="C4" t="str">
            <v>21286</v>
          </cell>
          <cell r="D4" t="str">
            <v>Dotación trabajos descolgados facha</v>
          </cell>
          <cell r="E4" t="str">
            <v>und</v>
          </cell>
          <cell r="F4">
            <v>973112</v>
          </cell>
          <cell r="I4">
            <v>973112</v>
          </cell>
          <cell r="J4" t="str">
            <v>Sub</v>
          </cell>
          <cell r="L4">
            <v>0</v>
          </cell>
          <cell r="M4">
            <v>1</v>
          </cell>
          <cell r="N4">
            <v>0</v>
          </cell>
          <cell r="O4">
            <v>0</v>
          </cell>
          <cell r="P4">
            <v>1</v>
          </cell>
          <cell r="R4">
            <v>0</v>
          </cell>
          <cell r="S4">
            <v>0</v>
          </cell>
        </row>
        <row r="5">
          <cell r="C5" t="str">
            <v>21280</v>
          </cell>
          <cell r="D5" t="str">
            <v>Casco Arsec 10095R</v>
          </cell>
          <cell r="E5" t="str">
            <v>und</v>
          </cell>
          <cell r="F5">
            <v>1</v>
          </cell>
          <cell r="G5">
            <v>0</v>
          </cell>
          <cell r="H5">
            <v>26680</v>
          </cell>
          <cell r="I5">
            <v>26680</v>
          </cell>
          <cell r="J5" t="str">
            <v>Mat</v>
          </cell>
          <cell r="L5" t="str">
            <v/>
          </cell>
          <cell r="M5">
            <v>2.7417193498795615E-2</v>
          </cell>
          <cell r="N5" t="str">
            <v/>
          </cell>
          <cell r="O5" t="str">
            <v/>
          </cell>
          <cell r="P5">
            <v>2.7417193498795615E-2</v>
          </cell>
          <cell r="R5" t="str">
            <v/>
          </cell>
          <cell r="S5" t="str">
            <v/>
          </cell>
        </row>
        <row r="6">
          <cell r="C6" t="str">
            <v>21281</v>
          </cell>
          <cell r="D6" t="str">
            <v>Arnés Arsec 9059-7</v>
          </cell>
          <cell r="E6" t="str">
            <v>und</v>
          </cell>
          <cell r="F6">
            <v>1</v>
          </cell>
          <cell r="G6">
            <v>0</v>
          </cell>
          <cell r="H6">
            <v>209693</v>
          </cell>
          <cell r="I6">
            <v>209693</v>
          </cell>
          <cell r="J6" t="str">
            <v>Mat</v>
          </cell>
          <cell r="L6" t="str">
            <v/>
          </cell>
          <cell r="M6">
            <v>0.21548701485543287</v>
          </cell>
          <cell r="N6" t="str">
            <v/>
          </cell>
          <cell r="O6" t="str">
            <v/>
          </cell>
          <cell r="P6">
            <v>0.21548701485543287</v>
          </cell>
          <cell r="R6" t="str">
            <v/>
          </cell>
          <cell r="S6" t="str">
            <v/>
          </cell>
        </row>
        <row r="7">
          <cell r="C7" t="str">
            <v>21282</v>
          </cell>
          <cell r="D7" t="str">
            <v>Cinta Anclaje Doble A Arsec</v>
          </cell>
          <cell r="E7" t="str">
            <v>und</v>
          </cell>
          <cell r="F7">
            <v>1</v>
          </cell>
          <cell r="G7">
            <v>0</v>
          </cell>
          <cell r="H7">
            <v>269500</v>
          </cell>
          <cell r="I7">
            <v>269500</v>
          </cell>
          <cell r="J7" t="str">
            <v>Mat</v>
          </cell>
          <cell r="L7" t="str">
            <v/>
          </cell>
          <cell r="M7">
            <v>0.27694653852793921</v>
          </cell>
          <cell r="N7" t="str">
            <v/>
          </cell>
          <cell r="O7" t="str">
            <v/>
          </cell>
          <cell r="P7">
            <v>0.27694653852793921</v>
          </cell>
          <cell r="R7" t="str">
            <v/>
          </cell>
          <cell r="S7" t="str">
            <v/>
          </cell>
        </row>
        <row r="8">
          <cell r="C8" t="str">
            <v>21283</v>
          </cell>
          <cell r="D8" t="str">
            <v>Eslinga Anticaída Arsec</v>
          </cell>
          <cell r="E8" t="str">
            <v>und</v>
          </cell>
          <cell r="F8">
            <v>1</v>
          </cell>
          <cell r="G8">
            <v>0</v>
          </cell>
          <cell r="H8">
            <v>188279</v>
          </cell>
          <cell r="I8">
            <v>188279</v>
          </cell>
          <cell r="J8" t="str">
            <v>Mat</v>
          </cell>
          <cell r="L8" t="str">
            <v/>
          </cell>
          <cell r="M8">
            <v>0.19348132589054498</v>
          </cell>
          <cell r="N8" t="str">
            <v/>
          </cell>
          <cell r="O8" t="str">
            <v/>
          </cell>
          <cell r="P8">
            <v>0.19348132589054498</v>
          </cell>
          <cell r="R8" t="str">
            <v/>
          </cell>
          <cell r="S8" t="str">
            <v/>
          </cell>
        </row>
        <row r="9">
          <cell r="C9" t="str">
            <v>21284</v>
          </cell>
          <cell r="D9" t="str">
            <v>Cuerda Nylon trenzado 12 mm</v>
          </cell>
          <cell r="E9" t="str">
            <v>m</v>
          </cell>
          <cell r="F9">
            <v>44</v>
          </cell>
          <cell r="G9">
            <v>0</v>
          </cell>
          <cell r="H9">
            <v>4640</v>
          </cell>
          <cell r="I9">
            <v>204160</v>
          </cell>
          <cell r="J9" t="str">
            <v>Mat</v>
          </cell>
          <cell r="L9" t="str">
            <v/>
          </cell>
          <cell r="M9">
            <v>0.20980113286034907</v>
          </cell>
          <cell r="N9" t="str">
            <v/>
          </cell>
          <cell r="O9" t="str">
            <v/>
          </cell>
          <cell r="P9">
            <v>0.20980113286034907</v>
          </cell>
          <cell r="R9" t="str">
            <v/>
          </cell>
          <cell r="S9" t="str">
            <v/>
          </cell>
        </row>
        <row r="10">
          <cell r="C10" t="str">
            <v>21285</v>
          </cell>
          <cell r="D10" t="str">
            <v>Cuerda 3/4</v>
          </cell>
          <cell r="E10" t="str">
            <v>m</v>
          </cell>
          <cell r="F10">
            <v>44</v>
          </cell>
          <cell r="G10">
            <v>0</v>
          </cell>
          <cell r="H10">
            <v>1700</v>
          </cell>
          <cell r="I10">
            <v>74800</v>
          </cell>
          <cell r="J10" t="str">
            <v>Mat</v>
          </cell>
          <cell r="L10" t="str">
            <v/>
          </cell>
          <cell r="M10">
            <v>7.6866794366938232E-2</v>
          </cell>
          <cell r="N10" t="str">
            <v/>
          </cell>
          <cell r="O10" t="str">
            <v/>
          </cell>
          <cell r="P10">
            <v>7.6866794366938232E-2</v>
          </cell>
          <cell r="R10" t="str">
            <v/>
          </cell>
          <cell r="S10" t="str">
            <v/>
          </cell>
        </row>
        <row r="11">
          <cell r="J11" t="str">
            <v/>
          </cell>
        </row>
        <row r="12">
          <cell r="C12" t="str">
            <v>21287</v>
          </cell>
          <cell r="D12" t="str">
            <v>Dotación trabajos en altura</v>
          </cell>
          <cell r="E12" t="str">
            <v>und</v>
          </cell>
          <cell r="F12">
            <v>425720</v>
          </cell>
          <cell r="I12">
            <v>425720</v>
          </cell>
          <cell r="J12" t="str">
            <v>Sub</v>
          </cell>
          <cell r="L12">
            <v>0</v>
          </cell>
          <cell r="M12">
            <v>1</v>
          </cell>
          <cell r="N12">
            <v>0</v>
          </cell>
          <cell r="O12">
            <v>0</v>
          </cell>
          <cell r="P12">
            <v>1</v>
          </cell>
          <cell r="R12">
            <v>0</v>
          </cell>
          <cell r="S12">
            <v>0</v>
          </cell>
        </row>
        <row r="13">
          <cell r="C13" t="str">
            <v>21280</v>
          </cell>
          <cell r="D13" t="str">
            <v>Casco Arsec 10095R</v>
          </cell>
          <cell r="E13" t="str">
            <v>und</v>
          </cell>
          <cell r="F13">
            <v>1</v>
          </cell>
          <cell r="G13">
            <v>0</v>
          </cell>
          <cell r="H13">
            <v>26680</v>
          </cell>
          <cell r="I13">
            <v>26680</v>
          </cell>
          <cell r="J13" t="str">
            <v>Mat</v>
          </cell>
          <cell r="L13" t="str">
            <v/>
          </cell>
          <cell r="M13">
            <v>6.2670299727520432E-2</v>
          </cell>
          <cell r="N13" t="str">
            <v/>
          </cell>
          <cell r="O13" t="str">
            <v/>
          </cell>
          <cell r="P13">
            <v>6.2670299727520432E-2</v>
          </cell>
          <cell r="R13" t="str">
            <v/>
          </cell>
          <cell r="S13" t="str">
            <v/>
          </cell>
        </row>
        <row r="14">
          <cell r="C14" t="str">
            <v>21288</v>
          </cell>
          <cell r="D14" t="str">
            <v>Arnés de 2 puntos</v>
          </cell>
          <cell r="E14" t="str">
            <v>und</v>
          </cell>
          <cell r="F14">
            <v>1</v>
          </cell>
          <cell r="G14">
            <v>0</v>
          </cell>
          <cell r="H14">
            <v>266800</v>
          </cell>
          <cell r="I14">
            <v>266800</v>
          </cell>
          <cell r="J14" t="str">
            <v>Mat</v>
          </cell>
          <cell r="L14" t="str">
            <v/>
          </cell>
          <cell r="M14">
            <v>0.6267029972752044</v>
          </cell>
          <cell r="N14" t="str">
            <v/>
          </cell>
          <cell r="O14" t="str">
            <v/>
          </cell>
          <cell r="P14">
            <v>0.6267029972752044</v>
          </cell>
          <cell r="R14" t="str">
            <v/>
          </cell>
          <cell r="S14" t="str">
            <v/>
          </cell>
        </row>
        <row r="15">
          <cell r="C15" t="str">
            <v>21289</v>
          </cell>
          <cell r="D15" t="str">
            <v>Eslinga mosquetón pequeño 2,2 ton</v>
          </cell>
          <cell r="E15" t="str">
            <v>und</v>
          </cell>
          <cell r="F15">
            <v>1</v>
          </cell>
          <cell r="G15">
            <v>0</v>
          </cell>
          <cell r="H15">
            <v>132240</v>
          </cell>
          <cell r="I15">
            <v>132240</v>
          </cell>
          <cell r="J15" t="str">
            <v>Mat</v>
          </cell>
          <cell r="L15" t="str">
            <v/>
          </cell>
          <cell r="M15">
            <v>0.31062670299727518</v>
          </cell>
          <cell r="N15" t="str">
            <v/>
          </cell>
          <cell r="O15" t="str">
            <v/>
          </cell>
          <cell r="P15">
            <v>0.31062670299727518</v>
          </cell>
          <cell r="R15" t="str">
            <v/>
          </cell>
          <cell r="S15" t="str">
            <v/>
          </cell>
        </row>
        <row r="16">
          <cell r="J16" t="str">
            <v/>
          </cell>
        </row>
        <row r="17">
          <cell r="C17" t="str">
            <v>21363</v>
          </cell>
          <cell r="D17" t="str">
            <v>Dotación segur: (cinturón+manila)</v>
          </cell>
          <cell r="E17" t="str">
            <v>und</v>
          </cell>
          <cell r="F17">
            <v>128667</v>
          </cell>
          <cell r="I17">
            <v>128667</v>
          </cell>
          <cell r="J17" t="str">
            <v>Sub</v>
          </cell>
          <cell r="L17">
            <v>0</v>
          </cell>
          <cell r="M17">
            <v>1</v>
          </cell>
          <cell r="N17">
            <v>0</v>
          </cell>
          <cell r="O17">
            <v>0</v>
          </cell>
          <cell r="P17">
            <v>1</v>
          </cell>
          <cell r="R17">
            <v>0</v>
          </cell>
          <cell r="S17">
            <v>0</v>
          </cell>
        </row>
        <row r="18">
          <cell r="C18" t="str">
            <v>23077</v>
          </cell>
          <cell r="D18" t="str">
            <v>Manila Polipropileno 1/2"</v>
          </cell>
          <cell r="E18" t="str">
            <v>m</v>
          </cell>
          <cell r="F18">
            <v>6</v>
          </cell>
          <cell r="G18">
            <v>0</v>
          </cell>
          <cell r="H18">
            <v>726</v>
          </cell>
          <cell r="I18">
            <v>4356</v>
          </cell>
          <cell r="J18" t="str">
            <v>Mat</v>
          </cell>
          <cell r="L18" t="str">
            <v/>
          </cell>
          <cell r="M18">
            <v>3.3854834572967431E-2</v>
          </cell>
          <cell r="N18" t="str">
            <v/>
          </cell>
          <cell r="O18" t="str">
            <v/>
          </cell>
          <cell r="P18">
            <v>3.3854834572967431E-2</v>
          </cell>
          <cell r="R18" t="str">
            <v/>
          </cell>
          <cell r="S18" t="str">
            <v/>
          </cell>
        </row>
        <row r="19">
          <cell r="C19" t="str">
            <v>23075</v>
          </cell>
          <cell r="D19" t="str">
            <v>Cinturón Seguridad T. Liniero</v>
          </cell>
          <cell r="E19" t="str">
            <v>und</v>
          </cell>
          <cell r="F19">
            <v>1</v>
          </cell>
          <cell r="G19">
            <v>0</v>
          </cell>
          <cell r="H19">
            <v>124311</v>
          </cell>
          <cell r="I19">
            <v>124311</v>
          </cell>
          <cell r="J19" t="str">
            <v>Mat</v>
          </cell>
          <cell r="L19" t="str">
            <v/>
          </cell>
          <cell r="M19">
            <v>0.96614516542703255</v>
          </cell>
          <cell r="N19" t="str">
            <v/>
          </cell>
          <cell r="O19" t="str">
            <v/>
          </cell>
          <cell r="P19">
            <v>0.96614516542703255</v>
          </cell>
          <cell r="R19" t="str">
            <v/>
          </cell>
          <cell r="S19" t="str">
            <v/>
          </cell>
        </row>
        <row r="20">
          <cell r="J20" t="str">
            <v/>
          </cell>
        </row>
        <row r="21">
          <cell r="C21" t="str">
            <v>21364</v>
          </cell>
          <cell r="D21" t="str">
            <v>Dotación prot: (casco+guante+prote)</v>
          </cell>
          <cell r="E21" t="str">
            <v>und</v>
          </cell>
          <cell r="F21">
            <v>45117</v>
          </cell>
          <cell r="I21">
            <v>45117</v>
          </cell>
          <cell r="J21" t="str">
            <v>Sub</v>
          </cell>
          <cell r="L21">
            <v>0</v>
          </cell>
          <cell r="M21">
            <v>0.81907041691601845</v>
          </cell>
          <cell r="N21">
            <v>0</v>
          </cell>
          <cell r="O21">
            <v>0.18092958308398166</v>
          </cell>
          <cell r="P21">
            <v>1</v>
          </cell>
          <cell r="R21">
            <v>0</v>
          </cell>
          <cell r="S21">
            <v>0</v>
          </cell>
        </row>
        <row r="22">
          <cell r="C22" t="str">
            <v>21277</v>
          </cell>
          <cell r="D22" t="str">
            <v>Mascarilla Desechable</v>
          </cell>
          <cell r="E22" t="str">
            <v>und</v>
          </cell>
          <cell r="F22">
            <v>1</v>
          </cell>
          <cell r="G22">
            <v>0</v>
          </cell>
          <cell r="H22">
            <v>1274</v>
          </cell>
          <cell r="I22">
            <v>1274</v>
          </cell>
          <cell r="J22" t="str">
            <v>Mat</v>
          </cell>
          <cell r="L22" t="str">
            <v/>
          </cell>
          <cell r="M22">
            <v>2.8237693109027639E-2</v>
          </cell>
          <cell r="N22" t="str">
            <v/>
          </cell>
          <cell r="O22" t="str">
            <v/>
          </cell>
          <cell r="P22">
            <v>2.8237693109027639E-2</v>
          </cell>
          <cell r="R22" t="str">
            <v/>
          </cell>
          <cell r="S22" t="str">
            <v/>
          </cell>
        </row>
        <row r="23">
          <cell r="C23" t="str">
            <v>21280</v>
          </cell>
          <cell r="D23" t="str">
            <v>Casco Arsec 10095R</v>
          </cell>
          <cell r="E23" t="str">
            <v>und</v>
          </cell>
          <cell r="F23">
            <v>1</v>
          </cell>
          <cell r="G23">
            <v>0</v>
          </cell>
          <cell r="H23">
            <v>26680</v>
          </cell>
          <cell r="I23">
            <v>26680</v>
          </cell>
          <cell r="J23" t="str">
            <v>Mat</v>
          </cell>
          <cell r="L23" t="str">
            <v/>
          </cell>
          <cell r="M23">
            <v>0.59135137531307491</v>
          </cell>
          <cell r="N23" t="str">
            <v/>
          </cell>
          <cell r="O23" t="str">
            <v/>
          </cell>
          <cell r="P23">
            <v>0.59135137531307491</v>
          </cell>
          <cell r="R23" t="str">
            <v/>
          </cell>
          <cell r="S23" t="str">
            <v/>
          </cell>
        </row>
        <row r="24">
          <cell r="C24" t="str">
            <v>21341</v>
          </cell>
          <cell r="D24" t="str">
            <v>Guante Carnaza Corto</v>
          </cell>
          <cell r="E24" t="str">
            <v>par</v>
          </cell>
          <cell r="F24">
            <v>1</v>
          </cell>
          <cell r="G24">
            <v>0</v>
          </cell>
          <cell r="H24">
            <v>5237</v>
          </cell>
          <cell r="I24">
            <v>5237</v>
          </cell>
          <cell r="J24" t="str">
            <v>Otros</v>
          </cell>
          <cell r="L24" t="str">
            <v/>
          </cell>
          <cell r="M24" t="str">
            <v/>
          </cell>
          <cell r="N24" t="str">
            <v/>
          </cell>
          <cell r="O24">
            <v>0.1160759802291819</v>
          </cell>
          <cell r="P24">
            <v>0.1160759802291819</v>
          </cell>
          <cell r="R24" t="str">
            <v/>
          </cell>
          <cell r="S24" t="str">
            <v/>
          </cell>
        </row>
        <row r="25">
          <cell r="C25" t="str">
            <v>23055</v>
          </cell>
          <cell r="D25" t="str">
            <v>Guantes Plásticos</v>
          </cell>
          <cell r="E25" t="str">
            <v>par</v>
          </cell>
          <cell r="F25">
            <v>1</v>
          </cell>
          <cell r="G25">
            <v>0</v>
          </cell>
          <cell r="H25">
            <v>2926</v>
          </cell>
          <cell r="I25">
            <v>2926</v>
          </cell>
          <cell r="J25" t="str">
            <v>Otros</v>
          </cell>
          <cell r="L25" t="str">
            <v/>
          </cell>
          <cell r="M25" t="str">
            <v/>
          </cell>
          <cell r="N25" t="str">
            <v/>
          </cell>
          <cell r="O25">
            <v>6.4853602854799741E-2</v>
          </cell>
          <cell r="P25">
            <v>6.4853602854799741E-2</v>
          </cell>
          <cell r="R25" t="str">
            <v/>
          </cell>
          <cell r="S25" t="str">
            <v/>
          </cell>
        </row>
        <row r="26">
          <cell r="C26" t="str">
            <v>23083</v>
          </cell>
          <cell r="D26" t="str">
            <v>Monogafas Norton Transpte</v>
          </cell>
          <cell r="E26" t="str">
            <v>und</v>
          </cell>
          <cell r="F26">
            <v>1</v>
          </cell>
          <cell r="G26">
            <v>0</v>
          </cell>
          <cell r="H26">
            <v>9000</v>
          </cell>
          <cell r="I26">
            <v>9000</v>
          </cell>
          <cell r="J26" t="str">
            <v>Mat</v>
          </cell>
          <cell r="L26" t="str">
            <v/>
          </cell>
          <cell r="M26">
            <v>0.19948134849391583</v>
          </cell>
          <cell r="N26" t="str">
            <v/>
          </cell>
          <cell r="O26" t="str">
            <v/>
          </cell>
          <cell r="P26">
            <v>0.19948134849391583</v>
          </cell>
          <cell r="R26" t="str">
            <v/>
          </cell>
          <cell r="S26" t="str">
            <v/>
          </cell>
        </row>
        <row r="27">
          <cell r="J27" t="str">
            <v/>
          </cell>
        </row>
        <row r="28">
          <cell r="C28" t="str">
            <v>50021</v>
          </cell>
          <cell r="D28" t="str">
            <v>Ccto-Pz 125 Kg/cm² Grouting  (O)</v>
          </cell>
          <cell r="E28" t="str">
            <v>m³</v>
          </cell>
          <cell r="F28">
            <v>164096.07759999999</v>
          </cell>
          <cell r="I28">
            <v>164096.07759999999</v>
          </cell>
          <cell r="J28" t="str">
            <v>Sub</v>
          </cell>
          <cell r="L28">
            <v>4.5537131108123456E-2</v>
          </cell>
          <cell r="M28">
            <v>0.85887252798052249</v>
          </cell>
          <cell r="N28">
            <v>0</v>
          </cell>
          <cell r="O28">
            <v>9.5590340911354002E-2</v>
          </cell>
          <cell r="P28">
            <v>1</v>
          </cell>
          <cell r="R28">
            <v>7254.82</v>
          </cell>
          <cell r="S28">
            <v>7472.4646000000002</v>
          </cell>
        </row>
        <row r="29">
          <cell r="C29" t="str">
            <v>00104</v>
          </cell>
          <cell r="D29" t="str">
            <v>Arena  Concreto x 1510 (P)</v>
          </cell>
          <cell r="E29" t="str">
            <v>kg</v>
          </cell>
          <cell r="F29">
            <v>1432</v>
          </cell>
          <cell r="G29">
            <v>0.1</v>
          </cell>
          <cell r="H29">
            <v>18</v>
          </cell>
          <cell r="I29">
            <v>28353.600000000002</v>
          </cell>
          <cell r="J29" t="str">
            <v>Mat</v>
          </cell>
          <cell r="L29" t="str">
            <v/>
          </cell>
          <cell r="M29">
            <v>0.17278657975673639</v>
          </cell>
          <cell r="N29" t="str">
            <v/>
          </cell>
          <cell r="O29" t="str">
            <v/>
          </cell>
          <cell r="P29">
            <v>0.17278657975673639</v>
          </cell>
          <cell r="R29" t="str">
            <v/>
          </cell>
          <cell r="S29" t="str">
            <v/>
          </cell>
        </row>
        <row r="30">
          <cell r="C30" t="str">
            <v>00122</v>
          </cell>
          <cell r="D30" t="str">
            <v>Triturado 3/8"  x 1600  (P)</v>
          </cell>
          <cell r="E30" t="str">
            <v>kg</v>
          </cell>
          <cell r="F30">
            <v>532</v>
          </cell>
          <cell r="G30">
            <v>0.1</v>
          </cell>
          <cell r="H30">
            <v>15.200000000000001</v>
          </cell>
          <cell r="I30">
            <v>8895.0400000000009</v>
          </cell>
          <cell r="J30" t="str">
            <v>Mat</v>
          </cell>
          <cell r="L30" t="str">
            <v/>
          </cell>
          <cell r="M30">
            <v>5.4206292618904139E-2</v>
          </cell>
          <cell r="N30" t="str">
            <v/>
          </cell>
          <cell r="O30" t="str">
            <v/>
          </cell>
          <cell r="P30">
            <v>5.4206292618904139E-2</v>
          </cell>
          <cell r="R30" t="str">
            <v/>
          </cell>
          <cell r="S30" t="str">
            <v/>
          </cell>
        </row>
        <row r="31">
          <cell r="C31" t="str">
            <v>02607</v>
          </cell>
          <cell r="D31" t="str">
            <v>Ceniza en Obra (1 M3 = 888 Kg)</v>
          </cell>
          <cell r="E31" t="str">
            <v>m³</v>
          </cell>
          <cell r="F31">
            <v>5.4000000000000006E-2</v>
          </cell>
          <cell r="G31">
            <v>0.1</v>
          </cell>
          <cell r="H31">
            <v>20900</v>
          </cell>
          <cell r="I31">
            <v>1241.4600000000003</v>
          </cell>
          <cell r="J31" t="str">
            <v>Mat</v>
          </cell>
          <cell r="L31" t="str">
            <v/>
          </cell>
          <cell r="M31">
            <v>7.5654459153263777E-3</v>
          </cell>
          <cell r="N31" t="str">
            <v/>
          </cell>
          <cell r="O31" t="str">
            <v/>
          </cell>
          <cell r="P31">
            <v>7.5654459153263777E-3</v>
          </cell>
          <cell r="R31" t="str">
            <v/>
          </cell>
          <cell r="S31" t="str">
            <v/>
          </cell>
        </row>
        <row r="32">
          <cell r="C32" t="str">
            <v>04203</v>
          </cell>
          <cell r="D32" t="str">
            <v>Aditivo Plastificante (Negro)</v>
          </cell>
          <cell r="E32" t="str">
            <v>kg</v>
          </cell>
          <cell r="F32">
            <v>1.96</v>
          </cell>
          <cell r="G32">
            <v>0.05</v>
          </cell>
          <cell r="H32">
            <v>2146</v>
          </cell>
          <cell r="I32">
            <v>4416.4679999999998</v>
          </cell>
          <cell r="J32" t="str">
            <v>Mat</v>
          </cell>
          <cell r="L32" t="str">
            <v/>
          </cell>
          <cell r="M32">
            <v>2.6913915704710301E-2</v>
          </cell>
          <cell r="N32" t="str">
            <v/>
          </cell>
          <cell r="O32" t="str">
            <v/>
          </cell>
          <cell r="P32">
            <v>2.6913915704710301E-2</v>
          </cell>
          <cell r="R32" t="str">
            <v/>
          </cell>
          <cell r="S32" t="str">
            <v/>
          </cell>
        </row>
        <row r="33">
          <cell r="C33" t="str">
            <v>04204</v>
          </cell>
          <cell r="D33" t="str">
            <v>Aditivo Acelerante (Azul)</v>
          </cell>
          <cell r="E33" t="str">
            <v>kg</v>
          </cell>
          <cell r="F33">
            <v>1.07</v>
          </cell>
          <cell r="G33">
            <v>0.05</v>
          </cell>
          <cell r="H33">
            <v>2320</v>
          </cell>
          <cell r="I33">
            <v>2606.52</v>
          </cell>
          <cell r="J33" t="str">
            <v>Mat</v>
          </cell>
          <cell r="L33" t="str">
            <v/>
          </cell>
          <cell r="M33">
            <v>1.5884109103166035E-2</v>
          </cell>
          <cell r="N33" t="str">
            <v/>
          </cell>
          <cell r="O33" t="str">
            <v/>
          </cell>
          <cell r="P33">
            <v>1.5884109103166035E-2</v>
          </cell>
          <cell r="R33" t="str">
            <v/>
          </cell>
          <cell r="S33" t="str">
            <v/>
          </cell>
        </row>
        <row r="34">
          <cell r="C34" t="str">
            <v>04646</v>
          </cell>
          <cell r="D34" t="str">
            <v>Cemento Gris T-I E granel</v>
          </cell>
          <cell r="E34" t="str">
            <v>kg</v>
          </cell>
          <cell r="F34">
            <v>215</v>
          </cell>
          <cell r="G34">
            <v>0.05</v>
          </cell>
          <cell r="H34">
            <v>422.7</v>
          </cell>
          <cell r="I34">
            <v>95424.524999999994</v>
          </cell>
          <cell r="J34" t="str">
            <v>Mat</v>
          </cell>
          <cell r="L34" t="str">
            <v/>
          </cell>
          <cell r="M34">
            <v>0.58151618488167933</v>
          </cell>
          <cell r="N34" t="str">
            <v/>
          </cell>
          <cell r="O34" t="str">
            <v/>
          </cell>
          <cell r="P34">
            <v>0.58151618488167933</v>
          </cell>
          <cell r="R34" t="str">
            <v/>
          </cell>
          <cell r="S34" t="str">
            <v/>
          </cell>
        </row>
        <row r="35">
          <cell r="C35" t="str">
            <v>66091</v>
          </cell>
          <cell r="D35" t="str">
            <v>MdeO Cernida Ceniza</v>
          </cell>
          <cell r="E35" t="str">
            <v>m³</v>
          </cell>
          <cell r="F35">
            <v>0.54</v>
          </cell>
          <cell r="G35">
            <v>0.03</v>
          </cell>
          <cell r="H35">
            <v>633</v>
          </cell>
          <cell r="I35">
            <v>352.07460000000003</v>
          </cell>
          <cell r="J35" t="str">
            <v>MdeO</v>
          </cell>
          <cell r="L35">
            <v>2.1455394007540863E-3</v>
          </cell>
          <cell r="M35" t="str">
            <v/>
          </cell>
          <cell r="N35" t="str">
            <v/>
          </cell>
          <cell r="O35" t="str">
            <v/>
          </cell>
          <cell r="P35">
            <v>2.1455394007540863E-3</v>
          </cell>
          <cell r="R35">
            <v>341.82000000000005</v>
          </cell>
          <cell r="S35">
            <v>352.07460000000003</v>
          </cell>
        </row>
        <row r="36">
          <cell r="C36" t="str">
            <v>66385</v>
          </cell>
          <cell r="D36" t="str">
            <v>MdeO Preparación Concreto</v>
          </cell>
          <cell r="E36" t="str">
            <v>m³</v>
          </cell>
          <cell r="F36">
            <v>1</v>
          </cell>
          <cell r="G36">
            <v>0.03</v>
          </cell>
          <cell r="H36">
            <v>6913</v>
          </cell>
          <cell r="I36">
            <v>7120.39</v>
          </cell>
          <cell r="J36" t="str">
            <v>MdeO</v>
          </cell>
          <cell r="L36">
            <v>4.3391591707369372E-2</v>
          </cell>
          <cell r="M36" t="str">
            <v/>
          </cell>
          <cell r="N36" t="str">
            <v/>
          </cell>
          <cell r="O36" t="str">
            <v/>
          </cell>
          <cell r="P36">
            <v>4.3391591707369372E-2</v>
          </cell>
          <cell r="R36">
            <v>6913</v>
          </cell>
          <cell r="S36">
            <v>7120.39</v>
          </cell>
        </row>
        <row r="37">
          <cell r="C37" t="str">
            <v>80004</v>
          </cell>
          <cell r="D37" t="str">
            <v>Tte Agreg/N - Envigado, Saban</v>
          </cell>
          <cell r="E37" t="str">
            <v>m³</v>
          </cell>
          <cell r="F37">
            <v>0.92</v>
          </cell>
          <cell r="G37">
            <v>0.1</v>
          </cell>
          <cell r="H37">
            <v>15500</v>
          </cell>
          <cell r="I37">
            <v>15686</v>
          </cell>
          <cell r="J37" t="str">
            <v>Otros</v>
          </cell>
          <cell r="L37" t="str">
            <v/>
          </cell>
          <cell r="M37" t="str">
            <v/>
          </cell>
          <cell r="N37" t="str">
            <v/>
          </cell>
          <cell r="O37">
            <v>9.5590340911354002E-2</v>
          </cell>
          <cell r="P37">
            <v>9.5590340911354002E-2</v>
          </cell>
          <cell r="R37" t="str">
            <v/>
          </cell>
          <cell r="S37" t="str">
            <v/>
          </cell>
        </row>
        <row r="38">
          <cell r="J38" t="str">
            <v/>
          </cell>
        </row>
        <row r="39">
          <cell r="C39" t="str">
            <v>50023</v>
          </cell>
          <cell r="D39" t="str">
            <v>Ccto-Pz 210 Kg/cm² Grouting  (O)</v>
          </cell>
          <cell r="E39" t="str">
            <v>m³</v>
          </cell>
          <cell r="F39">
            <v>204750.44523999997</v>
          </cell>
          <cell r="I39">
            <v>204750.44523999997</v>
          </cell>
          <cell r="J39" t="str">
            <v>Sub</v>
          </cell>
          <cell r="L39">
            <v>3.501795188574898E-2</v>
          </cell>
          <cell r="M39">
            <v>0.89253531920671292</v>
          </cell>
          <cell r="N39">
            <v>0</v>
          </cell>
          <cell r="O39">
            <v>7.2446728907538088E-2</v>
          </cell>
          <cell r="P39">
            <v>1</v>
          </cell>
          <cell r="R39">
            <v>6961.1080000000002</v>
          </cell>
          <cell r="S39">
            <v>7169.9412400000001</v>
          </cell>
        </row>
        <row r="40">
          <cell r="C40" t="str">
            <v>80004</v>
          </cell>
          <cell r="D40" t="str">
            <v>Tte Agreg/N - Envigado, Saban</v>
          </cell>
          <cell r="E40" t="str">
            <v>m³</v>
          </cell>
          <cell r="F40">
            <v>0.87</v>
          </cell>
          <cell r="G40">
            <v>0.1</v>
          </cell>
          <cell r="H40">
            <v>15500</v>
          </cell>
          <cell r="I40">
            <v>14833.5</v>
          </cell>
          <cell r="J40" t="str">
            <v>Otros</v>
          </cell>
          <cell r="L40" t="str">
            <v/>
          </cell>
          <cell r="M40" t="str">
            <v/>
          </cell>
          <cell r="N40" t="str">
            <v/>
          </cell>
          <cell r="O40">
            <v>7.2446728907538088E-2</v>
          </cell>
          <cell r="P40">
            <v>7.2446728907538088E-2</v>
          </cell>
          <cell r="R40" t="str">
            <v/>
          </cell>
          <cell r="S40" t="str">
            <v/>
          </cell>
        </row>
        <row r="41">
          <cell r="C41" t="str">
            <v>66385</v>
          </cell>
          <cell r="D41" t="str">
            <v>MdeO Preparación Concreto</v>
          </cell>
          <cell r="E41" t="str">
            <v>m³</v>
          </cell>
          <cell r="F41">
            <v>1</v>
          </cell>
          <cell r="G41">
            <v>0.03</v>
          </cell>
          <cell r="H41">
            <v>6913</v>
          </cell>
          <cell r="I41">
            <v>7120.39</v>
          </cell>
          <cell r="J41" t="str">
            <v>MdeO</v>
          </cell>
          <cell r="L41">
            <v>3.4775943913839966E-2</v>
          </cell>
          <cell r="M41" t="str">
            <v/>
          </cell>
          <cell r="N41" t="str">
            <v/>
          </cell>
          <cell r="O41" t="str">
            <v/>
          </cell>
          <cell r="P41">
            <v>3.4775943913839966E-2</v>
          </cell>
          <cell r="R41">
            <v>6913</v>
          </cell>
          <cell r="S41">
            <v>7120.39</v>
          </cell>
        </row>
        <row r="42">
          <cell r="C42" t="str">
            <v>66091</v>
          </cell>
          <cell r="D42" t="str">
            <v>MdeO Cernida Ceniza</v>
          </cell>
          <cell r="E42" t="str">
            <v>m³</v>
          </cell>
          <cell r="F42">
            <v>7.5999999999999998E-2</v>
          </cell>
          <cell r="G42">
            <v>0.03</v>
          </cell>
          <cell r="H42">
            <v>633</v>
          </cell>
          <cell r="I42">
            <v>49.55124</v>
          </cell>
          <cell r="J42" t="str">
            <v>MdeO</v>
          </cell>
          <cell r="L42">
            <v>2.4200797190901388E-4</v>
          </cell>
          <cell r="M42" t="str">
            <v/>
          </cell>
          <cell r="N42" t="str">
            <v/>
          </cell>
          <cell r="O42" t="str">
            <v/>
          </cell>
          <cell r="P42">
            <v>2.4200797190901388E-4</v>
          </cell>
          <cell r="R42">
            <v>48.107999999999997</v>
          </cell>
          <cell r="S42">
            <v>49.55124</v>
          </cell>
        </row>
        <row r="43">
          <cell r="C43" t="str">
            <v>04646</v>
          </cell>
          <cell r="D43" t="str">
            <v>Cemento Gris T-I E granel</v>
          </cell>
          <cell r="E43" t="str">
            <v>kg</v>
          </cell>
          <cell r="F43">
            <v>306</v>
          </cell>
          <cell r="G43">
            <v>0.05</v>
          </cell>
          <cell r="H43">
            <v>422.7</v>
          </cell>
          <cell r="I43">
            <v>135813.50999999998</v>
          </cell>
          <cell r="J43" t="str">
            <v>Mat</v>
          </cell>
          <cell r="L43" t="str">
            <v/>
          </cell>
          <cell r="M43">
            <v>0.66331240374498346</v>
          </cell>
          <cell r="N43" t="str">
            <v/>
          </cell>
          <cell r="O43" t="str">
            <v/>
          </cell>
          <cell r="P43">
            <v>0.66331240374498346</v>
          </cell>
          <cell r="R43" t="str">
            <v/>
          </cell>
          <cell r="S43" t="str">
            <v/>
          </cell>
        </row>
        <row r="44">
          <cell r="C44" t="str">
            <v>04204</v>
          </cell>
          <cell r="D44" t="str">
            <v>Aditivo Acelerante (Azul)</v>
          </cell>
          <cell r="E44" t="str">
            <v>kg</v>
          </cell>
          <cell r="F44">
            <v>1.52</v>
          </cell>
          <cell r="G44">
            <v>0.05</v>
          </cell>
          <cell r="H44">
            <v>2320</v>
          </cell>
          <cell r="I44">
            <v>3702.7200000000003</v>
          </cell>
          <cell r="J44" t="str">
            <v>Mat</v>
          </cell>
          <cell r="L44" t="str">
            <v/>
          </cell>
          <cell r="M44">
            <v>1.8084063239324464E-2</v>
          </cell>
          <cell r="N44" t="str">
            <v/>
          </cell>
          <cell r="O44" t="str">
            <v/>
          </cell>
          <cell r="P44">
            <v>1.8084063239324464E-2</v>
          </cell>
          <cell r="R44" t="str">
            <v/>
          </cell>
          <cell r="S44" t="str">
            <v/>
          </cell>
        </row>
        <row r="45">
          <cell r="C45" t="str">
            <v>04203</v>
          </cell>
          <cell r="D45" t="str">
            <v>Aditivo Plastificante (Negro)</v>
          </cell>
          <cell r="E45" t="str">
            <v>kg</v>
          </cell>
          <cell r="F45">
            <v>2.7800000000000002</v>
          </cell>
          <cell r="G45">
            <v>0.05</v>
          </cell>
          <cell r="H45">
            <v>2146</v>
          </cell>
          <cell r="I45">
            <v>6264.1740000000009</v>
          </cell>
          <cell r="J45" t="str">
            <v>Mat</v>
          </cell>
          <cell r="L45" t="str">
            <v/>
          </cell>
          <cell r="M45">
            <v>3.0594189881528198E-2</v>
          </cell>
          <cell r="N45" t="str">
            <v/>
          </cell>
          <cell r="O45" t="str">
            <v/>
          </cell>
          <cell r="P45">
            <v>3.0594189881528198E-2</v>
          </cell>
          <cell r="R45" t="str">
            <v/>
          </cell>
          <cell r="S45" t="str">
            <v/>
          </cell>
        </row>
        <row r="46">
          <cell r="C46" t="str">
            <v>02607</v>
          </cell>
          <cell r="D46" t="str">
            <v>Ceniza en Obra (1 M3 = 888 Kg)</v>
          </cell>
          <cell r="E46" t="str">
            <v>m³</v>
          </cell>
          <cell r="F46">
            <v>7.5999999999999998E-2</v>
          </cell>
          <cell r="G46">
            <v>0.1</v>
          </cell>
          <cell r="H46">
            <v>20900</v>
          </cell>
          <cell r="I46">
            <v>1747.2400000000002</v>
          </cell>
          <cell r="J46" t="str">
            <v>Mat</v>
          </cell>
          <cell r="L46" t="str">
            <v/>
          </cell>
          <cell r="M46">
            <v>8.5335101369472394E-3</v>
          </cell>
          <cell r="N46" t="str">
            <v/>
          </cell>
          <cell r="O46" t="str">
            <v/>
          </cell>
          <cell r="P46">
            <v>8.5335101369472394E-3</v>
          </cell>
          <cell r="R46" t="str">
            <v/>
          </cell>
          <cell r="S46" t="str">
            <v/>
          </cell>
        </row>
        <row r="47">
          <cell r="C47" t="str">
            <v>00122</v>
          </cell>
          <cell r="D47" t="str">
            <v>Triturado 3/8"  x 1600  (P)</v>
          </cell>
          <cell r="E47" t="str">
            <v>kg</v>
          </cell>
          <cell r="F47">
            <v>503</v>
          </cell>
          <cell r="G47">
            <v>0.1</v>
          </cell>
          <cell r="H47">
            <v>15.200000000000001</v>
          </cell>
          <cell r="I47">
            <v>8410.1600000000017</v>
          </cell>
          <cell r="J47" t="str">
            <v>Mat</v>
          </cell>
          <cell r="L47" t="str">
            <v/>
          </cell>
          <cell r="M47">
            <v>4.1075173195066615E-2</v>
          </cell>
          <cell r="N47" t="str">
            <v/>
          </cell>
          <cell r="O47" t="str">
            <v/>
          </cell>
          <cell r="P47">
            <v>4.1075173195066615E-2</v>
          </cell>
          <cell r="R47" t="str">
            <v/>
          </cell>
          <cell r="S47" t="str">
            <v/>
          </cell>
        </row>
        <row r="48">
          <cell r="C48" t="str">
            <v>00104</v>
          </cell>
          <cell r="D48" t="str">
            <v>Arena  Concreto x 1510 (P)</v>
          </cell>
          <cell r="E48" t="str">
            <v>kg</v>
          </cell>
          <cell r="F48">
            <v>1354</v>
          </cell>
          <cell r="G48">
            <v>0.1</v>
          </cell>
          <cell r="H48">
            <v>18</v>
          </cell>
          <cell r="I48">
            <v>26809.200000000001</v>
          </cell>
          <cell r="J48" t="str">
            <v>Mat</v>
          </cell>
          <cell r="L48" t="str">
            <v/>
          </cell>
          <cell r="M48">
            <v>0.13093597900886306</v>
          </cell>
          <cell r="N48" t="str">
            <v/>
          </cell>
          <cell r="O48" t="str">
            <v/>
          </cell>
          <cell r="P48">
            <v>0.13093597900886306</v>
          </cell>
          <cell r="R48" t="str">
            <v/>
          </cell>
          <cell r="S48" t="str">
            <v/>
          </cell>
        </row>
        <row r="49">
          <cell r="J49" t="str">
            <v/>
          </cell>
        </row>
        <row r="50">
          <cell r="C50" t="str">
            <v>50026</v>
          </cell>
          <cell r="D50" t="str">
            <v>Mortero N -   75 Kg/cm²   (O)</v>
          </cell>
          <cell r="E50" t="str">
            <v>m³</v>
          </cell>
          <cell r="F50">
            <v>146699.24449999997</v>
          </cell>
          <cell r="I50">
            <v>146699.24449999997</v>
          </cell>
          <cell r="J50" t="str">
            <v>Sub</v>
          </cell>
          <cell r="L50">
            <v>3.9592364771858124E-2</v>
          </cell>
          <cell r="M50">
            <v>0.84762518664504782</v>
          </cell>
          <cell r="N50">
            <v>0</v>
          </cell>
          <cell r="O50">
            <v>0.11278244858309414</v>
          </cell>
          <cell r="P50">
            <v>1</v>
          </cell>
          <cell r="R50">
            <v>5639</v>
          </cell>
          <cell r="S50">
            <v>5808.17</v>
          </cell>
        </row>
        <row r="51">
          <cell r="C51" t="str">
            <v>04646</v>
          </cell>
          <cell r="D51" t="str">
            <v>Cemento Gris T-I E granel</v>
          </cell>
          <cell r="E51" t="str">
            <v>kg</v>
          </cell>
          <cell r="F51">
            <v>221</v>
          </cell>
          <cell r="G51">
            <v>0.05</v>
          </cell>
          <cell r="H51">
            <v>422.7</v>
          </cell>
          <cell r="I51">
            <v>98087.534999999989</v>
          </cell>
          <cell r="J51" t="str">
            <v>Mat</v>
          </cell>
          <cell r="L51" t="str">
            <v/>
          </cell>
          <cell r="M51">
            <v>0.66863013053894771</v>
          </cell>
          <cell r="N51" t="str">
            <v/>
          </cell>
          <cell r="O51" t="str">
            <v/>
          </cell>
          <cell r="P51">
            <v>0.66863013053894771</v>
          </cell>
          <cell r="R51" t="str">
            <v/>
          </cell>
          <cell r="S51" t="str">
            <v/>
          </cell>
        </row>
        <row r="52">
          <cell r="C52" t="str">
            <v>05392</v>
          </cell>
          <cell r="D52" t="str">
            <v>Eucon LV parte A (Retard-Plastific)</v>
          </cell>
          <cell r="E52" t="str">
            <v>kg</v>
          </cell>
          <cell r="F52">
            <v>1.37</v>
          </cell>
          <cell r="G52">
            <v>0.05</v>
          </cell>
          <cell r="H52">
            <v>5175</v>
          </cell>
          <cell r="I52">
            <v>7444.2375000000002</v>
          </cell>
          <cell r="J52" t="str">
            <v>Mat</v>
          </cell>
          <cell r="L52" t="str">
            <v/>
          </cell>
          <cell r="M52">
            <v>5.0744893236311123E-2</v>
          </cell>
          <cell r="N52" t="str">
            <v/>
          </cell>
          <cell r="O52" t="str">
            <v/>
          </cell>
          <cell r="P52">
            <v>5.0744893236311123E-2</v>
          </cell>
          <cell r="R52" t="str">
            <v/>
          </cell>
          <cell r="S52" t="str">
            <v/>
          </cell>
        </row>
        <row r="53">
          <cell r="C53" t="str">
            <v>05624</v>
          </cell>
          <cell r="D53" t="str">
            <v>Arena M - Pega El Cafetal x1450 (P)</v>
          </cell>
          <cell r="E53" t="str">
            <v>kg</v>
          </cell>
          <cell r="F53">
            <v>1677</v>
          </cell>
          <cell r="G53">
            <v>0.1</v>
          </cell>
          <cell r="H53">
            <v>9.66</v>
          </cell>
          <cell r="I53">
            <v>17819.802000000003</v>
          </cell>
          <cell r="J53" t="str">
            <v>Mat</v>
          </cell>
          <cell r="L53" t="str">
            <v/>
          </cell>
          <cell r="M53">
            <v>0.12147166851973806</v>
          </cell>
          <cell r="N53" t="str">
            <v/>
          </cell>
          <cell r="O53" t="str">
            <v/>
          </cell>
          <cell r="P53">
            <v>0.12147166851973806</v>
          </cell>
          <cell r="R53" t="str">
            <v/>
          </cell>
          <cell r="S53" t="str">
            <v/>
          </cell>
        </row>
        <row r="54">
          <cell r="C54" t="str">
            <v>20563</v>
          </cell>
          <cell r="D54" t="str">
            <v>Agua</v>
          </cell>
          <cell r="E54" t="str">
            <v>lt</v>
          </cell>
          <cell r="F54">
            <v>226</v>
          </cell>
          <cell r="G54">
            <v>0.1</v>
          </cell>
          <cell r="H54">
            <v>4</v>
          </cell>
          <cell r="I54">
            <v>994.40000000000009</v>
          </cell>
          <cell r="J54" t="str">
            <v>Mat</v>
          </cell>
          <cell r="L54" t="str">
            <v/>
          </cell>
          <cell r="M54">
            <v>6.7784943500510007E-3</v>
          </cell>
          <cell r="N54" t="str">
            <v/>
          </cell>
          <cell r="O54" t="str">
            <v/>
          </cell>
          <cell r="P54">
            <v>6.7784943500510007E-3</v>
          </cell>
          <cell r="R54" t="str">
            <v/>
          </cell>
          <cell r="S54" t="str">
            <v/>
          </cell>
        </row>
        <row r="55">
          <cell r="C55" t="str">
            <v>66384</v>
          </cell>
          <cell r="D55" t="str">
            <v>MdeO Preparación Mortero</v>
          </cell>
          <cell r="E55" t="str">
            <v>m³</v>
          </cell>
          <cell r="F55">
            <v>1</v>
          </cell>
          <cell r="G55">
            <v>0.03</v>
          </cell>
          <cell r="H55">
            <v>5639</v>
          </cell>
          <cell r="I55">
            <v>5808.17</v>
          </cell>
          <cell r="J55" t="str">
            <v>MdeO</v>
          </cell>
          <cell r="L55">
            <v>3.9592364771858124E-2</v>
          </cell>
          <cell r="M55" t="str">
            <v/>
          </cell>
          <cell r="N55" t="str">
            <v/>
          </cell>
          <cell r="O55" t="str">
            <v/>
          </cell>
          <cell r="P55">
            <v>3.9592364771858124E-2</v>
          </cell>
          <cell r="R55">
            <v>5639</v>
          </cell>
          <cell r="S55">
            <v>5808.17</v>
          </cell>
        </row>
        <row r="56">
          <cell r="C56" t="str">
            <v>80049</v>
          </cell>
          <cell r="D56" t="str">
            <v>Tte El Cafetal - Envigad, Saban</v>
          </cell>
          <cell r="E56" t="str">
            <v>m³</v>
          </cell>
          <cell r="F56">
            <v>1.157</v>
          </cell>
          <cell r="G56">
            <v>0.1</v>
          </cell>
          <cell r="H56">
            <v>13000</v>
          </cell>
          <cell r="I56">
            <v>16545.100000000002</v>
          </cell>
          <cell r="J56" t="str">
            <v>Otros</v>
          </cell>
          <cell r="L56" t="str">
            <v/>
          </cell>
          <cell r="M56" t="str">
            <v/>
          </cell>
          <cell r="N56" t="str">
            <v/>
          </cell>
          <cell r="O56">
            <v>0.11278244858309414</v>
          </cell>
          <cell r="P56">
            <v>0.11278244858309414</v>
          </cell>
          <cell r="R56" t="str">
            <v/>
          </cell>
          <cell r="S56" t="str">
            <v/>
          </cell>
        </row>
        <row r="57">
          <cell r="J57" t="str">
            <v/>
          </cell>
        </row>
        <row r="58">
          <cell r="C58" t="str">
            <v>50027</v>
          </cell>
          <cell r="D58" t="str">
            <v>Mortero S -  125 Kg/cm²  (O)</v>
          </cell>
          <cell r="E58" t="str">
            <v>m³</v>
          </cell>
          <cell r="F58">
            <v>172959.06150000001</v>
          </cell>
          <cell r="I58">
            <v>172959.06150000001</v>
          </cell>
          <cell r="J58" t="str">
            <v>Sub</v>
          </cell>
          <cell r="L58">
            <v>3.3581183602803023E-2</v>
          </cell>
          <cell r="M58">
            <v>0.87353776199808986</v>
          </cell>
          <cell r="N58">
            <v>0</v>
          </cell>
          <cell r="O58">
            <v>9.2881054399107044E-2</v>
          </cell>
          <cell r="P58">
            <v>0.99999999999999989</v>
          </cell>
          <cell r="R58">
            <v>5639</v>
          </cell>
          <cell r="S58">
            <v>5808.17</v>
          </cell>
        </row>
        <row r="59">
          <cell r="C59" t="str">
            <v>80049</v>
          </cell>
          <cell r="D59" t="str">
            <v>Tte El Cafetal - Envigad, Saban</v>
          </cell>
          <cell r="E59" t="str">
            <v>m³</v>
          </cell>
          <cell r="F59">
            <v>1.1234</v>
          </cell>
          <cell r="G59">
            <v>0.1</v>
          </cell>
          <cell r="H59">
            <v>13000</v>
          </cell>
          <cell r="I59">
            <v>16064.62</v>
          </cell>
          <cell r="J59" t="str">
            <v>Otros</v>
          </cell>
          <cell r="L59" t="str">
            <v/>
          </cell>
          <cell r="M59" t="str">
            <v/>
          </cell>
          <cell r="N59" t="str">
            <v/>
          </cell>
          <cell r="O59">
            <v>9.2881054399107044E-2</v>
          </cell>
          <cell r="P59">
            <v>9.2881054399107044E-2</v>
          </cell>
          <cell r="R59" t="str">
            <v/>
          </cell>
          <cell r="S59" t="str">
            <v/>
          </cell>
        </row>
        <row r="60">
          <cell r="C60" t="str">
            <v>66384</v>
          </cell>
          <cell r="D60" t="str">
            <v>MdeO Preparación Mortero</v>
          </cell>
          <cell r="E60" t="str">
            <v>m³</v>
          </cell>
          <cell r="F60">
            <v>1</v>
          </cell>
          <cell r="G60">
            <v>0.03</v>
          </cell>
          <cell r="H60">
            <v>5639</v>
          </cell>
          <cell r="I60">
            <v>5808.17</v>
          </cell>
          <cell r="J60" t="str">
            <v>MdeO</v>
          </cell>
          <cell r="L60">
            <v>3.3581183602803023E-2</v>
          </cell>
          <cell r="M60" t="str">
            <v/>
          </cell>
          <cell r="N60" t="str">
            <v/>
          </cell>
          <cell r="O60" t="str">
            <v/>
          </cell>
          <cell r="P60">
            <v>3.3581183602803023E-2</v>
          </cell>
          <cell r="R60">
            <v>5639</v>
          </cell>
          <cell r="S60">
            <v>5808.17</v>
          </cell>
        </row>
        <row r="61">
          <cell r="C61" t="str">
            <v>20563</v>
          </cell>
          <cell r="D61" t="str">
            <v>Agua</v>
          </cell>
          <cell r="E61" t="str">
            <v>lt</v>
          </cell>
          <cell r="F61">
            <v>225</v>
          </cell>
          <cell r="G61">
            <v>0.1</v>
          </cell>
          <cell r="H61">
            <v>4</v>
          </cell>
          <cell r="I61">
            <v>990.00000000000011</v>
          </cell>
          <cell r="J61" t="str">
            <v>Mat</v>
          </cell>
          <cell r="L61" t="str">
            <v/>
          </cell>
          <cell r="M61">
            <v>5.7238978485090819E-3</v>
          </cell>
          <cell r="N61" t="str">
            <v/>
          </cell>
          <cell r="O61" t="str">
            <v/>
          </cell>
          <cell r="P61">
            <v>5.7238978485090819E-3</v>
          </cell>
          <cell r="R61" t="str">
            <v/>
          </cell>
          <cell r="S61" t="str">
            <v/>
          </cell>
        </row>
        <row r="62">
          <cell r="C62" t="str">
            <v>05624</v>
          </cell>
          <cell r="D62" t="str">
            <v>Arena M - Pega El Cafetal x1450 (P)</v>
          </cell>
          <cell r="E62" t="str">
            <v>kg</v>
          </cell>
          <cell r="F62">
            <v>1629</v>
          </cell>
          <cell r="G62">
            <v>0.1</v>
          </cell>
          <cell r="H62">
            <v>9.66</v>
          </cell>
          <cell r="I62">
            <v>17309.754000000001</v>
          </cell>
          <cell r="J62" t="str">
            <v>Mat</v>
          </cell>
          <cell r="L62" t="str">
            <v/>
          </cell>
          <cell r="M62">
            <v>0.10008006432204189</v>
          </cell>
          <cell r="N62" t="str">
            <v/>
          </cell>
          <cell r="O62" t="str">
            <v/>
          </cell>
          <cell r="P62">
            <v>0.10008006432204189</v>
          </cell>
          <cell r="R62" t="str">
            <v/>
          </cell>
          <cell r="S62" t="str">
            <v/>
          </cell>
        </row>
        <row r="63">
          <cell r="C63" t="str">
            <v>05392</v>
          </cell>
          <cell r="D63" t="str">
            <v>Eucon LV parte A (Retard-Plastific)</v>
          </cell>
          <cell r="E63" t="str">
            <v>kg</v>
          </cell>
          <cell r="F63">
            <v>1.73</v>
          </cell>
          <cell r="G63">
            <v>0.05</v>
          </cell>
          <cell r="H63">
            <v>5175</v>
          </cell>
          <cell r="I63">
            <v>9400.3875000000007</v>
          </cell>
          <cell r="J63" t="str">
            <v>Mat</v>
          </cell>
          <cell r="L63" t="str">
            <v/>
          </cell>
          <cell r="M63">
            <v>5.4350361400405729E-2</v>
          </cell>
          <cell r="N63" t="str">
            <v/>
          </cell>
          <cell r="O63" t="str">
            <v/>
          </cell>
          <cell r="P63">
            <v>5.4350361400405729E-2</v>
          </cell>
          <cell r="R63" t="str">
            <v/>
          </cell>
          <cell r="S63" t="str">
            <v/>
          </cell>
        </row>
        <row r="64">
          <cell r="C64" t="str">
            <v>04646</v>
          </cell>
          <cell r="D64" t="str">
            <v>Cemento Gris T-I E granel</v>
          </cell>
          <cell r="E64" t="str">
            <v>kg</v>
          </cell>
          <cell r="F64">
            <v>278</v>
          </cell>
          <cell r="G64">
            <v>0.05</v>
          </cell>
          <cell r="H64">
            <v>422.7</v>
          </cell>
          <cell r="I64">
            <v>123386.12999999999</v>
          </cell>
          <cell r="J64" t="str">
            <v>Mat</v>
          </cell>
          <cell r="L64" t="str">
            <v/>
          </cell>
          <cell r="M64">
            <v>0.71338343842713314</v>
          </cell>
          <cell r="N64" t="str">
            <v/>
          </cell>
          <cell r="O64" t="str">
            <v/>
          </cell>
          <cell r="P64">
            <v>0.71338343842713314</v>
          </cell>
          <cell r="R64" t="str">
            <v/>
          </cell>
          <cell r="S64" t="str">
            <v/>
          </cell>
        </row>
        <row r="65">
          <cell r="J65" t="str">
            <v/>
          </cell>
        </row>
        <row r="66">
          <cell r="C66" t="str">
            <v>50028</v>
          </cell>
          <cell r="D66" t="str">
            <v>Mortero M - 175 Kg/cm²  (O)</v>
          </cell>
          <cell r="E66" t="str">
            <v>m³</v>
          </cell>
          <cell r="F66">
            <v>201061.53600000002</v>
          </cell>
          <cell r="I66">
            <v>201061.53600000002</v>
          </cell>
          <cell r="J66" t="str">
            <v>Sub</v>
          </cell>
          <cell r="L66">
            <v>2.8887524265208037E-2</v>
          </cell>
          <cell r="M66">
            <v>0.8935604968222266</v>
          </cell>
          <cell r="N66">
            <v>0</v>
          </cell>
          <cell r="O66">
            <v>7.7551978912565364E-2</v>
          </cell>
          <cell r="P66">
            <v>1</v>
          </cell>
          <cell r="R66">
            <v>5639</v>
          </cell>
          <cell r="S66">
            <v>5808.17</v>
          </cell>
        </row>
        <row r="67">
          <cell r="C67" t="str">
            <v>04646</v>
          </cell>
          <cell r="D67" t="str">
            <v>Cemento Gris T-I E granel</v>
          </cell>
          <cell r="E67" t="str">
            <v>kg</v>
          </cell>
          <cell r="F67">
            <v>339</v>
          </cell>
          <cell r="G67">
            <v>0.05</v>
          </cell>
          <cell r="H67">
            <v>422.7</v>
          </cell>
          <cell r="I67">
            <v>150460.065</v>
          </cell>
          <cell r="J67" t="str">
            <v>Mat</v>
          </cell>
          <cell r="L67" t="str">
            <v/>
          </cell>
          <cell r="M67">
            <v>0.74832843712086228</v>
          </cell>
          <cell r="N67" t="str">
            <v/>
          </cell>
          <cell r="O67" t="str">
            <v/>
          </cell>
          <cell r="P67">
            <v>0.74832843712086228</v>
          </cell>
          <cell r="R67" t="str">
            <v/>
          </cell>
          <cell r="S67" t="str">
            <v/>
          </cell>
        </row>
        <row r="68">
          <cell r="C68" t="str">
            <v>05392</v>
          </cell>
          <cell r="D68" t="str">
            <v>Eucon LV parte A (Retard-Plastific)</v>
          </cell>
          <cell r="E68" t="str">
            <v>kg</v>
          </cell>
          <cell r="F68">
            <v>2.1</v>
          </cell>
          <cell r="G68">
            <v>0.05</v>
          </cell>
          <cell r="H68">
            <v>5175</v>
          </cell>
          <cell r="I68">
            <v>11410.875</v>
          </cell>
          <cell r="J68" t="str">
            <v>Mat</v>
          </cell>
          <cell r="L68" t="str">
            <v/>
          </cell>
          <cell r="M68">
            <v>5.6753147454319648E-2</v>
          </cell>
          <cell r="N68" t="str">
            <v/>
          </cell>
          <cell r="O68" t="str">
            <v/>
          </cell>
          <cell r="P68">
            <v>5.6753147454319648E-2</v>
          </cell>
          <cell r="R68" t="str">
            <v/>
          </cell>
          <cell r="S68" t="str">
            <v/>
          </cell>
        </row>
        <row r="69">
          <cell r="C69" t="str">
            <v>05624</v>
          </cell>
          <cell r="D69" t="str">
            <v>Arena M - Pega El Cafetal x1450 (P)</v>
          </cell>
          <cell r="E69" t="str">
            <v>kg</v>
          </cell>
          <cell r="F69">
            <v>1581</v>
          </cell>
          <cell r="G69">
            <v>0.1</v>
          </cell>
          <cell r="H69">
            <v>9.66</v>
          </cell>
          <cell r="I69">
            <v>16799.706000000002</v>
          </cell>
          <cell r="J69" t="str">
            <v>Mat</v>
          </cell>
          <cell r="L69" t="str">
            <v/>
          </cell>
          <cell r="M69">
            <v>8.3555046550524717E-2</v>
          </cell>
          <cell r="N69" t="str">
            <v/>
          </cell>
          <cell r="O69" t="str">
            <v/>
          </cell>
          <cell r="P69">
            <v>8.3555046550524717E-2</v>
          </cell>
          <cell r="R69" t="str">
            <v/>
          </cell>
          <cell r="S69" t="str">
            <v/>
          </cell>
        </row>
        <row r="70">
          <cell r="C70" t="str">
            <v>20563</v>
          </cell>
          <cell r="D70" t="str">
            <v>Agua</v>
          </cell>
          <cell r="E70" t="str">
            <v>lt</v>
          </cell>
          <cell r="F70">
            <v>225</v>
          </cell>
          <cell r="G70">
            <v>0.1</v>
          </cell>
          <cell r="H70">
            <v>4</v>
          </cell>
          <cell r="I70">
            <v>990.00000000000011</v>
          </cell>
          <cell r="J70" t="str">
            <v>Mat</v>
          </cell>
          <cell r="L70" t="str">
            <v/>
          </cell>
          <cell r="M70">
            <v>4.9238656965198951E-3</v>
          </cell>
          <cell r="N70" t="str">
            <v/>
          </cell>
          <cell r="O70" t="str">
            <v/>
          </cell>
          <cell r="P70">
            <v>4.9238656965198951E-3</v>
          </cell>
          <cell r="R70" t="str">
            <v/>
          </cell>
          <cell r="S70" t="str">
            <v/>
          </cell>
        </row>
        <row r="71">
          <cell r="C71" t="str">
            <v>66384</v>
          </cell>
          <cell r="D71" t="str">
            <v>MdeO Preparación Mortero</v>
          </cell>
          <cell r="E71" t="str">
            <v>m³</v>
          </cell>
          <cell r="F71">
            <v>1</v>
          </cell>
          <cell r="G71">
            <v>0.03</v>
          </cell>
          <cell r="H71">
            <v>5639</v>
          </cell>
          <cell r="I71">
            <v>5808.17</v>
          </cell>
          <cell r="J71" t="str">
            <v>MdeO</v>
          </cell>
          <cell r="L71">
            <v>2.8887524265208037E-2</v>
          </cell>
          <cell r="M71" t="str">
            <v/>
          </cell>
          <cell r="N71" t="str">
            <v/>
          </cell>
          <cell r="O71" t="str">
            <v/>
          </cell>
          <cell r="P71">
            <v>2.8887524265208037E-2</v>
          </cell>
          <cell r="R71">
            <v>5639</v>
          </cell>
          <cell r="S71">
            <v>5808.17</v>
          </cell>
        </row>
        <row r="72">
          <cell r="C72" t="str">
            <v>80049</v>
          </cell>
          <cell r="D72" t="str">
            <v>Tte El Cafetal - Envigad, Saban</v>
          </cell>
          <cell r="E72" t="str">
            <v>m³</v>
          </cell>
          <cell r="F72">
            <v>1.0904</v>
          </cell>
          <cell r="G72">
            <v>0.1</v>
          </cell>
          <cell r="H72">
            <v>13000</v>
          </cell>
          <cell r="I72">
            <v>15592.720000000003</v>
          </cell>
          <cell r="J72" t="str">
            <v>Otros</v>
          </cell>
          <cell r="L72" t="str">
            <v/>
          </cell>
          <cell r="M72" t="str">
            <v/>
          </cell>
          <cell r="N72" t="str">
            <v/>
          </cell>
          <cell r="O72">
            <v>7.7551978912565364E-2</v>
          </cell>
          <cell r="P72">
            <v>7.7551978912565364E-2</v>
          </cell>
          <cell r="R72" t="str">
            <v/>
          </cell>
          <cell r="S72" t="str">
            <v/>
          </cell>
        </row>
        <row r="73">
          <cell r="J73" t="str">
            <v/>
          </cell>
        </row>
        <row r="74">
          <cell r="C74" t="str">
            <v>50029</v>
          </cell>
          <cell r="D74" t="str">
            <v>Mortero L-V 60Kg/cm² Revoq Int (O)</v>
          </cell>
          <cell r="E74" t="str">
            <v>m³</v>
          </cell>
          <cell r="F74">
            <v>191305.125</v>
          </cell>
          <cell r="I74">
            <v>191305.125</v>
          </cell>
          <cell r="J74" t="str">
            <v>Sub</v>
          </cell>
          <cell r="L74">
            <v>3.0360765295754624E-2</v>
          </cell>
          <cell r="M74">
            <v>0.88228673957375681</v>
          </cell>
          <cell r="N74">
            <v>0</v>
          </cell>
          <cell r="O74">
            <v>8.7352495130488553E-2</v>
          </cell>
          <cell r="P74">
            <v>1.0000000000000002</v>
          </cell>
          <cell r="R74">
            <v>5639</v>
          </cell>
          <cell r="S74">
            <v>5808.17</v>
          </cell>
        </row>
        <row r="75">
          <cell r="C75" t="str">
            <v>80049</v>
          </cell>
          <cell r="D75" t="str">
            <v>Tte El Cafetal - Envigad, Saban</v>
          </cell>
          <cell r="E75" t="str">
            <v>m³</v>
          </cell>
          <cell r="F75">
            <v>1.1686000000000001</v>
          </cell>
          <cell r="G75">
            <v>0.1</v>
          </cell>
          <cell r="H75">
            <v>13000</v>
          </cell>
          <cell r="I75">
            <v>16710.980000000003</v>
          </cell>
          <cell r="J75" t="str">
            <v>Otros</v>
          </cell>
          <cell r="L75" t="str">
            <v/>
          </cell>
          <cell r="M75" t="str">
            <v/>
          </cell>
          <cell r="N75" t="str">
            <v/>
          </cell>
          <cell r="O75">
            <v>8.7352495130488553E-2</v>
          </cell>
          <cell r="P75">
            <v>8.7352495130488553E-2</v>
          </cell>
          <cell r="R75" t="str">
            <v/>
          </cell>
          <cell r="S75" t="str">
            <v/>
          </cell>
        </row>
        <row r="76">
          <cell r="C76" t="str">
            <v>66384</v>
          </cell>
          <cell r="D76" t="str">
            <v>MdeO Preparación Mortero</v>
          </cell>
          <cell r="E76" t="str">
            <v>m³</v>
          </cell>
          <cell r="F76">
            <v>1</v>
          </cell>
          <cell r="G76">
            <v>0.03</v>
          </cell>
          <cell r="H76">
            <v>5639</v>
          </cell>
          <cell r="I76">
            <v>5808.17</v>
          </cell>
          <cell r="J76" t="str">
            <v>MdeO</v>
          </cell>
          <cell r="L76">
            <v>3.0360765295754624E-2</v>
          </cell>
          <cell r="M76" t="str">
            <v/>
          </cell>
          <cell r="N76" t="str">
            <v/>
          </cell>
          <cell r="O76" t="str">
            <v/>
          </cell>
          <cell r="P76">
            <v>3.0360765295754624E-2</v>
          </cell>
          <cell r="R76">
            <v>5639</v>
          </cell>
          <cell r="S76">
            <v>5808.17</v>
          </cell>
        </row>
        <row r="77">
          <cell r="C77" t="str">
            <v>20563</v>
          </cell>
          <cell r="D77" t="str">
            <v>Agua</v>
          </cell>
          <cell r="E77" t="str">
            <v>lt</v>
          </cell>
          <cell r="F77">
            <v>262</v>
          </cell>
          <cell r="G77">
            <v>0.1</v>
          </cell>
          <cell r="H77">
            <v>4</v>
          </cell>
          <cell r="I77">
            <v>1152.8000000000002</v>
          </cell>
          <cell r="J77" t="str">
            <v>Mat</v>
          </cell>
          <cell r="L77" t="str">
            <v/>
          </cell>
          <cell r="M77">
            <v>6.0259755194744533E-3</v>
          </cell>
          <cell r="N77" t="str">
            <v/>
          </cell>
          <cell r="O77" t="str">
            <v/>
          </cell>
          <cell r="P77">
            <v>6.0259755194744533E-3</v>
          </cell>
          <cell r="R77" t="str">
            <v/>
          </cell>
          <cell r="S77" t="str">
            <v/>
          </cell>
        </row>
        <row r="78">
          <cell r="C78" t="str">
            <v>05624</v>
          </cell>
          <cell r="D78" t="str">
            <v>Arena M - Pega El Cafetal x1450 (P)</v>
          </cell>
          <cell r="E78" t="str">
            <v>kg</v>
          </cell>
          <cell r="F78">
            <v>416</v>
          </cell>
          <cell r="G78">
            <v>0.1</v>
          </cell>
          <cell r="H78">
            <v>9.66</v>
          </cell>
          <cell r="I78">
            <v>4420.4160000000002</v>
          </cell>
          <cell r="J78" t="str">
            <v>Mat</v>
          </cell>
          <cell r="L78" t="str">
            <v/>
          </cell>
          <cell r="M78">
            <v>2.3106626129331349E-2</v>
          </cell>
          <cell r="N78" t="str">
            <v/>
          </cell>
          <cell r="O78" t="str">
            <v/>
          </cell>
          <cell r="P78">
            <v>2.3106626129331349E-2</v>
          </cell>
          <cell r="R78" t="str">
            <v/>
          </cell>
          <cell r="S78" t="str">
            <v/>
          </cell>
        </row>
        <row r="79">
          <cell r="C79" t="str">
            <v>05393</v>
          </cell>
          <cell r="D79" t="str">
            <v>Eucon LV parte B (Aireador)</v>
          </cell>
          <cell r="E79" t="str">
            <v>kg</v>
          </cell>
          <cell r="F79">
            <v>2.91</v>
          </cell>
          <cell r="G79">
            <v>0.05</v>
          </cell>
          <cell r="H79">
            <v>3951</v>
          </cell>
          <cell r="I79">
            <v>12072.280500000001</v>
          </cell>
          <cell r="J79" t="str">
            <v>Mat</v>
          </cell>
          <cell r="L79" t="str">
            <v/>
          </cell>
          <cell r="M79">
            <v>6.3104846250198479E-2</v>
          </cell>
          <cell r="N79" t="str">
            <v/>
          </cell>
          <cell r="O79" t="str">
            <v/>
          </cell>
          <cell r="P79">
            <v>6.3104846250198479E-2</v>
          </cell>
          <cell r="R79" t="str">
            <v/>
          </cell>
          <cell r="S79" t="str">
            <v/>
          </cell>
        </row>
        <row r="80">
          <cell r="C80" t="str">
            <v>05392</v>
          </cell>
          <cell r="D80" t="str">
            <v>Eucon LV parte A (Retard-Plastific)</v>
          </cell>
          <cell r="E80" t="str">
            <v>kg</v>
          </cell>
          <cell r="F80">
            <v>0.88</v>
          </cell>
          <cell r="G80">
            <v>0.05</v>
          </cell>
          <cell r="H80">
            <v>5175</v>
          </cell>
          <cell r="I80">
            <v>4781.7</v>
          </cell>
          <cell r="J80" t="str">
            <v>Mat</v>
          </cell>
          <cell r="L80" t="str">
            <v/>
          </cell>
          <cell r="M80">
            <v>2.499514845720939E-2</v>
          </cell>
          <cell r="N80" t="str">
            <v/>
          </cell>
          <cell r="O80" t="str">
            <v/>
          </cell>
          <cell r="P80">
            <v>2.499514845720939E-2</v>
          </cell>
          <cell r="R80" t="str">
            <v/>
          </cell>
          <cell r="S80" t="str">
            <v/>
          </cell>
        </row>
        <row r="81">
          <cell r="C81" t="str">
            <v>04646</v>
          </cell>
          <cell r="D81" t="str">
            <v>Cemento Gris T-I E granel</v>
          </cell>
          <cell r="E81" t="str">
            <v>kg</v>
          </cell>
          <cell r="F81">
            <v>291.5</v>
          </cell>
          <cell r="G81">
            <v>0.05</v>
          </cell>
          <cell r="H81">
            <v>422.7</v>
          </cell>
          <cell r="I81">
            <v>129377.9025</v>
          </cell>
          <cell r="J81" t="str">
            <v>Mat</v>
          </cell>
          <cell r="L81" t="str">
            <v/>
          </cell>
          <cell r="M81">
            <v>0.67629083381848765</v>
          </cell>
          <cell r="N81" t="str">
            <v/>
          </cell>
          <cell r="O81" t="str">
            <v/>
          </cell>
          <cell r="P81">
            <v>0.67629083381848765</v>
          </cell>
          <cell r="R81" t="str">
            <v/>
          </cell>
          <cell r="S81" t="str">
            <v/>
          </cell>
        </row>
        <row r="82">
          <cell r="C82" t="str">
            <v>01834</v>
          </cell>
          <cell r="D82" t="str">
            <v>Arena Revoque El Cafetal x 1420 (P)</v>
          </cell>
          <cell r="E82" t="str">
            <v>kg</v>
          </cell>
          <cell r="F82">
            <v>1252</v>
          </cell>
          <cell r="G82">
            <v>0.1</v>
          </cell>
          <cell r="H82">
            <v>12.33</v>
          </cell>
          <cell r="I82">
            <v>16980.876</v>
          </cell>
          <cell r="J82" t="str">
            <v>Mat</v>
          </cell>
          <cell r="L82" t="str">
            <v/>
          </cell>
          <cell r="M82">
            <v>8.8763309399055565E-2</v>
          </cell>
          <cell r="N82" t="str">
            <v/>
          </cell>
          <cell r="O82" t="str">
            <v/>
          </cell>
          <cell r="P82">
            <v>8.8763309399055565E-2</v>
          </cell>
          <cell r="R82" t="str">
            <v/>
          </cell>
          <cell r="S82" t="str">
            <v/>
          </cell>
        </row>
        <row r="83">
          <cell r="J83" t="str">
            <v/>
          </cell>
        </row>
        <row r="84">
          <cell r="C84" t="str">
            <v>50031</v>
          </cell>
          <cell r="D84" t="str">
            <v>Mortero 1:2 Adherente  (O)</v>
          </cell>
          <cell r="E84" t="str">
            <v>m³</v>
          </cell>
          <cell r="F84">
            <v>1055747.2925</v>
          </cell>
          <cell r="I84">
            <v>1055747.2925</v>
          </cell>
          <cell r="J84" t="str">
            <v>Sub</v>
          </cell>
          <cell r="L84">
            <v>5.5014775233250242E-3</v>
          </cell>
          <cell r="M84">
            <v>0.9767351025434905</v>
          </cell>
          <cell r="N84">
            <v>0</v>
          </cell>
          <cell r="O84">
            <v>1.7763419933184438E-2</v>
          </cell>
          <cell r="P84">
            <v>0.99999999999999989</v>
          </cell>
          <cell r="R84">
            <v>5639</v>
          </cell>
          <cell r="S84">
            <v>5808.17</v>
          </cell>
        </row>
        <row r="85">
          <cell r="C85" t="str">
            <v>00048</v>
          </cell>
          <cell r="D85" t="str">
            <v>Graniacrilica 564</v>
          </cell>
          <cell r="E85" t="str">
            <v>kg</v>
          </cell>
          <cell r="F85">
            <v>108</v>
          </cell>
          <cell r="G85">
            <v>0.05</v>
          </cell>
          <cell r="H85">
            <v>6670</v>
          </cell>
          <cell r="I85">
            <v>756378</v>
          </cell>
          <cell r="J85" t="str">
            <v>Mat</v>
          </cell>
          <cell r="L85" t="str">
            <v/>
          </cell>
          <cell r="M85">
            <v>0.71643849373168056</v>
          </cell>
          <cell r="N85" t="str">
            <v/>
          </cell>
          <cell r="O85" t="str">
            <v/>
          </cell>
          <cell r="P85">
            <v>0.71643849373168056</v>
          </cell>
          <cell r="R85" t="str">
            <v/>
          </cell>
          <cell r="S85" t="str">
            <v/>
          </cell>
        </row>
        <row r="86">
          <cell r="C86" t="str">
            <v>00104</v>
          </cell>
          <cell r="D86" t="str">
            <v>Arena  Concreto x 1510 (P)</v>
          </cell>
          <cell r="E86" t="str">
            <v>kg</v>
          </cell>
          <cell r="F86">
            <v>1740</v>
          </cell>
          <cell r="G86">
            <v>0.05</v>
          </cell>
          <cell r="H86">
            <v>18</v>
          </cell>
          <cell r="I86">
            <v>32886.000000000007</v>
          </cell>
          <cell r="J86" t="str">
            <v>Mat</v>
          </cell>
          <cell r="L86" t="str">
            <v/>
          </cell>
          <cell r="M86">
            <v>3.1149499727464381E-2</v>
          </cell>
          <cell r="N86" t="str">
            <v/>
          </cell>
          <cell r="O86" t="str">
            <v/>
          </cell>
          <cell r="P86">
            <v>3.1149499727464381E-2</v>
          </cell>
          <cell r="R86" t="str">
            <v/>
          </cell>
          <cell r="S86" t="str">
            <v/>
          </cell>
        </row>
        <row r="87">
          <cell r="C87" t="str">
            <v>04646</v>
          </cell>
          <cell r="D87" t="str">
            <v>Cemento Gris T-I E granel</v>
          </cell>
          <cell r="E87" t="str">
            <v>kg</v>
          </cell>
          <cell r="F87">
            <v>544</v>
          </cell>
          <cell r="G87">
            <v>0.05</v>
          </cell>
          <cell r="H87">
            <v>422.7</v>
          </cell>
          <cell r="I87">
            <v>241446.24</v>
          </cell>
          <cell r="J87" t="str">
            <v>Mat</v>
          </cell>
          <cell r="L87" t="str">
            <v/>
          </cell>
          <cell r="M87">
            <v>0.22869700137071391</v>
          </cell>
          <cell r="N87" t="str">
            <v/>
          </cell>
          <cell r="O87" t="str">
            <v/>
          </cell>
          <cell r="P87">
            <v>0.22869700137071391</v>
          </cell>
          <cell r="R87" t="str">
            <v/>
          </cell>
          <cell r="S87" t="str">
            <v/>
          </cell>
        </row>
        <row r="88">
          <cell r="C88" t="str">
            <v>20563</v>
          </cell>
          <cell r="D88" t="str">
            <v>Agua</v>
          </cell>
          <cell r="E88" t="str">
            <v>lt</v>
          </cell>
          <cell r="F88">
            <v>108</v>
          </cell>
          <cell r="G88">
            <v>0.1</v>
          </cell>
          <cell r="H88">
            <v>4</v>
          </cell>
          <cell r="I88">
            <v>475.20000000000005</v>
          </cell>
          <cell r="J88" t="str">
            <v>Mat</v>
          </cell>
          <cell r="L88" t="str">
            <v/>
          </cell>
          <cell r="M88">
            <v>4.5010771363166916E-4</v>
          </cell>
          <cell r="N88" t="str">
            <v/>
          </cell>
          <cell r="O88" t="str">
            <v/>
          </cell>
          <cell r="P88">
            <v>4.5010771363166916E-4</v>
          </cell>
          <cell r="R88" t="str">
            <v/>
          </cell>
          <cell r="S88" t="str">
            <v/>
          </cell>
        </row>
        <row r="89">
          <cell r="C89" t="str">
            <v>66384</v>
          </cell>
          <cell r="D89" t="str">
            <v>MdeO Preparación Mortero</v>
          </cell>
          <cell r="E89" t="str">
            <v>m³</v>
          </cell>
          <cell r="F89">
            <v>1</v>
          </cell>
          <cell r="G89">
            <v>0.03</v>
          </cell>
          <cell r="H89">
            <v>5639</v>
          </cell>
          <cell r="I89">
            <v>5808.17</v>
          </cell>
          <cell r="J89" t="str">
            <v>MdeO</v>
          </cell>
          <cell r="L89">
            <v>5.5014775233250242E-3</v>
          </cell>
          <cell r="M89" t="str">
            <v/>
          </cell>
          <cell r="N89" t="str">
            <v/>
          </cell>
          <cell r="O89" t="str">
            <v/>
          </cell>
          <cell r="P89">
            <v>5.5014775233250242E-3</v>
          </cell>
          <cell r="R89">
            <v>5639</v>
          </cell>
          <cell r="S89">
            <v>5808.17</v>
          </cell>
        </row>
        <row r="90">
          <cell r="C90" t="str">
            <v>80004</v>
          </cell>
          <cell r="D90" t="str">
            <v>Tte Agreg/N - Envigado, Saban</v>
          </cell>
          <cell r="E90" t="str">
            <v>m³</v>
          </cell>
          <cell r="F90">
            <v>1.1523000000000001</v>
          </cell>
          <cell r="G90">
            <v>0.05</v>
          </cell>
          <cell r="H90">
            <v>15500</v>
          </cell>
          <cell r="I90">
            <v>18753.682500000003</v>
          </cell>
          <cell r="J90" t="str">
            <v>Otros</v>
          </cell>
          <cell r="L90" t="str">
            <v/>
          </cell>
          <cell r="M90" t="str">
            <v/>
          </cell>
          <cell r="N90" t="str">
            <v/>
          </cell>
          <cell r="O90">
            <v>1.7763419933184438E-2</v>
          </cell>
          <cell r="P90">
            <v>1.7763419933184438E-2</v>
          </cell>
          <cell r="R90" t="str">
            <v/>
          </cell>
          <cell r="S90" t="str">
            <v/>
          </cell>
        </row>
        <row r="91">
          <cell r="J91" t="str">
            <v/>
          </cell>
        </row>
        <row r="92">
          <cell r="C92" t="str">
            <v>50033</v>
          </cell>
          <cell r="D92" t="str">
            <v>Mortero 1:3 Impermeabiliz  (O)</v>
          </cell>
          <cell r="E92" t="str">
            <v>m³</v>
          </cell>
          <cell r="F92">
            <v>346214.61</v>
          </cell>
          <cell r="I92">
            <v>346214.61</v>
          </cell>
          <cell r="J92" t="str">
            <v>Sub</v>
          </cell>
          <cell r="L92">
            <v>1.6776212881368584E-2</v>
          </cell>
          <cell r="M92">
            <v>0.93511305025515823</v>
          </cell>
          <cell r="N92">
            <v>0</v>
          </cell>
          <cell r="O92">
            <v>4.8110736863473218E-2</v>
          </cell>
          <cell r="P92">
            <v>1</v>
          </cell>
          <cell r="R92">
            <v>5639</v>
          </cell>
          <cell r="S92">
            <v>5808.17</v>
          </cell>
        </row>
        <row r="93">
          <cell r="C93" t="str">
            <v>80049</v>
          </cell>
          <cell r="D93" t="str">
            <v>Tte El Cafetal - Envigad, Saban</v>
          </cell>
          <cell r="E93" t="str">
            <v>m³</v>
          </cell>
          <cell r="F93">
            <v>1.1648000000000001</v>
          </cell>
          <cell r="G93">
            <v>0.1</v>
          </cell>
          <cell r="H93">
            <v>13000</v>
          </cell>
          <cell r="I93">
            <v>16656.640000000003</v>
          </cell>
          <cell r="J93" t="str">
            <v>Otros</v>
          </cell>
          <cell r="L93" t="str">
            <v/>
          </cell>
          <cell r="M93" t="str">
            <v/>
          </cell>
          <cell r="N93" t="str">
            <v/>
          </cell>
          <cell r="O93">
            <v>4.8110736863473218E-2</v>
          </cell>
          <cell r="P93">
            <v>4.8110736863473218E-2</v>
          </cell>
          <cell r="R93" t="str">
            <v/>
          </cell>
          <cell r="S93" t="str">
            <v/>
          </cell>
        </row>
        <row r="94">
          <cell r="C94" t="str">
            <v>66384</v>
          </cell>
          <cell r="D94" t="str">
            <v>MdeO Preparación Mortero</v>
          </cell>
          <cell r="E94" t="str">
            <v>m³</v>
          </cell>
          <cell r="F94">
            <v>1</v>
          </cell>
          <cell r="G94">
            <v>0.03</v>
          </cell>
          <cell r="H94">
            <v>5639</v>
          </cell>
          <cell r="I94">
            <v>5808.17</v>
          </cell>
          <cell r="J94" t="str">
            <v>MdeO</v>
          </cell>
          <cell r="L94">
            <v>1.6776212881368584E-2</v>
          </cell>
          <cell r="M94" t="str">
            <v/>
          </cell>
          <cell r="N94" t="str">
            <v/>
          </cell>
          <cell r="O94" t="str">
            <v/>
          </cell>
          <cell r="P94">
            <v>1.6776212881368584E-2</v>
          </cell>
          <cell r="R94">
            <v>5639</v>
          </cell>
          <cell r="S94">
            <v>5808.17</v>
          </cell>
        </row>
        <row r="95">
          <cell r="C95" t="str">
            <v>04646</v>
          </cell>
          <cell r="D95" t="str">
            <v>Cemento Gris T-I E granel</v>
          </cell>
          <cell r="E95" t="str">
            <v>kg</v>
          </cell>
          <cell r="F95">
            <v>450</v>
          </cell>
          <cell r="G95">
            <v>0.05</v>
          </cell>
          <cell r="H95">
            <v>422.7</v>
          </cell>
          <cell r="I95">
            <v>199725.75</v>
          </cell>
          <cell r="J95" t="str">
            <v>Mat</v>
          </cell>
          <cell r="L95" t="str">
            <v/>
          </cell>
          <cell r="M95">
            <v>0.57688423374160902</v>
          </cell>
          <cell r="N95" t="str">
            <v/>
          </cell>
          <cell r="O95" t="str">
            <v/>
          </cell>
          <cell r="P95">
            <v>0.57688423374160902</v>
          </cell>
          <cell r="R95" t="str">
            <v/>
          </cell>
          <cell r="S95" t="str">
            <v/>
          </cell>
        </row>
        <row r="96">
          <cell r="C96" t="str">
            <v>00106</v>
          </cell>
          <cell r="D96" t="str">
            <v>Arena de Pega  El Cafetal x1450 (P)</v>
          </cell>
          <cell r="E96" t="str">
            <v>kg</v>
          </cell>
          <cell r="F96">
            <v>1689</v>
          </cell>
          <cell r="G96">
            <v>0.1</v>
          </cell>
          <cell r="H96">
            <v>9.66</v>
          </cell>
          <cell r="I96">
            <v>17947.314000000002</v>
          </cell>
          <cell r="J96" t="str">
            <v>Mat</v>
          </cell>
          <cell r="L96" t="str">
            <v/>
          </cell>
          <cell r="M96">
            <v>5.1838696235262868E-2</v>
          </cell>
          <cell r="N96" t="str">
            <v/>
          </cell>
          <cell r="O96" t="str">
            <v/>
          </cell>
          <cell r="P96">
            <v>5.1838696235262868E-2</v>
          </cell>
          <cell r="R96" t="str">
            <v/>
          </cell>
          <cell r="S96" t="str">
            <v/>
          </cell>
        </row>
        <row r="97">
          <cell r="C97" t="str">
            <v>00054</v>
          </cell>
          <cell r="D97" t="str">
            <v>Sika-1 x 60 Kg 110002 Sika</v>
          </cell>
          <cell r="E97" t="str">
            <v>kg</v>
          </cell>
          <cell r="F97">
            <v>28.8</v>
          </cell>
          <cell r="G97">
            <v>0.02</v>
          </cell>
          <cell r="H97">
            <v>3611</v>
          </cell>
          <cell r="I97">
            <v>106076.736</v>
          </cell>
          <cell r="J97" t="str">
            <v>Mat</v>
          </cell>
          <cell r="L97" t="str">
            <v/>
          </cell>
          <cell r="M97">
            <v>0.30639012027828638</v>
          </cell>
          <cell r="N97" t="str">
            <v/>
          </cell>
          <cell r="O97" t="str">
            <v/>
          </cell>
          <cell r="P97">
            <v>0.30639012027828638</v>
          </cell>
          <cell r="R97" t="str">
            <v/>
          </cell>
          <cell r="S97" t="str">
            <v/>
          </cell>
        </row>
        <row r="98">
          <cell r="J98" t="str">
            <v/>
          </cell>
        </row>
        <row r="99">
          <cell r="C99" t="str">
            <v>50034</v>
          </cell>
          <cell r="D99" t="str">
            <v>Mortero 1:4 Simple  (O)</v>
          </cell>
          <cell r="E99" t="str">
            <v>m³</v>
          </cell>
          <cell r="F99">
            <v>203757.823</v>
          </cell>
          <cell r="I99">
            <v>203757.823</v>
          </cell>
          <cell r="J99" t="str">
            <v>Sub</v>
          </cell>
          <cell r="L99">
            <v>2.8505261366087525E-2</v>
          </cell>
          <cell r="M99">
            <v>0.88446985910327469</v>
          </cell>
          <cell r="N99">
            <v>0</v>
          </cell>
          <cell r="O99">
            <v>8.7024879530637714E-2</v>
          </cell>
          <cell r="P99">
            <v>1</v>
          </cell>
          <cell r="R99">
            <v>5639</v>
          </cell>
          <cell r="S99">
            <v>5808.17</v>
          </cell>
        </row>
        <row r="100">
          <cell r="C100" t="str">
            <v>00106</v>
          </cell>
          <cell r="D100" t="str">
            <v>Arena de Pega  El Cafetal x1450 (P)</v>
          </cell>
          <cell r="E100" t="str">
            <v>kg</v>
          </cell>
          <cell r="F100">
            <v>1798</v>
          </cell>
          <cell r="G100">
            <v>0.1</v>
          </cell>
          <cell r="H100">
            <v>9.66</v>
          </cell>
          <cell r="I100">
            <v>19105.548000000003</v>
          </cell>
          <cell r="J100" t="str">
            <v>Mat</v>
          </cell>
          <cell r="L100" t="str">
            <v/>
          </cell>
          <cell r="M100">
            <v>9.3765960583510957E-2</v>
          </cell>
          <cell r="N100" t="str">
            <v/>
          </cell>
          <cell r="O100" t="str">
            <v/>
          </cell>
          <cell r="P100">
            <v>9.3765960583510957E-2</v>
          </cell>
          <cell r="R100" t="str">
            <v/>
          </cell>
          <cell r="S100" t="str">
            <v/>
          </cell>
        </row>
        <row r="101">
          <cell r="C101" t="str">
            <v>04646</v>
          </cell>
          <cell r="D101" t="str">
            <v>Cemento Gris T-I E granel</v>
          </cell>
          <cell r="E101" t="str">
            <v>kg</v>
          </cell>
          <cell r="F101">
            <v>363</v>
          </cell>
          <cell r="G101">
            <v>0.05</v>
          </cell>
          <cell r="H101">
            <v>422.7</v>
          </cell>
          <cell r="I101">
            <v>161112.10499999998</v>
          </cell>
          <cell r="J101" t="str">
            <v>Mat</v>
          </cell>
          <cell r="L101" t="str">
            <v/>
          </cell>
          <cell r="M101">
            <v>0.79070389851976375</v>
          </cell>
          <cell r="N101" t="str">
            <v/>
          </cell>
          <cell r="O101" t="str">
            <v/>
          </cell>
          <cell r="P101">
            <v>0.79070389851976375</v>
          </cell>
          <cell r="R101" t="str">
            <v/>
          </cell>
          <cell r="S101" t="str">
            <v/>
          </cell>
        </row>
        <row r="102">
          <cell r="C102" t="str">
            <v>66384</v>
          </cell>
          <cell r="D102" t="str">
            <v>MdeO Preparación Mortero</v>
          </cell>
          <cell r="E102" t="str">
            <v>m³</v>
          </cell>
          <cell r="F102">
            <v>1</v>
          </cell>
          <cell r="G102">
            <v>0.03</v>
          </cell>
          <cell r="H102">
            <v>5639</v>
          </cell>
          <cell r="I102">
            <v>5808.17</v>
          </cell>
          <cell r="J102" t="str">
            <v>MdeO</v>
          </cell>
          <cell r="L102">
            <v>2.8505261366087525E-2</v>
          </cell>
          <cell r="M102" t="str">
            <v/>
          </cell>
          <cell r="N102" t="str">
            <v/>
          </cell>
          <cell r="O102" t="str">
            <v/>
          </cell>
          <cell r="P102">
            <v>2.8505261366087525E-2</v>
          </cell>
          <cell r="R102">
            <v>5639</v>
          </cell>
          <cell r="S102">
            <v>5808.17</v>
          </cell>
        </row>
        <row r="103">
          <cell r="C103" t="str">
            <v>80049</v>
          </cell>
          <cell r="D103" t="str">
            <v>Tte El Cafetal - Envigad, Saban</v>
          </cell>
          <cell r="E103" t="str">
            <v>m³</v>
          </cell>
          <cell r="F103">
            <v>1.24</v>
          </cell>
          <cell r="G103">
            <v>0.1</v>
          </cell>
          <cell r="H103">
            <v>13000</v>
          </cell>
          <cell r="I103">
            <v>17732.000000000004</v>
          </cell>
          <cell r="J103" t="str">
            <v>Otros</v>
          </cell>
          <cell r="L103" t="str">
            <v/>
          </cell>
          <cell r="M103" t="str">
            <v/>
          </cell>
          <cell r="N103" t="str">
            <v/>
          </cell>
          <cell r="O103">
            <v>8.7024879530637714E-2</v>
          </cell>
          <cell r="P103">
            <v>8.7024879530637714E-2</v>
          </cell>
          <cell r="R103" t="str">
            <v/>
          </cell>
          <cell r="S103" t="str">
            <v/>
          </cell>
        </row>
        <row r="104">
          <cell r="J104" t="str">
            <v/>
          </cell>
        </row>
        <row r="105">
          <cell r="C105" t="str">
            <v>50035</v>
          </cell>
          <cell r="D105" t="str">
            <v>Mortero 1:4 Impermeabiliz  (O)</v>
          </cell>
          <cell r="E105" t="str">
            <v>m³</v>
          </cell>
          <cell r="F105">
            <v>289319.02360000001</v>
          </cell>
          <cell r="I105">
            <v>289319.02360000001</v>
          </cell>
          <cell r="J105" t="str">
            <v>Sub</v>
          </cell>
          <cell r="L105">
            <v>2.0075313153379518E-2</v>
          </cell>
          <cell r="M105">
            <v>0.91863594136642168</v>
          </cell>
          <cell r="N105">
            <v>0</v>
          </cell>
          <cell r="O105">
            <v>6.1288745480198706E-2</v>
          </cell>
          <cell r="P105">
            <v>0.99999999999999989</v>
          </cell>
          <cell r="R105">
            <v>5639</v>
          </cell>
          <cell r="S105">
            <v>5808.17</v>
          </cell>
        </row>
        <row r="106">
          <cell r="C106" t="str">
            <v>80049</v>
          </cell>
          <cell r="D106" t="str">
            <v>Tte El Cafetal - Envigad, Saban</v>
          </cell>
          <cell r="E106" t="str">
            <v>m³</v>
          </cell>
          <cell r="F106">
            <v>1.24</v>
          </cell>
          <cell r="G106">
            <v>0.1</v>
          </cell>
          <cell r="H106">
            <v>13000</v>
          </cell>
          <cell r="I106">
            <v>17732.000000000004</v>
          </cell>
          <cell r="J106" t="str">
            <v>Otros</v>
          </cell>
          <cell r="L106" t="str">
            <v/>
          </cell>
          <cell r="M106" t="str">
            <v/>
          </cell>
          <cell r="N106" t="str">
            <v/>
          </cell>
          <cell r="O106">
            <v>6.1288745480198706E-2</v>
          </cell>
          <cell r="P106">
            <v>6.1288745480198706E-2</v>
          </cell>
          <cell r="R106" t="str">
            <v/>
          </cell>
          <cell r="S106" t="str">
            <v/>
          </cell>
        </row>
        <row r="107">
          <cell r="C107" t="str">
            <v>66384</v>
          </cell>
          <cell r="D107" t="str">
            <v>MdeO Preparación Mortero</v>
          </cell>
          <cell r="E107" t="str">
            <v>m³</v>
          </cell>
          <cell r="F107">
            <v>1</v>
          </cell>
          <cell r="G107">
            <v>0.03</v>
          </cell>
          <cell r="H107">
            <v>5639</v>
          </cell>
          <cell r="I107">
            <v>5808.17</v>
          </cell>
          <cell r="J107" t="str">
            <v>MdeO</v>
          </cell>
          <cell r="L107">
            <v>2.0075313153379518E-2</v>
          </cell>
          <cell r="M107" t="str">
            <v/>
          </cell>
          <cell r="N107" t="str">
            <v/>
          </cell>
          <cell r="O107" t="str">
            <v/>
          </cell>
          <cell r="P107">
            <v>2.0075313153379518E-2</v>
          </cell>
          <cell r="R107">
            <v>5639</v>
          </cell>
          <cell r="S107">
            <v>5808.17</v>
          </cell>
        </row>
        <row r="108">
          <cell r="C108" t="str">
            <v>04646</v>
          </cell>
          <cell r="D108" t="str">
            <v>Cemento Gris T-I E granel</v>
          </cell>
          <cell r="E108" t="str">
            <v>kg</v>
          </cell>
          <cell r="F108">
            <v>363</v>
          </cell>
          <cell r="G108">
            <v>0.05</v>
          </cell>
          <cell r="H108">
            <v>422.7</v>
          </cell>
          <cell r="I108">
            <v>161112.10499999998</v>
          </cell>
          <cell r="J108" t="str">
            <v>Mat</v>
          </cell>
          <cell r="L108" t="str">
            <v/>
          </cell>
          <cell r="M108">
            <v>0.5568666138689401</v>
          </cell>
          <cell r="N108" t="str">
            <v/>
          </cell>
          <cell r="O108" t="str">
            <v/>
          </cell>
          <cell r="P108">
            <v>0.5568666138689401</v>
          </cell>
          <cell r="R108" t="str">
            <v/>
          </cell>
          <cell r="S108" t="str">
            <v/>
          </cell>
        </row>
        <row r="109">
          <cell r="C109" t="str">
            <v>00106</v>
          </cell>
          <cell r="D109" t="str">
            <v>Arena de Pega  El Cafetal x1450 (P)</v>
          </cell>
          <cell r="E109" t="str">
            <v>kg</v>
          </cell>
          <cell r="F109">
            <v>1798</v>
          </cell>
          <cell r="G109">
            <v>0.1</v>
          </cell>
          <cell r="H109">
            <v>9.66</v>
          </cell>
          <cell r="I109">
            <v>19105.548000000003</v>
          </cell>
          <cell r="J109" t="str">
            <v>Mat</v>
          </cell>
          <cell r="L109" t="str">
            <v/>
          </cell>
          <cell r="M109">
            <v>6.6036265995472548E-2</v>
          </cell>
          <cell r="N109" t="str">
            <v/>
          </cell>
          <cell r="O109" t="str">
            <v/>
          </cell>
          <cell r="P109">
            <v>6.6036265995472548E-2</v>
          </cell>
          <cell r="R109" t="str">
            <v/>
          </cell>
          <cell r="S109" t="str">
            <v/>
          </cell>
        </row>
        <row r="110">
          <cell r="C110" t="str">
            <v>00054</v>
          </cell>
          <cell r="D110" t="str">
            <v>Sika-1 x 60 Kg 110002 Sika</v>
          </cell>
          <cell r="E110" t="str">
            <v>kg</v>
          </cell>
          <cell r="F110">
            <v>23.23</v>
          </cell>
          <cell r="G110">
            <v>0.02</v>
          </cell>
          <cell r="H110">
            <v>3611</v>
          </cell>
          <cell r="I110">
            <v>85561.200600000011</v>
          </cell>
          <cell r="J110" t="str">
            <v>Mat</v>
          </cell>
          <cell r="L110" t="str">
            <v/>
          </cell>
          <cell r="M110">
            <v>0.29573306150200906</v>
          </cell>
          <cell r="N110" t="str">
            <v/>
          </cell>
          <cell r="O110" t="str">
            <v/>
          </cell>
          <cell r="P110">
            <v>0.29573306150200906</v>
          </cell>
          <cell r="R110" t="str">
            <v/>
          </cell>
          <cell r="S110" t="str">
            <v/>
          </cell>
        </row>
        <row r="111">
          <cell r="J111" t="str">
            <v/>
          </cell>
        </row>
        <row r="112">
          <cell r="C112" t="str">
            <v>50036</v>
          </cell>
          <cell r="D112" t="str">
            <v>Mortero 1:5 Simple (O)</v>
          </cell>
          <cell r="E112" t="str">
            <v>m³</v>
          </cell>
          <cell r="F112">
            <v>177067.07</v>
          </cell>
          <cell r="I112">
            <v>177067.07</v>
          </cell>
          <cell r="J112" t="str">
            <v>Sub</v>
          </cell>
          <cell r="L112">
            <v>3.2802090191021968E-2</v>
          </cell>
          <cell r="M112">
            <v>0.86359852230005274</v>
          </cell>
          <cell r="N112">
            <v>0</v>
          </cell>
          <cell r="O112">
            <v>0.10359938750892529</v>
          </cell>
          <cell r="P112">
            <v>1</v>
          </cell>
          <cell r="R112">
            <v>5639</v>
          </cell>
          <cell r="S112">
            <v>5808.17</v>
          </cell>
        </row>
        <row r="113">
          <cell r="C113" t="str">
            <v>00106</v>
          </cell>
          <cell r="D113" t="str">
            <v>Arena de Pega  El Cafetal x1450 (P)</v>
          </cell>
          <cell r="E113" t="str">
            <v>kg</v>
          </cell>
          <cell r="F113">
            <v>1860</v>
          </cell>
          <cell r="G113">
            <v>0.1</v>
          </cell>
          <cell r="H113">
            <v>9.66</v>
          </cell>
          <cell r="I113">
            <v>19764.36</v>
          </cell>
          <cell r="J113" t="str">
            <v>Mat</v>
          </cell>
          <cell r="L113" t="str">
            <v/>
          </cell>
          <cell r="M113">
            <v>0.11162075477953072</v>
          </cell>
          <cell r="N113" t="str">
            <v/>
          </cell>
          <cell r="O113" t="str">
            <v/>
          </cell>
          <cell r="P113">
            <v>0.11162075477953072</v>
          </cell>
          <cell r="R113" t="str">
            <v/>
          </cell>
          <cell r="S113" t="str">
            <v/>
          </cell>
        </row>
        <row r="114">
          <cell r="C114" t="str">
            <v>04646</v>
          </cell>
          <cell r="D114" t="str">
            <v>Cemento Gris T-I E granel</v>
          </cell>
          <cell r="E114" t="str">
            <v>kg</v>
          </cell>
          <cell r="F114">
            <v>300</v>
          </cell>
          <cell r="G114">
            <v>0.05</v>
          </cell>
          <cell r="H114">
            <v>422.7</v>
          </cell>
          <cell r="I114">
            <v>133150.5</v>
          </cell>
          <cell r="J114" t="str">
            <v>Mat</v>
          </cell>
          <cell r="L114" t="str">
            <v/>
          </cell>
          <cell r="M114">
            <v>0.75197776752052203</v>
          </cell>
          <cell r="N114" t="str">
            <v/>
          </cell>
          <cell r="O114" t="str">
            <v/>
          </cell>
          <cell r="P114">
            <v>0.75197776752052203</v>
          </cell>
          <cell r="R114" t="str">
            <v/>
          </cell>
          <cell r="S114" t="str">
            <v/>
          </cell>
        </row>
        <row r="115">
          <cell r="C115" t="str">
            <v>66384</v>
          </cell>
          <cell r="D115" t="str">
            <v>MdeO Preparación Mortero</v>
          </cell>
          <cell r="E115" t="str">
            <v>m³</v>
          </cell>
          <cell r="F115">
            <v>1</v>
          </cell>
          <cell r="G115">
            <v>0.03</v>
          </cell>
          <cell r="H115">
            <v>5639</v>
          </cell>
          <cell r="I115">
            <v>5808.17</v>
          </cell>
          <cell r="J115" t="str">
            <v>MdeO</v>
          </cell>
          <cell r="L115">
            <v>3.2802090191021968E-2</v>
          </cell>
          <cell r="M115" t="str">
            <v/>
          </cell>
          <cell r="N115" t="str">
            <v/>
          </cell>
          <cell r="O115" t="str">
            <v/>
          </cell>
          <cell r="P115">
            <v>3.2802090191021968E-2</v>
          </cell>
          <cell r="R115">
            <v>5639</v>
          </cell>
          <cell r="S115">
            <v>5808.17</v>
          </cell>
        </row>
        <row r="116">
          <cell r="C116" t="str">
            <v>80049</v>
          </cell>
          <cell r="D116" t="str">
            <v>Tte El Cafetal - Envigad, Saban</v>
          </cell>
          <cell r="E116" t="str">
            <v>m³</v>
          </cell>
          <cell r="F116">
            <v>1.2827999999999999</v>
          </cell>
          <cell r="G116">
            <v>0.1</v>
          </cell>
          <cell r="H116">
            <v>13000</v>
          </cell>
          <cell r="I116">
            <v>18344.04</v>
          </cell>
          <cell r="J116" t="str">
            <v>Otros</v>
          </cell>
          <cell r="L116" t="str">
            <v/>
          </cell>
          <cell r="M116" t="str">
            <v/>
          </cell>
          <cell r="N116" t="str">
            <v/>
          </cell>
          <cell r="O116">
            <v>0.10359938750892529</v>
          </cell>
          <cell r="P116">
            <v>0.10359938750892529</v>
          </cell>
          <cell r="R116" t="str">
            <v/>
          </cell>
          <cell r="S116" t="str">
            <v/>
          </cell>
        </row>
        <row r="117">
          <cell r="J117" t="str">
            <v/>
          </cell>
        </row>
        <row r="118">
          <cell r="C118" t="str">
            <v>50038</v>
          </cell>
          <cell r="D118" t="str">
            <v>Mortero 1:6 Simple  (O)</v>
          </cell>
          <cell r="E118" t="str">
            <v>m³</v>
          </cell>
          <cell r="F118">
            <v>155981.084</v>
          </cell>
          <cell r="I118">
            <v>155981.084</v>
          </cell>
          <cell r="J118" t="str">
            <v>Sub</v>
          </cell>
          <cell r="L118">
            <v>3.7236374123416141E-2</v>
          </cell>
          <cell r="M118">
            <v>0.8417489520716499</v>
          </cell>
          <cell r="N118">
            <v>0</v>
          </cell>
          <cell r="O118">
            <v>0.12101467380493396</v>
          </cell>
          <cell r="P118">
            <v>1</v>
          </cell>
          <cell r="R118">
            <v>5639</v>
          </cell>
          <cell r="S118">
            <v>5808.17</v>
          </cell>
        </row>
        <row r="119">
          <cell r="C119" t="str">
            <v>00106</v>
          </cell>
          <cell r="D119" t="str">
            <v>Arena de Pega  El Cafetal x1450 (P)</v>
          </cell>
          <cell r="E119" t="str">
            <v>kg</v>
          </cell>
          <cell r="F119">
            <v>1914</v>
          </cell>
          <cell r="G119">
            <v>0.1</v>
          </cell>
          <cell r="H119">
            <v>9.66</v>
          </cell>
          <cell r="I119">
            <v>20338.164000000001</v>
          </cell>
          <cell r="J119" t="str">
            <v>Mat</v>
          </cell>
          <cell r="L119" t="str">
            <v/>
          </cell>
          <cell r="M119">
            <v>0.13038865661428536</v>
          </cell>
          <cell r="N119" t="str">
            <v/>
          </cell>
          <cell r="O119" t="str">
            <v/>
          </cell>
          <cell r="P119">
            <v>0.13038865661428536</v>
          </cell>
          <cell r="R119" t="str">
            <v/>
          </cell>
          <cell r="S119" t="str">
            <v/>
          </cell>
        </row>
        <row r="120">
          <cell r="C120" t="str">
            <v>04646</v>
          </cell>
          <cell r="D120" t="str">
            <v>Cemento Gris T-I E granel</v>
          </cell>
          <cell r="E120" t="str">
            <v>kg</v>
          </cell>
          <cell r="F120">
            <v>250</v>
          </cell>
          <cell r="G120">
            <v>0.05</v>
          </cell>
          <cell r="H120">
            <v>422.7</v>
          </cell>
          <cell r="I120">
            <v>110958.75</v>
          </cell>
          <cell r="J120" t="str">
            <v>Mat</v>
          </cell>
          <cell r="L120" t="str">
            <v/>
          </cell>
          <cell r="M120">
            <v>0.71136029545736457</v>
          </cell>
          <cell r="N120" t="str">
            <v/>
          </cell>
          <cell r="O120" t="str">
            <v/>
          </cell>
          <cell r="P120">
            <v>0.71136029545736457</v>
          </cell>
          <cell r="R120" t="str">
            <v/>
          </cell>
          <cell r="S120" t="str">
            <v/>
          </cell>
        </row>
        <row r="121">
          <cell r="C121" t="str">
            <v>66384</v>
          </cell>
          <cell r="D121" t="str">
            <v>MdeO Preparación Mortero</v>
          </cell>
          <cell r="E121" t="str">
            <v>m³</v>
          </cell>
          <cell r="F121">
            <v>1</v>
          </cell>
          <cell r="G121">
            <v>0.03</v>
          </cell>
          <cell r="H121">
            <v>5639</v>
          </cell>
          <cell r="I121">
            <v>5808.17</v>
          </cell>
          <cell r="J121" t="str">
            <v>MdeO</v>
          </cell>
          <cell r="L121">
            <v>3.7236374123416141E-2</v>
          </cell>
          <cell r="M121" t="str">
            <v/>
          </cell>
          <cell r="N121" t="str">
            <v/>
          </cell>
          <cell r="O121" t="str">
            <v/>
          </cell>
          <cell r="P121">
            <v>3.7236374123416141E-2</v>
          </cell>
          <cell r="R121">
            <v>5639</v>
          </cell>
          <cell r="S121">
            <v>5808.17</v>
          </cell>
        </row>
        <row r="122">
          <cell r="C122" t="str">
            <v>80049</v>
          </cell>
          <cell r="D122" t="str">
            <v>Tte El Cafetal - Envigad, Saban</v>
          </cell>
          <cell r="E122" t="str">
            <v>m³</v>
          </cell>
          <cell r="F122">
            <v>1.32</v>
          </cell>
          <cell r="G122">
            <v>0.1</v>
          </cell>
          <cell r="H122">
            <v>13000</v>
          </cell>
          <cell r="I122">
            <v>18876.000000000004</v>
          </cell>
          <cell r="J122" t="str">
            <v>Otros</v>
          </cell>
          <cell r="L122" t="str">
            <v/>
          </cell>
          <cell r="M122" t="str">
            <v/>
          </cell>
          <cell r="N122" t="str">
            <v/>
          </cell>
          <cell r="O122">
            <v>0.12101467380493396</v>
          </cell>
          <cell r="P122">
            <v>0.12101467380493396</v>
          </cell>
          <cell r="R122" t="str">
            <v/>
          </cell>
          <cell r="S122" t="str">
            <v/>
          </cell>
        </row>
        <row r="123">
          <cell r="J123" t="str">
            <v/>
          </cell>
        </row>
        <row r="124">
          <cell r="C124" t="str">
            <v>50050</v>
          </cell>
          <cell r="D124" t="str">
            <v>Mortero LV-60kg/cm² Revq Fach (O)</v>
          </cell>
          <cell r="E124" t="str">
            <v>m³</v>
          </cell>
          <cell r="F124">
            <v>207568.63250000001</v>
          </cell>
          <cell r="I124">
            <v>207568.63250000001</v>
          </cell>
          <cell r="J124" t="str">
            <v>Sub</v>
          </cell>
          <cell r="L124">
            <v>2.7981925448200849E-2</v>
          </cell>
          <cell r="M124">
            <v>0.89706262577993323</v>
          </cell>
          <cell r="N124">
            <v>0</v>
          </cell>
          <cell r="O124">
            <v>7.4955448771865871E-2</v>
          </cell>
          <cell r="P124">
            <v>1</v>
          </cell>
          <cell r="R124">
            <v>5639</v>
          </cell>
          <cell r="S124">
            <v>5808.17</v>
          </cell>
        </row>
        <row r="125">
          <cell r="C125" t="str">
            <v>80049</v>
          </cell>
          <cell r="D125" t="str">
            <v>Tte El Cafetal - Envigad, Saban</v>
          </cell>
          <cell r="E125" t="str">
            <v>m³</v>
          </cell>
          <cell r="F125">
            <v>1.0880000000000001</v>
          </cell>
          <cell r="G125">
            <v>0.1</v>
          </cell>
          <cell r="H125">
            <v>13000</v>
          </cell>
          <cell r="I125">
            <v>15558.400000000003</v>
          </cell>
          <cell r="J125" t="str">
            <v>Otros</v>
          </cell>
          <cell r="L125" t="str">
            <v/>
          </cell>
          <cell r="M125" t="str">
            <v/>
          </cell>
          <cell r="N125" t="str">
            <v/>
          </cell>
          <cell r="O125">
            <v>7.4955448771865871E-2</v>
          </cell>
          <cell r="P125">
            <v>7.4955448771865871E-2</v>
          </cell>
          <cell r="R125" t="str">
            <v/>
          </cell>
          <cell r="S125" t="str">
            <v/>
          </cell>
        </row>
        <row r="126">
          <cell r="C126" t="str">
            <v>66384</v>
          </cell>
          <cell r="D126" t="str">
            <v>MdeO Preparación Mortero</v>
          </cell>
          <cell r="E126" t="str">
            <v>m³</v>
          </cell>
          <cell r="F126">
            <v>1</v>
          </cell>
          <cell r="G126">
            <v>0.03</v>
          </cell>
          <cell r="H126">
            <v>5639</v>
          </cell>
          <cell r="I126">
            <v>5808.17</v>
          </cell>
          <cell r="J126" t="str">
            <v>MdeO</v>
          </cell>
          <cell r="L126">
            <v>2.7981925448200849E-2</v>
          </cell>
          <cell r="M126" t="str">
            <v/>
          </cell>
          <cell r="N126" t="str">
            <v/>
          </cell>
          <cell r="O126" t="str">
            <v/>
          </cell>
          <cell r="P126">
            <v>2.7981925448200849E-2</v>
          </cell>
          <cell r="R126">
            <v>5639</v>
          </cell>
          <cell r="S126">
            <v>5808.17</v>
          </cell>
        </row>
        <row r="127">
          <cell r="C127" t="str">
            <v>20563</v>
          </cell>
          <cell r="D127" t="str">
            <v>Agua</v>
          </cell>
          <cell r="E127" t="str">
            <v>lt</v>
          </cell>
          <cell r="F127">
            <v>296</v>
          </cell>
          <cell r="G127">
            <v>0</v>
          </cell>
          <cell r="H127">
            <v>4</v>
          </cell>
          <cell r="I127">
            <v>1184</v>
          </cell>
          <cell r="J127" t="str">
            <v>Mat</v>
          </cell>
          <cell r="L127" t="str">
            <v/>
          </cell>
          <cell r="M127">
            <v>5.7041374013966197E-3</v>
          </cell>
          <cell r="N127" t="str">
            <v/>
          </cell>
          <cell r="O127" t="str">
            <v/>
          </cell>
          <cell r="P127">
            <v>5.7041374013966197E-3</v>
          </cell>
          <cell r="R127" t="str">
            <v/>
          </cell>
          <cell r="S127" t="str">
            <v/>
          </cell>
        </row>
        <row r="128">
          <cell r="C128" t="str">
            <v>05624</v>
          </cell>
          <cell r="D128" t="str">
            <v>Arena M - Pega El Cafetal x1450 (P)</v>
          </cell>
          <cell r="E128" t="str">
            <v>kg</v>
          </cell>
          <cell r="F128">
            <v>387</v>
          </cell>
          <cell r="G128">
            <v>0.1</v>
          </cell>
          <cell r="H128">
            <v>9.66</v>
          </cell>
          <cell r="I128">
            <v>4112.2620000000006</v>
          </cell>
          <cell r="J128" t="str">
            <v>Mat</v>
          </cell>
          <cell r="L128" t="str">
            <v/>
          </cell>
          <cell r="M128">
            <v>1.9811577262282155E-2</v>
          </cell>
          <cell r="N128" t="str">
            <v/>
          </cell>
          <cell r="O128" t="str">
            <v/>
          </cell>
          <cell r="P128">
            <v>1.9811577262282155E-2</v>
          </cell>
          <cell r="R128" t="str">
            <v/>
          </cell>
          <cell r="S128" t="str">
            <v/>
          </cell>
        </row>
        <row r="129">
          <cell r="C129" t="str">
            <v>05393</v>
          </cell>
          <cell r="D129" t="str">
            <v>Eucon LV parte B (Aireador)</v>
          </cell>
          <cell r="E129" t="str">
            <v>kg</v>
          </cell>
          <cell r="F129">
            <v>3.3000000000000003</v>
          </cell>
          <cell r="G129">
            <v>0.05</v>
          </cell>
          <cell r="H129">
            <v>3951</v>
          </cell>
          <cell r="I129">
            <v>13690.215000000002</v>
          </cell>
          <cell r="J129" t="str">
            <v>Mat</v>
          </cell>
          <cell r="L129" t="str">
            <v/>
          </cell>
          <cell r="M129">
            <v>6.5955124505625878E-2</v>
          </cell>
          <cell r="N129" t="str">
            <v/>
          </cell>
          <cell r="O129" t="str">
            <v/>
          </cell>
          <cell r="P129">
            <v>6.5955124505625878E-2</v>
          </cell>
          <cell r="R129" t="str">
            <v/>
          </cell>
          <cell r="S129" t="str">
            <v/>
          </cell>
        </row>
        <row r="130">
          <cell r="C130" t="str">
            <v>05392</v>
          </cell>
          <cell r="D130" t="str">
            <v>Eucon LV parte A (Retard-Plastific)</v>
          </cell>
          <cell r="E130" t="str">
            <v>kg</v>
          </cell>
          <cell r="F130">
            <v>0.99</v>
          </cell>
          <cell r="G130">
            <v>0.05</v>
          </cell>
          <cell r="H130">
            <v>5175</v>
          </cell>
          <cell r="I130">
            <v>5379.4125000000004</v>
          </cell>
          <cell r="J130" t="str">
            <v>Mat</v>
          </cell>
          <cell r="L130" t="str">
            <v/>
          </cell>
          <cell r="M130">
            <v>2.5916307465194674E-2</v>
          </cell>
          <cell r="N130" t="str">
            <v/>
          </cell>
          <cell r="O130" t="str">
            <v/>
          </cell>
          <cell r="P130">
            <v>2.5916307465194674E-2</v>
          </cell>
          <cell r="R130" t="str">
            <v/>
          </cell>
          <cell r="S130" t="str">
            <v/>
          </cell>
        </row>
        <row r="131">
          <cell r="C131" t="str">
            <v>04646</v>
          </cell>
          <cell r="D131" t="str">
            <v>Cemento Gris T-I E granel</v>
          </cell>
          <cell r="E131" t="str">
            <v>kg</v>
          </cell>
          <cell r="F131">
            <v>329</v>
          </cell>
          <cell r="G131">
            <v>0.05</v>
          </cell>
          <cell r="H131">
            <v>422.7</v>
          </cell>
          <cell r="I131">
            <v>146021.715</v>
          </cell>
          <cell r="J131" t="str">
            <v>Mat</v>
          </cell>
          <cell r="L131" t="str">
            <v/>
          </cell>
          <cell r="M131">
            <v>0.70348642394221095</v>
          </cell>
          <cell r="N131" t="str">
            <v/>
          </cell>
          <cell r="O131" t="str">
            <v/>
          </cell>
          <cell r="P131">
            <v>0.70348642394221095</v>
          </cell>
          <cell r="R131" t="str">
            <v/>
          </cell>
          <cell r="S131" t="str">
            <v/>
          </cell>
        </row>
        <row r="132">
          <cell r="C132" t="str">
            <v>01834</v>
          </cell>
          <cell r="D132" t="str">
            <v>Arena Revoque El Cafetal x 1420 (P)</v>
          </cell>
          <cell r="E132" t="str">
            <v>kg</v>
          </cell>
          <cell r="F132">
            <v>1166</v>
          </cell>
          <cell r="G132">
            <v>0.1</v>
          </cell>
          <cell r="H132">
            <v>12.33</v>
          </cell>
          <cell r="I132">
            <v>15814.458000000001</v>
          </cell>
          <cell r="J132" t="str">
            <v>Mat</v>
          </cell>
          <cell r="L132" t="str">
            <v/>
          </cell>
          <cell r="M132">
            <v>7.6189055203222958E-2</v>
          </cell>
          <cell r="N132" t="str">
            <v/>
          </cell>
          <cell r="O132" t="str">
            <v/>
          </cell>
          <cell r="P132">
            <v>7.6189055203222958E-2</v>
          </cell>
          <cell r="R132" t="str">
            <v/>
          </cell>
          <cell r="S132" t="str">
            <v/>
          </cell>
        </row>
        <row r="133">
          <cell r="J133" t="str">
            <v/>
          </cell>
        </row>
        <row r="134">
          <cell r="C134" t="str">
            <v>50076</v>
          </cell>
          <cell r="D134" t="str">
            <v>Cerramiento prov. Zarán h=2,1 m</v>
          </cell>
          <cell r="E134" t="str">
            <v>m</v>
          </cell>
          <cell r="F134">
            <v>14039.327000000001</v>
          </cell>
          <cell r="I134">
            <v>14039.327000000001</v>
          </cell>
          <cell r="J134" t="str">
            <v>Sub</v>
          </cell>
          <cell r="L134">
            <v>0.34341582043070867</v>
          </cell>
          <cell r="M134">
            <v>0.65658417956929127</v>
          </cell>
          <cell r="N134">
            <v>0</v>
          </cell>
          <cell r="O134">
            <v>0</v>
          </cell>
          <cell r="P134">
            <v>1</v>
          </cell>
          <cell r="R134">
            <v>4680.9000000000005</v>
          </cell>
          <cell r="S134">
            <v>4821.3270000000002</v>
          </cell>
        </row>
        <row r="135">
          <cell r="C135" t="str">
            <v>01874</v>
          </cell>
          <cell r="D135" t="str">
            <v>Tela Protec.Edif. Verde (3mx100m)</v>
          </cell>
          <cell r="E135" t="str">
            <v>rll</v>
          </cell>
          <cell r="F135">
            <v>0.01</v>
          </cell>
          <cell r="G135">
            <v>0.4</v>
          </cell>
          <cell r="H135">
            <v>302000</v>
          </cell>
          <cell r="I135">
            <v>4228</v>
          </cell>
          <cell r="J135" t="str">
            <v>Mat</v>
          </cell>
          <cell r="L135" t="str">
            <v/>
          </cell>
          <cell r="M135">
            <v>0.30115403679962721</v>
          </cell>
          <cell r="N135" t="str">
            <v/>
          </cell>
          <cell r="O135" t="str">
            <v/>
          </cell>
          <cell r="P135">
            <v>0.30115403679962721</v>
          </cell>
          <cell r="R135" t="str">
            <v/>
          </cell>
          <cell r="S135" t="str">
            <v/>
          </cell>
        </row>
        <row r="136">
          <cell r="C136" t="str">
            <v>10644</v>
          </cell>
          <cell r="D136" t="str">
            <v>Estacón común 3" h=2.8 m</v>
          </cell>
          <cell r="E136" t="str">
            <v>und</v>
          </cell>
          <cell r="F136">
            <v>0.33</v>
          </cell>
          <cell r="G136">
            <v>0</v>
          </cell>
          <cell r="H136">
            <v>3000</v>
          </cell>
          <cell r="I136">
            <v>990</v>
          </cell>
          <cell r="J136" t="str">
            <v>Mat</v>
          </cell>
          <cell r="L136" t="str">
            <v/>
          </cell>
          <cell r="M136">
            <v>7.0516200669732951E-2</v>
          </cell>
          <cell r="N136" t="str">
            <v/>
          </cell>
          <cell r="O136" t="str">
            <v/>
          </cell>
          <cell r="P136">
            <v>7.0516200669732951E-2</v>
          </cell>
          <cell r="R136" t="str">
            <v/>
          </cell>
          <cell r="S136" t="str">
            <v/>
          </cell>
        </row>
        <row r="137">
          <cell r="C137" t="str">
            <v>14728</v>
          </cell>
          <cell r="D137" t="str">
            <v>Larguero Madera Común</v>
          </cell>
          <cell r="E137" t="str">
            <v>und</v>
          </cell>
          <cell r="F137">
            <v>1</v>
          </cell>
          <cell r="G137">
            <v>0</v>
          </cell>
          <cell r="H137">
            <v>4000</v>
          </cell>
          <cell r="I137">
            <v>4000</v>
          </cell>
          <cell r="J137" t="str">
            <v>Mat</v>
          </cell>
          <cell r="L137" t="str">
            <v/>
          </cell>
          <cell r="M137">
            <v>0.28491394209993109</v>
          </cell>
          <cell r="N137" t="str">
            <v/>
          </cell>
          <cell r="O137" t="str">
            <v/>
          </cell>
          <cell r="P137">
            <v>0.28491394209993109</v>
          </cell>
          <cell r="R137" t="str">
            <v/>
          </cell>
          <cell r="S137" t="str">
            <v/>
          </cell>
        </row>
        <row r="138">
          <cell r="C138" t="str">
            <v>66676</v>
          </cell>
          <cell r="D138" t="str">
            <v>MdeO Cerramiento en Zarán</v>
          </cell>
          <cell r="E138" t="str">
            <v>m²</v>
          </cell>
          <cell r="F138">
            <v>2.1</v>
          </cell>
          <cell r="G138">
            <v>0.03</v>
          </cell>
          <cell r="H138">
            <v>2229</v>
          </cell>
          <cell r="I138">
            <v>4821.3270000000002</v>
          </cell>
          <cell r="J138" t="str">
            <v>MdeO</v>
          </cell>
          <cell r="L138">
            <v>0.34341582043070867</v>
          </cell>
          <cell r="M138" t="str">
            <v/>
          </cell>
          <cell r="N138" t="str">
            <v/>
          </cell>
          <cell r="O138" t="str">
            <v/>
          </cell>
          <cell r="P138">
            <v>0.34341582043070867</v>
          </cell>
          <cell r="R138">
            <v>4680.9000000000005</v>
          </cell>
          <cell r="S138">
            <v>4821.3270000000002</v>
          </cell>
        </row>
        <row r="139">
          <cell r="J139" t="str">
            <v/>
          </cell>
        </row>
        <row r="140">
          <cell r="C140" t="str">
            <v>50077</v>
          </cell>
          <cell r="D140" t="str">
            <v>Cerramiento prov. Teja Zinc h=2,1</v>
          </cell>
          <cell r="E140" t="str">
            <v>m</v>
          </cell>
          <cell r="F140">
            <v>27147.010000000002</v>
          </cell>
          <cell r="I140">
            <v>27147.010000000002</v>
          </cell>
          <cell r="J140" t="str">
            <v>Sub</v>
          </cell>
          <cell r="L140">
            <v>6.8728010930117156E-2</v>
          </cell>
          <cell r="M140">
            <v>0.93127198906988273</v>
          </cell>
          <cell r="N140">
            <v>0</v>
          </cell>
          <cell r="O140">
            <v>0</v>
          </cell>
          <cell r="P140">
            <v>0.99999999999999989</v>
          </cell>
          <cell r="R140">
            <v>1865.76</v>
          </cell>
          <cell r="S140">
            <v>1865.76</v>
          </cell>
        </row>
        <row r="141">
          <cell r="C141" t="str">
            <v>66677</v>
          </cell>
          <cell r="D141" t="str">
            <v>MdeO Cerramiento en Teja de Zinc</v>
          </cell>
          <cell r="E141" t="str">
            <v>m²</v>
          </cell>
          <cell r="F141">
            <v>0.48</v>
          </cell>
          <cell r="G141">
            <v>0</v>
          </cell>
          <cell r="H141">
            <v>3887</v>
          </cell>
          <cell r="I141">
            <v>1865.76</v>
          </cell>
          <cell r="J141" t="str">
            <v>MdeO</v>
          </cell>
          <cell r="L141">
            <v>6.8728010930117156E-2</v>
          </cell>
          <cell r="M141" t="str">
            <v/>
          </cell>
          <cell r="N141" t="str">
            <v/>
          </cell>
          <cell r="O141" t="str">
            <v/>
          </cell>
          <cell r="P141">
            <v>6.8728010930117156E-2</v>
          </cell>
          <cell r="R141">
            <v>1865.76</v>
          </cell>
          <cell r="S141">
            <v>1865.76</v>
          </cell>
        </row>
        <row r="142">
          <cell r="C142" t="str">
            <v>14728</v>
          </cell>
          <cell r="D142" t="str">
            <v>Larguero Madera Común</v>
          </cell>
          <cell r="E142" t="str">
            <v>und</v>
          </cell>
          <cell r="F142">
            <v>1</v>
          </cell>
          <cell r="G142">
            <v>0</v>
          </cell>
          <cell r="H142">
            <v>4000</v>
          </cell>
          <cell r="I142">
            <v>4000</v>
          </cell>
          <cell r="J142" t="str">
            <v>Mat</v>
          </cell>
          <cell r="L142" t="str">
            <v/>
          </cell>
          <cell r="M142">
            <v>0.14734587713343014</v>
          </cell>
          <cell r="N142" t="str">
            <v/>
          </cell>
          <cell r="O142" t="str">
            <v/>
          </cell>
          <cell r="P142">
            <v>0.14734587713343014</v>
          </cell>
          <cell r="R142" t="str">
            <v/>
          </cell>
          <cell r="S142" t="str">
            <v/>
          </cell>
        </row>
        <row r="143">
          <cell r="C143" t="str">
            <v>10644</v>
          </cell>
          <cell r="D143" t="str">
            <v>Estacón común 3" h=2.8 m</v>
          </cell>
          <cell r="E143" t="str">
            <v>und</v>
          </cell>
          <cell r="F143">
            <v>0.33</v>
          </cell>
          <cell r="G143">
            <v>0</v>
          </cell>
          <cell r="H143">
            <v>3000</v>
          </cell>
          <cell r="I143">
            <v>990</v>
          </cell>
          <cell r="J143" t="str">
            <v>Mat</v>
          </cell>
          <cell r="L143" t="str">
            <v/>
          </cell>
          <cell r="M143">
            <v>3.6468104590523964E-2</v>
          </cell>
          <cell r="N143" t="str">
            <v/>
          </cell>
          <cell r="O143" t="str">
            <v/>
          </cell>
          <cell r="P143">
            <v>3.6468104590523964E-2</v>
          </cell>
          <cell r="R143" t="str">
            <v/>
          </cell>
          <cell r="S143" t="str">
            <v/>
          </cell>
        </row>
        <row r="144">
          <cell r="C144" t="str">
            <v>09375</v>
          </cell>
          <cell r="D144" t="str">
            <v>Teja de Zinc (2.3x0.8)</v>
          </cell>
          <cell r="E144" t="str">
            <v>und</v>
          </cell>
          <cell r="F144">
            <v>1.25</v>
          </cell>
          <cell r="G144">
            <v>0.05</v>
          </cell>
          <cell r="H144">
            <v>15460</v>
          </cell>
          <cell r="I144">
            <v>20291.25</v>
          </cell>
          <cell r="J144" t="str">
            <v>Mat</v>
          </cell>
          <cell r="L144" t="str">
            <v/>
          </cell>
          <cell r="M144">
            <v>0.7474580073459286</v>
          </cell>
          <cell r="N144" t="str">
            <v/>
          </cell>
          <cell r="O144" t="str">
            <v/>
          </cell>
          <cell r="P144">
            <v>0.7474580073459286</v>
          </cell>
          <cell r="R144" t="str">
            <v/>
          </cell>
          <cell r="S144" t="str">
            <v/>
          </cell>
        </row>
        <row r="145">
          <cell r="J145" t="str">
            <v/>
          </cell>
        </row>
        <row r="146">
          <cell r="C146" t="str">
            <v>50095</v>
          </cell>
          <cell r="D146" t="str">
            <v>Ccto-pz 2500 Psi 12 cm (O) T3</v>
          </cell>
          <cell r="E146" t="str">
            <v>m³</v>
          </cell>
          <cell r="F146">
            <v>182132.87600000002</v>
          </cell>
          <cell r="I146">
            <v>182132.87600000002</v>
          </cell>
          <cell r="J146" t="str">
            <v>Sub</v>
          </cell>
          <cell r="L146">
            <v>3.9094479571057779E-2</v>
          </cell>
          <cell r="M146">
            <v>0.84482543393209253</v>
          </cell>
          <cell r="N146">
            <v>0</v>
          </cell>
          <cell r="O146">
            <v>0.11608008649684969</v>
          </cell>
          <cell r="P146">
            <v>1</v>
          </cell>
          <cell r="R146">
            <v>6913</v>
          </cell>
          <cell r="S146">
            <v>7120.39</v>
          </cell>
        </row>
        <row r="147">
          <cell r="C147" t="str">
            <v>00104</v>
          </cell>
          <cell r="D147" t="str">
            <v>Arena  Concreto x 1510 (P)</v>
          </cell>
          <cell r="E147" t="str">
            <v>kg</v>
          </cell>
          <cell r="F147">
            <v>997</v>
          </cell>
          <cell r="G147">
            <v>0.1</v>
          </cell>
          <cell r="H147">
            <v>18</v>
          </cell>
          <cell r="I147">
            <v>19740.600000000002</v>
          </cell>
          <cell r="J147" t="str">
            <v>Mat</v>
          </cell>
          <cell r="L147" t="str">
            <v/>
          </cell>
          <cell r="M147">
            <v>0.10838570407244873</v>
          </cell>
          <cell r="N147" t="str">
            <v/>
          </cell>
          <cell r="O147" t="str">
            <v/>
          </cell>
          <cell r="P147">
            <v>0.10838570407244873</v>
          </cell>
          <cell r="R147" t="str">
            <v/>
          </cell>
          <cell r="S147" t="str">
            <v/>
          </cell>
        </row>
        <row r="148">
          <cell r="C148" t="str">
            <v>00120</v>
          </cell>
          <cell r="D148" t="str">
            <v>Triturado 3/4" x 1600  (P)</v>
          </cell>
          <cell r="E148" t="str">
            <v>kg</v>
          </cell>
          <cell r="F148">
            <v>927</v>
          </cell>
          <cell r="G148">
            <v>0.1</v>
          </cell>
          <cell r="H148">
            <v>15.200000000000001</v>
          </cell>
          <cell r="I148">
            <v>15499.440000000002</v>
          </cell>
          <cell r="J148" t="str">
            <v>Mat</v>
          </cell>
          <cell r="L148" t="str">
            <v/>
          </cell>
          <cell r="M148">
            <v>8.5099628032008892E-2</v>
          </cell>
          <cell r="N148" t="str">
            <v/>
          </cell>
          <cell r="O148" t="str">
            <v/>
          </cell>
          <cell r="P148">
            <v>8.5099628032008892E-2</v>
          </cell>
          <cell r="R148" t="str">
            <v/>
          </cell>
          <cell r="S148" t="str">
            <v/>
          </cell>
        </row>
        <row r="149">
          <cell r="C149" t="str">
            <v>01483</v>
          </cell>
          <cell r="D149" t="str">
            <v>Cemento Gris T-III  granel</v>
          </cell>
          <cell r="E149" t="str">
            <v>kg</v>
          </cell>
          <cell r="F149">
            <v>214</v>
          </cell>
          <cell r="G149">
            <v>0.05</v>
          </cell>
          <cell r="H149">
            <v>433.7</v>
          </cell>
          <cell r="I149">
            <v>97452.39</v>
          </cell>
          <cell r="J149" t="str">
            <v>Mat</v>
          </cell>
          <cell r="L149" t="str">
            <v/>
          </cell>
          <cell r="M149">
            <v>0.53506204997279017</v>
          </cell>
          <cell r="N149" t="str">
            <v/>
          </cell>
          <cell r="O149" t="str">
            <v/>
          </cell>
          <cell r="P149">
            <v>0.53506204997279017</v>
          </cell>
          <cell r="R149" t="str">
            <v/>
          </cell>
          <cell r="S149" t="str">
            <v/>
          </cell>
        </row>
        <row r="150">
          <cell r="C150" t="str">
            <v>02608</v>
          </cell>
          <cell r="D150" t="str">
            <v>Ceniza</v>
          </cell>
          <cell r="E150" t="str">
            <v>kg</v>
          </cell>
          <cell r="F150">
            <v>76</v>
          </cell>
          <cell r="G150">
            <v>0.1</v>
          </cell>
          <cell r="H150">
            <v>150</v>
          </cell>
          <cell r="I150">
            <v>12540</v>
          </cell>
          <cell r="J150" t="str">
            <v>Mat</v>
          </cell>
          <cell r="L150" t="str">
            <v/>
          </cell>
          <cell r="M150">
            <v>6.885083174110751E-2</v>
          </cell>
          <cell r="N150" t="str">
            <v/>
          </cell>
          <cell r="O150" t="str">
            <v/>
          </cell>
          <cell r="P150">
            <v>6.885083174110751E-2</v>
          </cell>
          <cell r="R150" t="str">
            <v/>
          </cell>
          <cell r="S150" t="str">
            <v/>
          </cell>
        </row>
        <row r="151">
          <cell r="C151" t="str">
            <v>04203</v>
          </cell>
          <cell r="D151" t="str">
            <v>Aditivo Plastificante (Negro)</v>
          </cell>
          <cell r="E151" t="str">
            <v>kg</v>
          </cell>
          <cell r="F151">
            <v>1.52</v>
          </cell>
          <cell r="G151">
            <v>0.05</v>
          </cell>
          <cell r="H151">
            <v>2146</v>
          </cell>
          <cell r="I151">
            <v>3425.0160000000005</v>
          </cell>
          <cell r="J151" t="str">
            <v>Mat</v>
          </cell>
          <cell r="L151" t="str">
            <v/>
          </cell>
          <cell r="M151">
            <v>1.880503989845304E-2</v>
          </cell>
          <cell r="N151" t="str">
            <v/>
          </cell>
          <cell r="O151" t="str">
            <v/>
          </cell>
          <cell r="P151">
            <v>1.880503989845304E-2</v>
          </cell>
          <cell r="R151" t="str">
            <v/>
          </cell>
          <cell r="S151" t="str">
            <v/>
          </cell>
        </row>
        <row r="152">
          <cell r="C152" t="str">
            <v>04204</v>
          </cell>
          <cell r="D152" t="str">
            <v>Aditivo Acelerante (Azul)</v>
          </cell>
          <cell r="E152" t="str">
            <v>kg</v>
          </cell>
          <cell r="F152">
            <v>2.14</v>
          </cell>
          <cell r="G152">
            <v>0.05</v>
          </cell>
          <cell r="H152">
            <v>2320</v>
          </cell>
          <cell r="I152">
            <v>5213.04</v>
          </cell>
          <cell r="J152" t="str">
            <v>Mat</v>
          </cell>
          <cell r="L152" t="str">
            <v/>
          </cell>
          <cell r="M152">
            <v>2.8622180215284138E-2</v>
          </cell>
          <cell r="N152" t="str">
            <v/>
          </cell>
          <cell r="O152" t="str">
            <v/>
          </cell>
          <cell r="P152">
            <v>2.8622180215284138E-2</v>
          </cell>
          <cell r="R152" t="str">
            <v/>
          </cell>
          <cell r="S152" t="str">
            <v/>
          </cell>
        </row>
        <row r="153">
          <cell r="C153" t="str">
            <v>66385</v>
          </cell>
          <cell r="D153" t="str">
            <v>MdeO Preparación Concreto</v>
          </cell>
          <cell r="E153" t="str">
            <v>m³</v>
          </cell>
          <cell r="F153">
            <v>1</v>
          </cell>
          <cell r="G153">
            <v>0.03</v>
          </cell>
          <cell r="H153">
            <v>6913</v>
          </cell>
          <cell r="I153">
            <v>7120.39</v>
          </cell>
          <cell r="J153" t="str">
            <v>MdeO</v>
          </cell>
          <cell r="L153">
            <v>3.9094479571057779E-2</v>
          </cell>
          <cell r="M153" t="str">
            <v/>
          </cell>
          <cell r="N153" t="str">
            <v/>
          </cell>
          <cell r="O153" t="str">
            <v/>
          </cell>
          <cell r="P153">
            <v>3.9094479571057779E-2</v>
          </cell>
          <cell r="R153">
            <v>6913</v>
          </cell>
          <cell r="S153">
            <v>7120.39</v>
          </cell>
        </row>
        <row r="154">
          <cell r="C154" t="str">
            <v>80004</v>
          </cell>
          <cell r="D154" t="str">
            <v>Tte Agreg/N - Envigado, Saban</v>
          </cell>
          <cell r="E154" t="str">
            <v>m³</v>
          </cell>
          <cell r="F154">
            <v>1.24</v>
          </cell>
          <cell r="G154">
            <v>0.1</v>
          </cell>
          <cell r="H154">
            <v>15500</v>
          </cell>
          <cell r="I154">
            <v>21142</v>
          </cell>
          <cell r="J154" t="str">
            <v>Otros</v>
          </cell>
          <cell r="L154" t="str">
            <v/>
          </cell>
          <cell r="M154" t="str">
            <v/>
          </cell>
          <cell r="N154" t="str">
            <v/>
          </cell>
          <cell r="O154">
            <v>0.11608008649684969</v>
          </cell>
          <cell r="P154">
            <v>0.11608008649684969</v>
          </cell>
          <cell r="R154" t="str">
            <v/>
          </cell>
          <cell r="S154" t="str">
            <v/>
          </cell>
        </row>
        <row r="155">
          <cell r="J155" t="str">
            <v/>
          </cell>
        </row>
        <row r="156">
          <cell r="C156" t="str">
            <v>50096</v>
          </cell>
          <cell r="D156" t="str">
            <v>Ccto-pz 3000 Psi 12 cm (O) T3</v>
          </cell>
          <cell r="E156" t="str">
            <v>m³</v>
          </cell>
          <cell r="F156">
            <v>197722.21900000001</v>
          </cell>
          <cell r="I156">
            <v>197722.21900000001</v>
          </cell>
          <cell r="J156" t="str">
            <v>Sub</v>
          </cell>
          <cell r="L156">
            <v>3.6012088251953109E-2</v>
          </cell>
          <cell r="M156">
            <v>0.85878476308219054</v>
          </cell>
          <cell r="N156">
            <v>0</v>
          </cell>
          <cell r="O156">
            <v>0.10520314866585631</v>
          </cell>
          <cell r="P156">
            <v>0.99999999999999989</v>
          </cell>
          <cell r="R156">
            <v>6913</v>
          </cell>
          <cell r="S156">
            <v>7120.39</v>
          </cell>
        </row>
        <row r="157">
          <cell r="C157" t="str">
            <v>80004</v>
          </cell>
          <cell r="D157" t="str">
            <v>Tte Agreg/N - Envigado, Saban</v>
          </cell>
          <cell r="E157" t="str">
            <v>m³</v>
          </cell>
          <cell r="F157">
            <v>1.22</v>
          </cell>
          <cell r="G157">
            <v>0.1</v>
          </cell>
          <cell r="H157">
            <v>15500</v>
          </cell>
          <cell r="I157">
            <v>20801</v>
          </cell>
          <cell r="J157" t="str">
            <v>Otros</v>
          </cell>
          <cell r="L157" t="str">
            <v/>
          </cell>
          <cell r="M157" t="str">
            <v/>
          </cell>
          <cell r="N157" t="str">
            <v/>
          </cell>
          <cell r="O157">
            <v>0.10520314866585631</v>
          </cell>
          <cell r="P157">
            <v>0.10520314866585631</v>
          </cell>
          <cell r="R157" t="str">
            <v/>
          </cell>
          <cell r="S157" t="str">
            <v/>
          </cell>
        </row>
        <row r="158">
          <cell r="C158" t="str">
            <v>66385</v>
          </cell>
          <cell r="D158" t="str">
            <v>MdeO Preparación Concreto</v>
          </cell>
          <cell r="E158" t="str">
            <v>m³</v>
          </cell>
          <cell r="F158">
            <v>1</v>
          </cell>
          <cell r="G158">
            <v>0.03</v>
          </cell>
          <cell r="H158">
            <v>6913</v>
          </cell>
          <cell r="I158">
            <v>7120.39</v>
          </cell>
          <cell r="J158" t="str">
            <v>MdeO</v>
          </cell>
          <cell r="L158">
            <v>3.6012088251953109E-2</v>
          </cell>
          <cell r="M158" t="str">
            <v/>
          </cell>
          <cell r="N158" t="str">
            <v/>
          </cell>
          <cell r="O158" t="str">
            <v/>
          </cell>
          <cell r="P158">
            <v>3.6012088251953109E-2</v>
          </cell>
          <cell r="R158">
            <v>6913</v>
          </cell>
          <cell r="S158">
            <v>7120.39</v>
          </cell>
        </row>
        <row r="159">
          <cell r="C159" t="str">
            <v>04204</v>
          </cell>
          <cell r="D159" t="str">
            <v>Aditivo Acelerante (Azul)</v>
          </cell>
          <cell r="E159" t="str">
            <v>kg</v>
          </cell>
          <cell r="F159">
            <v>2.44</v>
          </cell>
          <cell r="G159">
            <v>0.05</v>
          </cell>
          <cell r="H159">
            <v>2320</v>
          </cell>
          <cell r="I159">
            <v>5943.84</v>
          </cell>
          <cell r="J159" t="str">
            <v>Mat</v>
          </cell>
          <cell r="L159" t="str">
            <v/>
          </cell>
          <cell r="M159">
            <v>3.0061568346044103E-2</v>
          </cell>
          <cell r="N159" t="str">
            <v/>
          </cell>
          <cell r="O159" t="str">
            <v/>
          </cell>
          <cell r="P159">
            <v>3.0061568346044103E-2</v>
          </cell>
          <cell r="R159" t="str">
            <v/>
          </cell>
          <cell r="S159" t="str">
            <v/>
          </cell>
        </row>
        <row r="160">
          <cell r="C160" t="str">
            <v>04203</v>
          </cell>
          <cell r="D160" t="str">
            <v>Aditivo Plastificante (Negro)</v>
          </cell>
          <cell r="E160" t="str">
            <v>kg</v>
          </cell>
          <cell r="F160">
            <v>1.73</v>
          </cell>
          <cell r="G160">
            <v>0.05</v>
          </cell>
          <cell r="H160">
            <v>2146</v>
          </cell>
          <cell r="I160">
            <v>3898.2090000000003</v>
          </cell>
          <cell r="J160" t="str">
            <v>Mat</v>
          </cell>
          <cell r="L160" t="str">
            <v/>
          </cell>
          <cell r="M160">
            <v>1.9715583912195522E-2</v>
          </cell>
          <cell r="N160" t="str">
            <v/>
          </cell>
          <cell r="O160" t="str">
            <v/>
          </cell>
          <cell r="P160">
            <v>1.9715583912195522E-2</v>
          </cell>
          <cell r="R160" t="str">
            <v/>
          </cell>
          <cell r="S160" t="str">
            <v/>
          </cell>
        </row>
        <row r="161">
          <cell r="C161" t="str">
            <v>02608</v>
          </cell>
          <cell r="D161" t="str">
            <v>Ceniza</v>
          </cell>
          <cell r="E161" t="str">
            <v>kg</v>
          </cell>
          <cell r="F161">
            <v>87</v>
          </cell>
          <cell r="G161">
            <v>0.1</v>
          </cell>
          <cell r="H161">
            <v>150</v>
          </cell>
          <cell r="I161">
            <v>14355</v>
          </cell>
          <cell r="J161" t="str">
            <v>Mat</v>
          </cell>
          <cell r="L161" t="str">
            <v/>
          </cell>
          <cell r="M161">
            <v>7.2601855636669738E-2</v>
          </cell>
          <cell r="N161" t="str">
            <v/>
          </cell>
          <cell r="O161" t="str">
            <v/>
          </cell>
          <cell r="P161">
            <v>7.2601855636669738E-2</v>
          </cell>
          <cell r="R161" t="str">
            <v/>
          </cell>
          <cell r="S161" t="str">
            <v/>
          </cell>
        </row>
        <row r="162">
          <cell r="C162" t="str">
            <v>01483</v>
          </cell>
          <cell r="D162" t="str">
            <v>Cemento Gris T-III  granel</v>
          </cell>
          <cell r="E162" t="str">
            <v>kg</v>
          </cell>
          <cell r="F162">
            <v>244</v>
          </cell>
          <cell r="G162">
            <v>0.05</v>
          </cell>
          <cell r="H162">
            <v>433.7</v>
          </cell>
          <cell r="I162">
            <v>111113.94</v>
          </cell>
          <cell r="J162" t="str">
            <v>Mat</v>
          </cell>
          <cell r="L162" t="str">
            <v/>
          </cell>
          <cell r="M162">
            <v>0.5619699220551434</v>
          </cell>
          <cell r="N162" t="str">
            <v/>
          </cell>
          <cell r="O162" t="str">
            <v/>
          </cell>
          <cell r="P162">
            <v>0.5619699220551434</v>
          </cell>
          <cell r="R162" t="str">
            <v/>
          </cell>
          <cell r="S162" t="str">
            <v/>
          </cell>
        </row>
        <row r="163">
          <cell r="C163" t="str">
            <v>00120</v>
          </cell>
          <cell r="D163" t="str">
            <v>Triturado 3/4" x 1600  (P)</v>
          </cell>
          <cell r="E163" t="str">
            <v>kg</v>
          </cell>
          <cell r="F163">
            <v>907</v>
          </cell>
          <cell r="G163">
            <v>0.1</v>
          </cell>
          <cell r="H163">
            <v>15.200000000000001</v>
          </cell>
          <cell r="I163">
            <v>15165.040000000003</v>
          </cell>
          <cell r="J163" t="str">
            <v>Mat</v>
          </cell>
          <cell r="L163" t="str">
            <v/>
          </cell>
          <cell r="M163">
            <v>7.6698714371600293E-2</v>
          </cell>
          <cell r="N163" t="str">
            <v/>
          </cell>
          <cell r="O163" t="str">
            <v/>
          </cell>
          <cell r="P163">
            <v>7.6698714371600293E-2</v>
          </cell>
          <cell r="R163" t="str">
            <v/>
          </cell>
          <cell r="S163" t="str">
            <v/>
          </cell>
        </row>
        <row r="164">
          <cell r="C164" t="str">
            <v>00104</v>
          </cell>
          <cell r="D164" t="str">
            <v>Arena  Concreto x 1510 (P)</v>
          </cell>
          <cell r="E164" t="str">
            <v>kg</v>
          </cell>
          <cell r="F164">
            <v>976</v>
          </cell>
          <cell r="G164">
            <v>0.1</v>
          </cell>
          <cell r="H164">
            <v>18</v>
          </cell>
          <cell r="I164">
            <v>19324.8</v>
          </cell>
          <cell r="J164" t="str">
            <v>Mat</v>
          </cell>
          <cell r="L164" t="str">
            <v/>
          </cell>
          <cell r="M164">
            <v>9.7737118760537464E-2</v>
          </cell>
          <cell r="N164" t="str">
            <v/>
          </cell>
          <cell r="O164" t="str">
            <v/>
          </cell>
          <cell r="P164">
            <v>9.7737118760537464E-2</v>
          </cell>
          <cell r="R164" t="str">
            <v/>
          </cell>
          <cell r="S164" t="str">
            <v/>
          </cell>
        </row>
        <row r="165">
          <cell r="J165" t="str">
            <v/>
          </cell>
        </row>
        <row r="166">
          <cell r="C166" t="str">
            <v>50105</v>
          </cell>
          <cell r="D166" t="str">
            <v>Ccto-pz 3000 Psi 18 cm (O) T3</v>
          </cell>
          <cell r="E166" t="str">
            <v>m³</v>
          </cell>
          <cell r="F166">
            <v>198984.06700000001</v>
          </cell>
          <cell r="I166">
            <v>198984.06700000001</v>
          </cell>
          <cell r="J166" t="str">
            <v>Sub</v>
          </cell>
          <cell r="L166">
            <v>3.5783719306531209E-2</v>
          </cell>
          <cell r="M166">
            <v>0.8596802727928966</v>
          </cell>
          <cell r="N166">
            <v>0</v>
          </cell>
          <cell r="O166">
            <v>0.10453600790057226</v>
          </cell>
          <cell r="P166">
            <v>1</v>
          </cell>
          <cell r="R166">
            <v>6913</v>
          </cell>
          <cell r="S166">
            <v>7120.39</v>
          </cell>
        </row>
        <row r="167">
          <cell r="C167" t="str">
            <v>80004</v>
          </cell>
          <cell r="D167" t="str">
            <v>Tte Agreg/N - Envigado, Saban</v>
          </cell>
          <cell r="E167" t="str">
            <v>m³</v>
          </cell>
          <cell r="F167">
            <v>1.22</v>
          </cell>
          <cell r="G167">
            <v>0.1</v>
          </cell>
          <cell r="H167">
            <v>15500</v>
          </cell>
          <cell r="I167">
            <v>20801</v>
          </cell>
          <cell r="J167" t="str">
            <v>Otros</v>
          </cell>
          <cell r="L167" t="str">
            <v/>
          </cell>
          <cell r="M167" t="str">
            <v/>
          </cell>
          <cell r="N167" t="str">
            <v/>
          </cell>
          <cell r="O167">
            <v>0.10453600790057226</v>
          </cell>
          <cell r="P167">
            <v>0.10453600790057226</v>
          </cell>
          <cell r="R167" t="str">
            <v/>
          </cell>
          <cell r="S167" t="str">
            <v/>
          </cell>
        </row>
        <row r="168">
          <cell r="C168" t="str">
            <v>66385</v>
          </cell>
          <cell r="D168" t="str">
            <v>MdeO Preparación Concreto</v>
          </cell>
          <cell r="E168" t="str">
            <v>m³</v>
          </cell>
          <cell r="F168">
            <v>1</v>
          </cell>
          <cell r="G168">
            <v>0.03</v>
          </cell>
          <cell r="H168">
            <v>6913</v>
          </cell>
          <cell r="I168">
            <v>7120.39</v>
          </cell>
          <cell r="J168" t="str">
            <v>MdeO</v>
          </cell>
          <cell r="L168">
            <v>3.5783719306531209E-2</v>
          </cell>
          <cell r="M168" t="str">
            <v/>
          </cell>
          <cell r="N168" t="str">
            <v/>
          </cell>
          <cell r="O168" t="str">
            <v/>
          </cell>
          <cell r="P168">
            <v>3.5783719306531209E-2</v>
          </cell>
          <cell r="R168">
            <v>6913</v>
          </cell>
          <cell r="S168">
            <v>7120.39</v>
          </cell>
        </row>
        <row r="169">
          <cell r="C169" t="str">
            <v>04204</v>
          </cell>
          <cell r="D169" t="str">
            <v>Aditivo Acelerante (Azul)</v>
          </cell>
          <cell r="E169" t="str">
            <v>kg</v>
          </cell>
          <cell r="F169">
            <v>2.44</v>
          </cell>
          <cell r="G169">
            <v>0.05</v>
          </cell>
          <cell r="H169">
            <v>2320</v>
          </cell>
          <cell r="I169">
            <v>5943.84</v>
          </cell>
          <cell r="J169" t="str">
            <v>Mat</v>
          </cell>
          <cell r="L169" t="str">
            <v/>
          </cell>
          <cell r="M169">
            <v>2.9870934339682582E-2</v>
          </cell>
          <cell r="N169" t="str">
            <v/>
          </cell>
          <cell r="O169" t="str">
            <v/>
          </cell>
          <cell r="P169">
            <v>2.9870934339682582E-2</v>
          </cell>
          <cell r="R169" t="str">
            <v/>
          </cell>
          <cell r="S169" t="str">
            <v/>
          </cell>
        </row>
        <row r="170">
          <cell r="C170" t="str">
            <v>04203</v>
          </cell>
          <cell r="D170" t="str">
            <v>Aditivo Plastificante (Negro)</v>
          </cell>
          <cell r="E170" t="str">
            <v>kg</v>
          </cell>
          <cell r="F170">
            <v>2.29</v>
          </cell>
          <cell r="G170">
            <v>0.05</v>
          </cell>
          <cell r="H170">
            <v>2146</v>
          </cell>
          <cell r="I170">
            <v>5160.0570000000007</v>
          </cell>
          <cell r="J170" t="str">
            <v>Mat</v>
          </cell>
          <cell r="L170" t="str">
            <v/>
          </cell>
          <cell r="M170">
            <v>2.5932010928292067E-2</v>
          </cell>
          <cell r="N170" t="str">
            <v/>
          </cell>
          <cell r="O170" t="str">
            <v/>
          </cell>
          <cell r="P170">
            <v>2.5932010928292067E-2</v>
          </cell>
          <cell r="R170" t="str">
            <v/>
          </cell>
          <cell r="S170" t="str">
            <v/>
          </cell>
        </row>
        <row r="171">
          <cell r="C171" t="str">
            <v>02608</v>
          </cell>
          <cell r="D171" t="str">
            <v>Ceniza</v>
          </cell>
          <cell r="E171" t="str">
            <v>kg</v>
          </cell>
          <cell r="F171">
            <v>87</v>
          </cell>
          <cell r="G171">
            <v>0.1</v>
          </cell>
          <cell r="H171">
            <v>150</v>
          </cell>
          <cell r="I171">
            <v>14355</v>
          </cell>
          <cell r="J171" t="str">
            <v>Mat</v>
          </cell>
          <cell r="L171" t="str">
            <v/>
          </cell>
          <cell r="M171">
            <v>7.214145442107181E-2</v>
          </cell>
          <cell r="N171" t="str">
            <v/>
          </cell>
          <cell r="O171" t="str">
            <v/>
          </cell>
          <cell r="P171">
            <v>7.214145442107181E-2</v>
          </cell>
          <cell r="R171" t="str">
            <v/>
          </cell>
          <cell r="S171" t="str">
            <v/>
          </cell>
        </row>
        <row r="172">
          <cell r="C172" t="str">
            <v>01483</v>
          </cell>
          <cell r="D172" t="str">
            <v>Cemento Gris T-III  granel</v>
          </cell>
          <cell r="E172" t="str">
            <v>kg</v>
          </cell>
          <cell r="F172">
            <v>244</v>
          </cell>
          <cell r="G172">
            <v>0.05</v>
          </cell>
          <cell r="H172">
            <v>433.7</v>
          </cell>
          <cell r="I172">
            <v>111113.94</v>
          </cell>
          <cell r="J172" t="str">
            <v>Mat</v>
          </cell>
          <cell r="L172" t="str">
            <v/>
          </cell>
          <cell r="M172">
            <v>0.55840621651380762</v>
          </cell>
          <cell r="N172" t="str">
            <v/>
          </cell>
          <cell r="O172" t="str">
            <v/>
          </cell>
          <cell r="P172">
            <v>0.55840621651380762</v>
          </cell>
          <cell r="R172" t="str">
            <v/>
          </cell>
          <cell r="S172" t="str">
            <v/>
          </cell>
        </row>
        <row r="173">
          <cell r="C173" t="str">
            <v>00120</v>
          </cell>
          <cell r="D173" t="str">
            <v>Triturado 3/4" x 1600  (P)</v>
          </cell>
          <cell r="E173" t="str">
            <v>kg</v>
          </cell>
          <cell r="F173">
            <v>907</v>
          </cell>
          <cell r="G173">
            <v>0.1</v>
          </cell>
          <cell r="H173">
            <v>15.200000000000001</v>
          </cell>
          <cell r="I173">
            <v>15165.040000000003</v>
          </cell>
          <cell r="J173" t="str">
            <v>Mat</v>
          </cell>
          <cell r="L173" t="str">
            <v/>
          </cell>
          <cell r="M173">
            <v>7.6212333121123729E-2</v>
          </cell>
          <cell r="N173" t="str">
            <v/>
          </cell>
          <cell r="O173" t="str">
            <v/>
          </cell>
          <cell r="P173">
            <v>7.6212333121123729E-2</v>
          </cell>
          <cell r="R173" t="str">
            <v/>
          </cell>
          <cell r="S173" t="str">
            <v/>
          </cell>
        </row>
        <row r="174">
          <cell r="C174" t="str">
            <v>00104</v>
          </cell>
          <cell r="D174" t="str">
            <v>Arena  Concreto x 1510 (P)</v>
          </cell>
          <cell r="E174" t="str">
            <v>kg</v>
          </cell>
          <cell r="F174">
            <v>976</v>
          </cell>
          <cell r="G174">
            <v>0.1</v>
          </cell>
          <cell r="H174">
            <v>18</v>
          </cell>
          <cell r="I174">
            <v>19324.8</v>
          </cell>
          <cell r="J174" t="str">
            <v>Mat</v>
          </cell>
          <cell r="L174" t="str">
            <v/>
          </cell>
          <cell r="M174">
            <v>9.7117323468918743E-2</v>
          </cell>
          <cell r="N174" t="str">
            <v/>
          </cell>
          <cell r="O174" t="str">
            <v/>
          </cell>
          <cell r="P174">
            <v>9.7117323468918743E-2</v>
          </cell>
          <cell r="R174" t="str">
            <v/>
          </cell>
          <cell r="S174" t="str">
            <v/>
          </cell>
        </row>
        <row r="175">
          <cell r="J175" t="str">
            <v/>
          </cell>
        </row>
        <row r="176">
          <cell r="C176" t="str">
            <v>50107</v>
          </cell>
          <cell r="D176" t="str">
            <v>Ccto-pz 4000 Psi 18 cm (O) T3</v>
          </cell>
          <cell r="E176" t="str">
            <v>m³</v>
          </cell>
          <cell r="F176">
            <v>233186.52300000002</v>
          </cell>
          <cell r="I176">
            <v>233186.52300000002</v>
          </cell>
          <cell r="J176" t="str">
            <v>Sub</v>
          </cell>
          <cell r="L176">
            <v>3.0535169478898228E-2</v>
          </cell>
          <cell r="M176">
            <v>0.88464860810159263</v>
          </cell>
          <cell r="N176">
            <v>0</v>
          </cell>
          <cell r="O176">
            <v>8.4816222419509202E-2</v>
          </cell>
          <cell r="P176">
            <v>1</v>
          </cell>
          <cell r="R176">
            <v>6913</v>
          </cell>
          <cell r="S176">
            <v>7120.39</v>
          </cell>
        </row>
        <row r="177">
          <cell r="C177" t="str">
            <v>00104</v>
          </cell>
          <cell r="D177" t="str">
            <v>Arena  Concreto x 1510 (P)</v>
          </cell>
          <cell r="E177" t="str">
            <v>kg</v>
          </cell>
          <cell r="F177">
            <v>930</v>
          </cell>
          <cell r="G177">
            <v>0.1</v>
          </cell>
          <cell r="H177">
            <v>18</v>
          </cell>
          <cell r="I177">
            <v>18414</v>
          </cell>
          <cell r="J177" t="str">
            <v>Mat</v>
          </cell>
          <cell r="L177" t="str">
            <v/>
          </cell>
          <cell r="M177">
            <v>7.8966827769887879E-2</v>
          </cell>
          <cell r="N177" t="str">
            <v/>
          </cell>
          <cell r="O177" t="str">
            <v/>
          </cell>
          <cell r="P177">
            <v>7.8966827769887879E-2</v>
          </cell>
          <cell r="R177" t="str">
            <v/>
          </cell>
          <cell r="S177" t="str">
            <v/>
          </cell>
        </row>
        <row r="178">
          <cell r="C178" t="str">
            <v>00120</v>
          </cell>
          <cell r="D178" t="str">
            <v>Triturado 3/4" x 1600  (P)</v>
          </cell>
          <cell r="E178" t="str">
            <v>kg</v>
          </cell>
          <cell r="F178">
            <v>864</v>
          </cell>
          <cell r="G178">
            <v>0.1</v>
          </cell>
          <cell r="H178">
            <v>15.200000000000001</v>
          </cell>
          <cell r="I178">
            <v>14446.080000000002</v>
          </cell>
          <cell r="J178" t="str">
            <v>Mat</v>
          </cell>
          <cell r="L178" t="str">
            <v/>
          </cell>
          <cell r="M178">
            <v>6.1950750043989464E-2</v>
          </cell>
          <cell r="N178" t="str">
            <v/>
          </cell>
          <cell r="O178" t="str">
            <v/>
          </cell>
          <cell r="P178">
            <v>6.1950750043989464E-2</v>
          </cell>
          <cell r="R178" t="str">
            <v/>
          </cell>
          <cell r="S178" t="str">
            <v/>
          </cell>
        </row>
        <row r="179">
          <cell r="C179" t="str">
            <v>01483</v>
          </cell>
          <cell r="D179" t="str">
            <v>Cemento Gris T-III  granel</v>
          </cell>
          <cell r="E179" t="str">
            <v>kg</v>
          </cell>
          <cell r="F179">
            <v>310</v>
          </cell>
          <cell r="G179">
            <v>0.05</v>
          </cell>
          <cell r="H179">
            <v>433.7</v>
          </cell>
          <cell r="I179">
            <v>141169.35</v>
          </cell>
          <cell r="J179" t="str">
            <v>Mat</v>
          </cell>
          <cell r="L179" t="str">
            <v/>
          </cell>
          <cell r="M179">
            <v>0.60539240511768344</v>
          </cell>
          <cell r="N179" t="str">
            <v/>
          </cell>
          <cell r="O179" t="str">
            <v/>
          </cell>
          <cell r="P179">
            <v>0.60539240511768344</v>
          </cell>
          <cell r="R179" t="str">
            <v/>
          </cell>
          <cell r="S179" t="str">
            <v/>
          </cell>
        </row>
        <row r="180">
          <cell r="C180" t="str">
            <v>02608</v>
          </cell>
          <cell r="D180" t="str">
            <v>Ceniza</v>
          </cell>
          <cell r="E180" t="str">
            <v>kg</v>
          </cell>
          <cell r="F180">
            <v>110</v>
          </cell>
          <cell r="G180">
            <v>0.1</v>
          </cell>
          <cell r="H180">
            <v>150</v>
          </cell>
          <cell r="I180">
            <v>18150</v>
          </cell>
          <cell r="J180" t="str">
            <v>Mat</v>
          </cell>
          <cell r="L180" t="str">
            <v/>
          </cell>
          <cell r="M180">
            <v>7.7834686869961173E-2</v>
          </cell>
          <cell r="N180" t="str">
            <v/>
          </cell>
          <cell r="O180" t="str">
            <v/>
          </cell>
          <cell r="P180">
            <v>7.7834686869961173E-2</v>
          </cell>
          <cell r="R180" t="str">
            <v/>
          </cell>
          <cell r="S180" t="str">
            <v/>
          </cell>
        </row>
        <row r="181">
          <cell r="C181" t="str">
            <v>04203</v>
          </cell>
          <cell r="D181" t="str">
            <v>Aditivo Plastificante (Negro)</v>
          </cell>
          <cell r="E181" t="str">
            <v>kg</v>
          </cell>
          <cell r="F181">
            <v>2.91</v>
          </cell>
          <cell r="G181">
            <v>0.05</v>
          </cell>
          <cell r="H181">
            <v>2146</v>
          </cell>
          <cell r="I181">
            <v>6557.103000000001</v>
          </cell>
          <cell r="J181" t="str">
            <v>Mat</v>
          </cell>
          <cell r="L181" t="str">
            <v/>
          </cell>
          <cell r="M181">
            <v>2.8119562467167111E-2</v>
          </cell>
          <cell r="N181" t="str">
            <v/>
          </cell>
          <cell r="O181" t="str">
            <v/>
          </cell>
          <cell r="P181">
            <v>2.8119562467167111E-2</v>
          </cell>
          <cell r="R181" t="str">
            <v/>
          </cell>
          <cell r="S181" t="str">
            <v/>
          </cell>
        </row>
        <row r="182">
          <cell r="C182" t="str">
            <v>04204</v>
          </cell>
          <cell r="D182" t="str">
            <v>Aditivo Acelerante (Azul)</v>
          </cell>
          <cell r="E182" t="str">
            <v>kg</v>
          </cell>
          <cell r="F182">
            <v>3.1</v>
          </cell>
          <cell r="G182">
            <v>0.05</v>
          </cell>
          <cell r="H182">
            <v>2320</v>
          </cell>
          <cell r="I182">
            <v>7551.6</v>
          </cell>
          <cell r="J182" t="str">
            <v>Mat</v>
          </cell>
          <cell r="L182" t="str">
            <v/>
          </cell>
          <cell r="M182">
            <v>3.2384375832903517E-2</v>
          </cell>
          <cell r="N182" t="str">
            <v/>
          </cell>
          <cell r="O182" t="str">
            <v/>
          </cell>
          <cell r="P182">
            <v>3.2384375832903517E-2</v>
          </cell>
          <cell r="R182" t="str">
            <v/>
          </cell>
          <cell r="S182" t="str">
            <v/>
          </cell>
        </row>
        <row r="183">
          <cell r="C183" t="str">
            <v>66385</v>
          </cell>
          <cell r="D183" t="str">
            <v>MdeO Preparación Concreto</v>
          </cell>
          <cell r="E183" t="str">
            <v>m³</v>
          </cell>
          <cell r="F183">
            <v>1</v>
          </cell>
          <cell r="G183">
            <v>0.03</v>
          </cell>
          <cell r="H183">
            <v>6913</v>
          </cell>
          <cell r="I183">
            <v>7120.39</v>
          </cell>
          <cell r="J183" t="str">
            <v>MdeO</v>
          </cell>
          <cell r="L183">
            <v>3.0535169478898228E-2</v>
          </cell>
          <cell r="M183" t="str">
            <v/>
          </cell>
          <cell r="N183" t="str">
            <v/>
          </cell>
          <cell r="O183" t="str">
            <v/>
          </cell>
          <cell r="P183">
            <v>3.0535169478898228E-2</v>
          </cell>
          <cell r="R183">
            <v>6913</v>
          </cell>
          <cell r="S183">
            <v>7120.39</v>
          </cell>
        </row>
        <row r="184">
          <cell r="C184" t="str">
            <v>80004</v>
          </cell>
          <cell r="D184" t="str">
            <v>Tte Agreg/N - Envigado, Saban</v>
          </cell>
          <cell r="E184" t="str">
            <v>m³</v>
          </cell>
          <cell r="F184">
            <v>1.1599999999999999</v>
          </cell>
          <cell r="G184">
            <v>0.1</v>
          </cell>
          <cell r="H184">
            <v>15500</v>
          </cell>
          <cell r="I184">
            <v>19778</v>
          </cell>
          <cell r="J184" t="str">
            <v>Otros</v>
          </cell>
          <cell r="L184" t="str">
            <v/>
          </cell>
          <cell r="M184" t="str">
            <v/>
          </cell>
          <cell r="N184" t="str">
            <v/>
          </cell>
          <cell r="O184">
            <v>8.4816222419509202E-2</v>
          </cell>
          <cell r="P184">
            <v>8.4816222419509202E-2</v>
          </cell>
          <cell r="R184" t="str">
            <v/>
          </cell>
          <cell r="S184" t="str">
            <v/>
          </cell>
        </row>
        <row r="185">
          <cell r="J185" t="str">
            <v/>
          </cell>
        </row>
        <row r="186">
          <cell r="C186" t="str">
            <v>50109</v>
          </cell>
          <cell r="D186" t="str">
            <v>Ccto-pz 5000 Psi 18 cm (O) T3</v>
          </cell>
          <cell r="E186" t="str">
            <v>m³</v>
          </cell>
          <cell r="F186">
            <v>271634.90299999999</v>
          </cell>
          <cell r="I186">
            <v>271634.90299999999</v>
          </cell>
          <cell r="J186" t="str">
            <v>Sub</v>
          </cell>
          <cell r="L186">
            <v>2.6213089412887417E-2</v>
          </cell>
          <cell r="M186">
            <v>0.90536970869314248</v>
          </cell>
          <cell r="N186">
            <v>0</v>
          </cell>
          <cell r="O186">
            <v>6.8417201893970159E-2</v>
          </cell>
          <cell r="P186">
            <v>1</v>
          </cell>
          <cell r="R186">
            <v>6913</v>
          </cell>
          <cell r="S186">
            <v>7120.39</v>
          </cell>
        </row>
        <row r="187">
          <cell r="C187" t="str">
            <v>00104</v>
          </cell>
          <cell r="D187" t="str">
            <v>Arena  Concreto x 1510 (P)</v>
          </cell>
          <cell r="E187" t="str">
            <v>kg</v>
          </cell>
          <cell r="F187">
            <v>875</v>
          </cell>
          <cell r="G187">
            <v>0.1</v>
          </cell>
          <cell r="H187">
            <v>18</v>
          </cell>
          <cell r="I187">
            <v>17325</v>
          </cell>
          <cell r="J187" t="str">
            <v>Mat</v>
          </cell>
          <cell r="L187" t="str">
            <v/>
          </cell>
          <cell r="M187">
            <v>6.3780463440664695E-2</v>
          </cell>
          <cell r="N187" t="str">
            <v/>
          </cell>
          <cell r="O187" t="str">
            <v/>
          </cell>
          <cell r="P187">
            <v>6.3780463440664695E-2</v>
          </cell>
          <cell r="R187" t="str">
            <v/>
          </cell>
          <cell r="S187" t="str">
            <v/>
          </cell>
        </row>
        <row r="188">
          <cell r="C188" t="str">
            <v>00120</v>
          </cell>
          <cell r="D188" t="str">
            <v>Triturado 3/4" x 1600  (P)</v>
          </cell>
          <cell r="E188" t="str">
            <v>kg</v>
          </cell>
          <cell r="F188">
            <v>816</v>
          </cell>
          <cell r="G188">
            <v>0.1</v>
          </cell>
          <cell r="H188">
            <v>15.200000000000001</v>
          </cell>
          <cell r="I188">
            <v>13643.520000000002</v>
          </cell>
          <cell r="J188" t="str">
            <v>Mat</v>
          </cell>
          <cell r="L188" t="str">
            <v/>
          </cell>
          <cell r="M188">
            <v>5.0227418676016031E-2</v>
          </cell>
          <cell r="N188" t="str">
            <v/>
          </cell>
          <cell r="O188" t="str">
            <v/>
          </cell>
          <cell r="P188">
            <v>5.0227418676016031E-2</v>
          </cell>
          <cell r="R188" t="str">
            <v/>
          </cell>
          <cell r="S188" t="str">
            <v/>
          </cell>
        </row>
        <row r="189">
          <cell r="C189" t="str">
            <v>01483</v>
          </cell>
          <cell r="D189" t="str">
            <v>Cemento Gris T-III  granel</v>
          </cell>
          <cell r="E189" t="str">
            <v>kg</v>
          </cell>
          <cell r="F189">
            <v>384</v>
          </cell>
          <cell r="G189">
            <v>0.05</v>
          </cell>
          <cell r="H189">
            <v>433.7</v>
          </cell>
          <cell r="I189">
            <v>174867.84</v>
          </cell>
          <cell r="J189" t="str">
            <v>Mat</v>
          </cell>
          <cell r="L189" t="str">
            <v/>
          </cell>
          <cell r="M189">
            <v>0.64376057004721521</v>
          </cell>
          <cell r="N189" t="str">
            <v/>
          </cell>
          <cell r="O189" t="str">
            <v/>
          </cell>
          <cell r="P189">
            <v>0.64376057004721521</v>
          </cell>
          <cell r="R189" t="str">
            <v/>
          </cell>
          <cell r="S189" t="str">
            <v/>
          </cell>
        </row>
        <row r="190">
          <cell r="C190" t="str">
            <v>02608</v>
          </cell>
          <cell r="D190" t="str">
            <v>Ceniza</v>
          </cell>
          <cell r="E190" t="str">
            <v>kg</v>
          </cell>
          <cell r="F190">
            <v>137</v>
          </cell>
          <cell r="G190">
            <v>0.1</v>
          </cell>
          <cell r="H190">
            <v>150</v>
          </cell>
          <cell r="I190">
            <v>22605</v>
          </cell>
          <cell r="J190" t="str">
            <v>Mat</v>
          </cell>
          <cell r="L190" t="str">
            <v/>
          </cell>
          <cell r="M190">
            <v>8.3218318965438701E-2</v>
          </cell>
          <cell r="N190" t="str">
            <v/>
          </cell>
          <cell r="O190" t="str">
            <v/>
          </cell>
          <cell r="P190">
            <v>8.3218318965438701E-2</v>
          </cell>
          <cell r="R190" t="str">
            <v/>
          </cell>
          <cell r="S190" t="str">
            <v/>
          </cell>
        </row>
        <row r="191">
          <cell r="C191" t="str">
            <v>04203</v>
          </cell>
          <cell r="D191" t="str">
            <v>Aditivo Plastificante (Negro)</v>
          </cell>
          <cell r="E191" t="str">
            <v>kg</v>
          </cell>
          <cell r="F191">
            <v>3.61</v>
          </cell>
          <cell r="G191">
            <v>0.05</v>
          </cell>
          <cell r="H191">
            <v>2146</v>
          </cell>
          <cell r="I191">
            <v>8134.4130000000005</v>
          </cell>
          <cell r="J191" t="str">
            <v>Mat</v>
          </cell>
          <cell r="L191" t="str">
            <v/>
          </cell>
          <cell r="M191">
            <v>2.9946125885008234E-2</v>
          </cell>
          <cell r="N191" t="str">
            <v/>
          </cell>
          <cell r="O191" t="str">
            <v/>
          </cell>
          <cell r="P191">
            <v>2.9946125885008234E-2</v>
          </cell>
          <cell r="R191" t="str">
            <v/>
          </cell>
          <cell r="S191" t="str">
            <v/>
          </cell>
        </row>
        <row r="192">
          <cell r="C192" t="str">
            <v>04204</v>
          </cell>
          <cell r="D192" t="str">
            <v>Aditivo Acelerante (Azul)</v>
          </cell>
          <cell r="E192" t="str">
            <v>kg</v>
          </cell>
          <cell r="F192">
            <v>3.84</v>
          </cell>
          <cell r="G192">
            <v>0.05</v>
          </cell>
          <cell r="H192">
            <v>2320</v>
          </cell>
          <cell r="I192">
            <v>9354.24</v>
          </cell>
          <cell r="J192" t="str">
            <v>Mat</v>
          </cell>
          <cell r="L192" t="str">
            <v/>
          </cell>
          <cell r="M192">
            <v>3.4436811678799611E-2</v>
          </cell>
          <cell r="N192" t="str">
            <v/>
          </cell>
          <cell r="O192" t="str">
            <v/>
          </cell>
          <cell r="P192">
            <v>3.4436811678799611E-2</v>
          </cell>
          <cell r="R192" t="str">
            <v/>
          </cell>
          <cell r="S192" t="str">
            <v/>
          </cell>
        </row>
        <row r="193">
          <cell r="C193" t="str">
            <v>66385</v>
          </cell>
          <cell r="D193" t="str">
            <v>MdeO Preparación Concreto</v>
          </cell>
          <cell r="E193" t="str">
            <v>m³</v>
          </cell>
          <cell r="F193">
            <v>1</v>
          </cell>
          <cell r="G193">
            <v>0.03</v>
          </cell>
          <cell r="H193">
            <v>6913</v>
          </cell>
          <cell r="I193">
            <v>7120.39</v>
          </cell>
          <cell r="J193" t="str">
            <v>MdeO</v>
          </cell>
          <cell r="L193">
            <v>2.6213089412887417E-2</v>
          </cell>
          <cell r="M193" t="str">
            <v/>
          </cell>
          <cell r="N193" t="str">
            <v/>
          </cell>
          <cell r="O193" t="str">
            <v/>
          </cell>
          <cell r="P193">
            <v>2.6213089412887417E-2</v>
          </cell>
          <cell r="R193">
            <v>6913</v>
          </cell>
          <cell r="S193">
            <v>7120.39</v>
          </cell>
        </row>
        <row r="194">
          <cell r="C194" t="str">
            <v>80004</v>
          </cell>
          <cell r="D194" t="str">
            <v>Tte Agreg/N - Envigado, Saban</v>
          </cell>
          <cell r="E194" t="str">
            <v>m³</v>
          </cell>
          <cell r="F194">
            <v>1.0900000000000001</v>
          </cell>
          <cell r="G194">
            <v>0.1</v>
          </cell>
          <cell r="H194">
            <v>15500</v>
          </cell>
          <cell r="I194">
            <v>18584.5</v>
          </cell>
          <cell r="J194" t="str">
            <v>Otros</v>
          </cell>
          <cell r="L194" t="str">
            <v/>
          </cell>
          <cell r="M194" t="str">
            <v/>
          </cell>
          <cell r="N194" t="str">
            <v/>
          </cell>
          <cell r="O194">
            <v>6.8417201893970159E-2</v>
          </cell>
          <cell r="P194">
            <v>6.8417201893970159E-2</v>
          </cell>
          <cell r="R194" t="str">
            <v/>
          </cell>
          <cell r="S194" t="str">
            <v/>
          </cell>
        </row>
        <row r="196">
          <cell r="C196" t="str">
            <v>70087</v>
          </cell>
          <cell r="D196" t="str">
            <v>Alq Taladro Rotopercutor+Broca</v>
          </cell>
          <cell r="E196" t="str">
            <v>mes</v>
          </cell>
          <cell r="F196">
            <v>1571756.5</v>
          </cell>
          <cell r="I196">
            <v>1571756.5</v>
          </cell>
          <cell r="J196" t="str">
            <v>Sub</v>
          </cell>
          <cell r="L196">
            <v>0</v>
          </cell>
          <cell r="M196">
            <v>0</v>
          </cell>
          <cell r="N196">
            <v>0</v>
          </cell>
          <cell r="O196">
            <v>1</v>
          </cell>
          <cell r="P196">
            <v>1</v>
          </cell>
          <cell r="R196">
            <v>0</v>
          </cell>
          <cell r="S196">
            <v>0</v>
          </cell>
        </row>
        <row r="197">
          <cell r="C197" t="str">
            <v>15682</v>
          </cell>
          <cell r="D197" t="str">
            <v>Alq Taladro RotopercutorT55</v>
          </cell>
          <cell r="E197" t="str">
            <v>día</v>
          </cell>
          <cell r="F197">
            <v>30.5</v>
          </cell>
          <cell r="G197">
            <v>0</v>
          </cell>
          <cell r="H197">
            <v>44109</v>
          </cell>
          <cell r="I197">
            <v>1345324.5</v>
          </cell>
          <cell r="J197" t="str">
            <v>Otros</v>
          </cell>
          <cell r="L197" t="str">
            <v/>
          </cell>
          <cell r="M197" t="str">
            <v/>
          </cell>
          <cell r="N197" t="str">
            <v/>
          </cell>
          <cell r="O197">
            <v>0.85593697242543609</v>
          </cell>
          <cell r="P197">
            <v>0.85593697242543609</v>
          </cell>
          <cell r="R197" t="str">
            <v/>
          </cell>
          <cell r="S197" t="str">
            <v/>
          </cell>
        </row>
        <row r="198">
          <cell r="C198" t="str">
            <v>14540</v>
          </cell>
          <cell r="D198" t="str">
            <v>Alq Broca 1/2</v>
          </cell>
          <cell r="E198" t="str">
            <v>dia</v>
          </cell>
          <cell r="F198">
            <v>30.5</v>
          </cell>
          <cell r="G198">
            <v>0</v>
          </cell>
          <cell r="H198">
            <v>7424</v>
          </cell>
          <cell r="I198">
            <v>226432</v>
          </cell>
          <cell r="J198" t="str">
            <v>Otros</v>
          </cell>
          <cell r="L198" t="str">
            <v/>
          </cell>
          <cell r="M198" t="str">
            <v/>
          </cell>
          <cell r="N198" t="str">
            <v/>
          </cell>
          <cell r="O198">
            <v>0.14406302757456388</v>
          </cell>
          <cell r="P198">
            <v>0.14406302757456388</v>
          </cell>
          <cell r="R198" t="str">
            <v/>
          </cell>
          <cell r="S198" t="str">
            <v/>
          </cell>
        </row>
        <row r="199">
          <cell r="J199" t="str">
            <v/>
          </cell>
        </row>
        <row r="200">
          <cell r="C200" t="str">
            <v>70088</v>
          </cell>
          <cell r="D200" t="str">
            <v>Alq Torre Andam Escal x 5pisos</v>
          </cell>
          <cell r="E200" t="str">
            <v>mes</v>
          </cell>
          <cell r="F200">
            <v>753045</v>
          </cell>
          <cell r="I200">
            <v>753045</v>
          </cell>
          <cell r="J200" t="str">
            <v>sub</v>
          </cell>
          <cell r="L200">
            <v>0</v>
          </cell>
          <cell r="M200">
            <v>0</v>
          </cell>
          <cell r="N200">
            <v>0</v>
          </cell>
          <cell r="O200">
            <v>1</v>
          </cell>
          <cell r="P200">
            <v>1</v>
          </cell>
          <cell r="R200">
            <v>0</v>
          </cell>
          <cell r="S200">
            <v>0</v>
          </cell>
        </row>
        <row r="201">
          <cell r="C201" t="str">
            <v>73010</v>
          </cell>
          <cell r="D201" t="str">
            <v>Alq Andamio Tijera 150x150x120 cuer</v>
          </cell>
          <cell r="E201" t="str">
            <v>dia</v>
          </cell>
          <cell r="F201">
            <v>305</v>
          </cell>
          <cell r="G201">
            <v>0</v>
          </cell>
          <cell r="H201">
            <v>480</v>
          </cell>
          <cell r="I201">
            <v>146400</v>
          </cell>
          <cell r="J201" t="str">
            <v>Otros</v>
          </cell>
          <cell r="L201" t="str">
            <v/>
          </cell>
          <cell r="M201" t="str">
            <v/>
          </cell>
          <cell r="N201" t="str">
            <v/>
          </cell>
          <cell r="O201">
            <v>0.19441069258809235</v>
          </cell>
          <cell r="P201">
            <v>0.19441069258809235</v>
          </cell>
          <cell r="R201" t="str">
            <v/>
          </cell>
          <cell r="S201" t="str">
            <v/>
          </cell>
        </row>
        <row r="202">
          <cell r="C202" t="str">
            <v>75687</v>
          </cell>
          <cell r="D202" t="str">
            <v>Alq Escalerilla Andamio Tijera (tra</v>
          </cell>
          <cell r="E202" t="str">
            <v>dia</v>
          </cell>
          <cell r="F202">
            <v>305</v>
          </cell>
          <cell r="G202">
            <v>0</v>
          </cell>
          <cell r="H202">
            <v>1989</v>
          </cell>
          <cell r="I202">
            <v>606645</v>
          </cell>
          <cell r="J202" t="str">
            <v>Otros</v>
          </cell>
          <cell r="L202" t="str">
            <v/>
          </cell>
          <cell r="M202" t="str">
            <v/>
          </cell>
          <cell r="N202" t="str">
            <v/>
          </cell>
          <cell r="O202">
            <v>0.80558930741190771</v>
          </cell>
          <cell r="P202">
            <v>0.80558930741190771</v>
          </cell>
          <cell r="R202" t="str">
            <v/>
          </cell>
          <cell r="S202" t="str">
            <v/>
          </cell>
        </row>
        <row r="203">
          <cell r="J203" t="str">
            <v/>
          </cell>
        </row>
        <row r="204">
          <cell r="C204" t="str">
            <v>70089</v>
          </cell>
          <cell r="D204" t="str">
            <v>Alq Molinete+Manila Pilas</v>
          </cell>
          <cell r="E204" t="str">
            <v>mes</v>
          </cell>
          <cell r="F204">
            <v>25711.5</v>
          </cell>
          <cell r="I204">
            <v>25711.5</v>
          </cell>
          <cell r="J204" t="str">
            <v>sub</v>
          </cell>
          <cell r="L204">
            <v>0</v>
          </cell>
          <cell r="M204">
            <v>0</v>
          </cell>
          <cell r="N204">
            <v>0</v>
          </cell>
          <cell r="O204">
            <v>1</v>
          </cell>
          <cell r="P204">
            <v>1</v>
          </cell>
          <cell r="R204">
            <v>0</v>
          </cell>
          <cell r="S204">
            <v>0</v>
          </cell>
        </row>
        <row r="205">
          <cell r="C205" t="str">
            <v>74542</v>
          </cell>
          <cell r="D205" t="str">
            <v>Alq Manila Para Molinete x  ml</v>
          </cell>
          <cell r="E205" t="str">
            <v>dia</v>
          </cell>
          <cell r="F205">
            <v>30.5</v>
          </cell>
          <cell r="G205">
            <v>0</v>
          </cell>
          <cell r="H205">
            <v>31</v>
          </cell>
          <cell r="I205">
            <v>945.5</v>
          </cell>
          <cell r="J205" t="str">
            <v>Otros</v>
          </cell>
          <cell r="L205" t="str">
            <v/>
          </cell>
          <cell r="M205" t="str">
            <v/>
          </cell>
          <cell r="N205" t="str">
            <v/>
          </cell>
          <cell r="O205">
            <v>3.6773428232502965E-2</v>
          </cell>
          <cell r="P205">
            <v>3.6773428232502965E-2</v>
          </cell>
          <cell r="R205" t="str">
            <v/>
          </cell>
          <cell r="S205" t="str">
            <v/>
          </cell>
        </row>
        <row r="206">
          <cell r="C206" t="str">
            <v>75711</v>
          </cell>
          <cell r="D206" t="str">
            <v>Alq Molinete para Pilas</v>
          </cell>
          <cell r="E206" t="str">
            <v>dia</v>
          </cell>
          <cell r="F206">
            <v>30.5</v>
          </cell>
          <cell r="G206">
            <v>0</v>
          </cell>
          <cell r="H206">
            <v>812</v>
          </cell>
          <cell r="I206">
            <v>24766</v>
          </cell>
          <cell r="J206" t="str">
            <v>Otros</v>
          </cell>
          <cell r="L206" t="str">
            <v/>
          </cell>
          <cell r="M206" t="str">
            <v/>
          </cell>
          <cell r="N206" t="str">
            <v/>
          </cell>
          <cell r="O206">
            <v>0.96322657176749704</v>
          </cell>
          <cell r="P206">
            <v>0.96322657176749704</v>
          </cell>
          <cell r="R206" t="str">
            <v/>
          </cell>
          <cell r="S206" t="str">
            <v/>
          </cell>
        </row>
        <row r="207">
          <cell r="J207" t="str">
            <v/>
          </cell>
        </row>
        <row r="208">
          <cell r="C208" t="str">
            <v>70090</v>
          </cell>
          <cell r="D208" t="str">
            <v>Alq Bomba Sumergible d=2+mang.</v>
          </cell>
          <cell r="E208" t="str">
            <v>mes</v>
          </cell>
          <cell r="F208">
            <v>952759</v>
          </cell>
          <cell r="I208">
            <v>952759</v>
          </cell>
          <cell r="J208" t="str">
            <v>sub</v>
          </cell>
          <cell r="L208">
            <v>0</v>
          </cell>
          <cell r="M208">
            <v>0</v>
          </cell>
          <cell r="N208">
            <v>0</v>
          </cell>
          <cell r="O208">
            <v>1</v>
          </cell>
          <cell r="P208">
            <v>1</v>
          </cell>
          <cell r="R208">
            <v>0</v>
          </cell>
          <cell r="S208">
            <v>0</v>
          </cell>
        </row>
        <row r="209">
          <cell r="C209" t="str">
            <v>75720</v>
          </cell>
          <cell r="D209" t="str">
            <v>Alq Bomba Sumergible 2" a 220V</v>
          </cell>
          <cell r="E209" t="str">
            <v>dia</v>
          </cell>
          <cell r="F209">
            <v>30.5</v>
          </cell>
          <cell r="G209">
            <v>0</v>
          </cell>
          <cell r="H209">
            <v>31238</v>
          </cell>
          <cell r="I209">
            <v>952759</v>
          </cell>
          <cell r="J209" t="str">
            <v>Otros</v>
          </cell>
          <cell r="L209" t="str">
            <v/>
          </cell>
          <cell r="M209" t="str">
            <v/>
          </cell>
          <cell r="N209" t="str">
            <v/>
          </cell>
          <cell r="O209">
            <v>1</v>
          </cell>
          <cell r="P209">
            <v>1</v>
          </cell>
          <cell r="R209" t="str">
            <v/>
          </cell>
          <cell r="S209" t="str">
            <v/>
          </cell>
        </row>
        <row r="210">
          <cell r="C210" t="str">
            <v>75721</v>
          </cell>
          <cell r="D210" t="str">
            <v>Alq Manguera Botadora Bomba d=2"x40</v>
          </cell>
          <cell r="E210" t="str">
            <v>dia</v>
          </cell>
          <cell r="F210">
            <v>30.5</v>
          </cell>
          <cell r="G210">
            <v>0</v>
          </cell>
          <cell r="H210">
            <v>0</v>
          </cell>
          <cell r="I210">
            <v>0</v>
          </cell>
          <cell r="J210" t="str">
            <v>Otros</v>
          </cell>
          <cell r="L210" t="str">
            <v/>
          </cell>
          <cell r="M210" t="str">
            <v/>
          </cell>
          <cell r="N210" t="str">
            <v/>
          </cell>
          <cell r="O210">
            <v>0</v>
          </cell>
          <cell r="P210">
            <v>0</v>
          </cell>
          <cell r="R210" t="str">
            <v/>
          </cell>
          <cell r="S210" t="str">
            <v/>
          </cell>
        </row>
        <row r="211">
          <cell r="J211" t="str">
            <v/>
          </cell>
        </row>
        <row r="212">
          <cell r="C212" t="str">
            <v>70091</v>
          </cell>
          <cell r="D212" t="str">
            <v>Alq Pluma Movil c=250 kg  h=60 m</v>
          </cell>
          <cell r="E212" t="str">
            <v>mes</v>
          </cell>
          <cell r="F212">
            <v>438193.5</v>
          </cell>
          <cell r="I212">
            <v>438193.5</v>
          </cell>
          <cell r="J212" t="str">
            <v>sub</v>
          </cell>
          <cell r="L212">
            <v>0</v>
          </cell>
          <cell r="M212">
            <v>0</v>
          </cell>
          <cell r="N212">
            <v>0</v>
          </cell>
          <cell r="O212">
            <v>1</v>
          </cell>
          <cell r="P212">
            <v>1</v>
          </cell>
          <cell r="R212">
            <v>0</v>
          </cell>
          <cell r="S212">
            <v>0</v>
          </cell>
        </row>
        <row r="213">
          <cell r="C213" t="str">
            <v>70085</v>
          </cell>
          <cell r="D213" t="str">
            <v>Alq Pluma  Movil 250 Kg h=60 m</v>
          </cell>
          <cell r="E213" t="str">
            <v>día</v>
          </cell>
          <cell r="F213">
            <v>30.5</v>
          </cell>
          <cell r="G213">
            <v>0</v>
          </cell>
          <cell r="H213">
            <v>13031</v>
          </cell>
          <cell r="I213">
            <v>397445.5</v>
          </cell>
          <cell r="J213" t="str">
            <v>Otros</v>
          </cell>
          <cell r="L213" t="str">
            <v/>
          </cell>
          <cell r="M213" t="str">
            <v/>
          </cell>
          <cell r="N213" t="str">
            <v/>
          </cell>
          <cell r="O213">
            <v>0.90700911811790907</v>
          </cell>
          <cell r="P213">
            <v>0.90700911811790907</v>
          </cell>
          <cell r="R213" t="str">
            <v/>
          </cell>
          <cell r="S213" t="str">
            <v/>
          </cell>
        </row>
        <row r="214">
          <cell r="C214" t="str">
            <v>73014</v>
          </cell>
          <cell r="D214" t="str">
            <v>Alq Balde Puma Móvil</v>
          </cell>
          <cell r="E214" t="str">
            <v>dia</v>
          </cell>
          <cell r="F214">
            <v>30.5</v>
          </cell>
          <cell r="G214">
            <v>0</v>
          </cell>
          <cell r="H214">
            <v>664</v>
          </cell>
          <cell r="I214">
            <v>20252</v>
          </cell>
          <cell r="J214" t="str">
            <v>Otros</v>
          </cell>
          <cell r="L214" t="str">
            <v/>
          </cell>
          <cell r="M214" t="str">
            <v/>
          </cell>
          <cell r="N214" t="str">
            <v/>
          </cell>
          <cell r="O214">
            <v>4.6217025127027217E-2</v>
          </cell>
          <cell r="P214">
            <v>4.6217025127027217E-2</v>
          </cell>
          <cell r="R214" t="str">
            <v/>
          </cell>
          <cell r="S214" t="str">
            <v/>
          </cell>
        </row>
        <row r="215">
          <cell r="C215" t="str">
            <v>75712</v>
          </cell>
          <cell r="D215" t="str">
            <v>Alq Plataforma Pluma Movil</v>
          </cell>
          <cell r="E215" t="str">
            <v>dia</v>
          </cell>
          <cell r="F215">
            <v>30.5</v>
          </cell>
          <cell r="G215">
            <v>0</v>
          </cell>
          <cell r="H215">
            <v>672</v>
          </cell>
          <cell r="I215">
            <v>20496</v>
          </cell>
          <cell r="J215" t="str">
            <v>Otros</v>
          </cell>
          <cell r="L215" t="str">
            <v/>
          </cell>
          <cell r="M215" t="str">
            <v/>
          </cell>
          <cell r="N215" t="str">
            <v/>
          </cell>
          <cell r="O215">
            <v>4.6773856755063688E-2</v>
          </cell>
          <cell r="P215">
            <v>4.6773856755063688E-2</v>
          </cell>
          <cell r="R215" t="str">
            <v/>
          </cell>
          <cell r="S215" t="str">
            <v/>
          </cell>
        </row>
        <row r="216">
          <cell r="J216" t="str">
            <v/>
          </cell>
        </row>
        <row r="217">
          <cell r="C217" t="str">
            <v>70092</v>
          </cell>
          <cell r="D217" t="str">
            <v>Alq Pluma Movil c=250 kg  h=80 m</v>
          </cell>
          <cell r="E217" t="str">
            <v>mes</v>
          </cell>
          <cell r="F217">
            <v>438193.5</v>
          </cell>
          <cell r="I217">
            <v>438193.5</v>
          </cell>
          <cell r="J217" t="str">
            <v>sub</v>
          </cell>
          <cell r="L217">
            <v>0</v>
          </cell>
          <cell r="M217">
            <v>0</v>
          </cell>
          <cell r="N217">
            <v>0</v>
          </cell>
          <cell r="O217">
            <v>1</v>
          </cell>
          <cell r="P217">
            <v>1</v>
          </cell>
          <cell r="R217">
            <v>0</v>
          </cell>
          <cell r="S217">
            <v>0</v>
          </cell>
        </row>
        <row r="218">
          <cell r="C218" t="str">
            <v>75713</v>
          </cell>
          <cell r="D218" t="str">
            <v>Alq Pluma  Movil 250 Kg h=80 m</v>
          </cell>
          <cell r="E218" t="str">
            <v>dia</v>
          </cell>
          <cell r="F218">
            <v>30.5</v>
          </cell>
          <cell r="G218">
            <v>0</v>
          </cell>
          <cell r="H218">
            <v>13031</v>
          </cell>
          <cell r="I218">
            <v>397445.5</v>
          </cell>
          <cell r="J218" t="str">
            <v>Otros</v>
          </cell>
          <cell r="L218" t="str">
            <v/>
          </cell>
          <cell r="M218" t="str">
            <v/>
          </cell>
          <cell r="N218" t="str">
            <v/>
          </cell>
          <cell r="O218">
            <v>0.90700911811790907</v>
          </cell>
          <cell r="P218">
            <v>0.90700911811790907</v>
          </cell>
          <cell r="R218" t="str">
            <v/>
          </cell>
          <cell r="S218" t="str">
            <v/>
          </cell>
        </row>
        <row r="219">
          <cell r="C219" t="str">
            <v>75712</v>
          </cell>
          <cell r="D219" t="str">
            <v>Alq Plataforma Pluma Movil</v>
          </cell>
          <cell r="E219" t="str">
            <v>dia</v>
          </cell>
          <cell r="F219">
            <v>30.5</v>
          </cell>
          <cell r="G219">
            <v>0</v>
          </cell>
          <cell r="H219">
            <v>672</v>
          </cell>
          <cell r="I219">
            <v>20496</v>
          </cell>
          <cell r="J219" t="str">
            <v>Otros</v>
          </cell>
          <cell r="L219" t="str">
            <v/>
          </cell>
          <cell r="M219" t="str">
            <v/>
          </cell>
          <cell r="N219" t="str">
            <v/>
          </cell>
          <cell r="O219">
            <v>4.6773856755063688E-2</v>
          </cell>
          <cell r="P219">
            <v>4.6773856755063688E-2</v>
          </cell>
          <cell r="R219" t="str">
            <v/>
          </cell>
          <cell r="S219" t="str">
            <v/>
          </cell>
        </row>
        <row r="220">
          <cell r="C220" t="str">
            <v>73014</v>
          </cell>
          <cell r="D220" t="str">
            <v>Alq Balde Puma Móvil</v>
          </cell>
          <cell r="E220" t="str">
            <v>dia</v>
          </cell>
          <cell r="F220">
            <v>30.5</v>
          </cell>
          <cell r="G220">
            <v>0</v>
          </cell>
          <cell r="H220">
            <v>664</v>
          </cell>
          <cell r="I220">
            <v>20252</v>
          </cell>
          <cell r="J220" t="str">
            <v>Otros</v>
          </cell>
          <cell r="L220" t="str">
            <v/>
          </cell>
          <cell r="M220" t="str">
            <v/>
          </cell>
          <cell r="N220" t="str">
            <v/>
          </cell>
          <cell r="O220">
            <v>4.6217025127027217E-2</v>
          </cell>
          <cell r="P220">
            <v>4.6217025127027217E-2</v>
          </cell>
          <cell r="R220" t="str">
            <v/>
          </cell>
          <cell r="S220" t="str">
            <v/>
          </cell>
        </row>
        <row r="221">
          <cell r="J221" t="str">
            <v/>
          </cell>
        </row>
        <row r="222">
          <cell r="C222" t="str">
            <v>70093</v>
          </cell>
          <cell r="D222" t="str">
            <v>Alq Malacate      h=20 pisos</v>
          </cell>
          <cell r="E222" t="str">
            <v>mes</v>
          </cell>
          <cell r="F222">
            <v>3670018.8</v>
          </cell>
          <cell r="I222">
            <v>3670018.8</v>
          </cell>
          <cell r="J222" t="str">
            <v>sub</v>
          </cell>
        </row>
        <row r="223">
          <cell r="C223" t="str">
            <v>70101</v>
          </cell>
          <cell r="D223" t="str">
            <v>Serv Mont/Desmont torre malacate</v>
          </cell>
          <cell r="E223" t="str">
            <v>m</v>
          </cell>
          <cell r="F223">
            <v>24</v>
          </cell>
          <cell r="G223">
            <v>0</v>
          </cell>
          <cell r="H223">
            <v>18374</v>
          </cell>
          <cell r="I223">
            <v>440976</v>
          </cell>
          <cell r="J223" t="str">
            <v>Otros</v>
          </cell>
          <cell r="L223" t="str">
            <v/>
          </cell>
          <cell r="M223" t="str">
            <v/>
          </cell>
          <cell r="N223" t="str">
            <v/>
          </cell>
          <cell r="O223">
            <v>0.12015633271415395</v>
          </cell>
          <cell r="P223">
            <v>0.12015633271415395</v>
          </cell>
          <cell r="R223" t="str">
            <v/>
          </cell>
          <cell r="S223" t="str">
            <v/>
          </cell>
        </row>
        <row r="224">
          <cell r="C224" t="str">
            <v>75708</v>
          </cell>
          <cell r="D224" t="str">
            <v>Alq Malacate 1000 Kg</v>
          </cell>
          <cell r="E224" t="str">
            <v>dia</v>
          </cell>
          <cell r="F224">
            <v>30</v>
          </cell>
          <cell r="G224">
            <v>0</v>
          </cell>
          <cell r="H224">
            <v>56260</v>
          </cell>
          <cell r="I224">
            <v>1687800</v>
          </cell>
          <cell r="J224" t="str">
            <v>Otros</v>
          </cell>
          <cell r="L224" t="str">
            <v/>
          </cell>
          <cell r="M224" t="str">
            <v/>
          </cell>
          <cell r="N224" t="str">
            <v/>
          </cell>
          <cell r="O224">
            <v>0.45988865234150844</v>
          </cell>
          <cell r="P224">
            <v>0.45988865234150844</v>
          </cell>
          <cell r="R224" t="str">
            <v/>
          </cell>
          <cell r="S224" t="str">
            <v/>
          </cell>
        </row>
        <row r="225">
          <cell r="C225" t="str">
            <v>75709</v>
          </cell>
          <cell r="D225" t="str">
            <v>Alq Torre malacate [m]</v>
          </cell>
          <cell r="E225" t="str">
            <v>dia</v>
          </cell>
          <cell r="F225">
            <v>1129.8</v>
          </cell>
          <cell r="G225">
            <v>0</v>
          </cell>
          <cell r="H225">
            <v>766</v>
          </cell>
          <cell r="I225">
            <v>865426.79999999993</v>
          </cell>
          <cell r="J225" t="str">
            <v>Otros</v>
          </cell>
          <cell r="L225" t="str">
            <v/>
          </cell>
          <cell r="M225" t="str">
            <v/>
          </cell>
          <cell r="N225" t="str">
            <v/>
          </cell>
          <cell r="O225">
            <v>0.23580990920264494</v>
          </cell>
          <cell r="P225">
            <v>0.23580990920264494</v>
          </cell>
          <cell r="R225" t="str">
            <v/>
          </cell>
          <cell r="S225" t="str">
            <v/>
          </cell>
        </row>
        <row r="226">
          <cell r="C226" t="str">
            <v>75710</v>
          </cell>
          <cell r="D226" t="str">
            <v>Serv Mont/Desmont malacate</v>
          </cell>
          <cell r="E226" t="str">
            <v>und</v>
          </cell>
          <cell r="F226">
            <v>0.4</v>
          </cell>
          <cell r="G226">
            <v>0</v>
          </cell>
          <cell r="H226">
            <v>689040</v>
          </cell>
          <cell r="I226">
            <v>275616</v>
          </cell>
          <cell r="J226" t="str">
            <v>Mat</v>
          </cell>
          <cell r="L226" t="str">
            <v/>
          </cell>
          <cell r="M226">
            <v>7.5099342815355616E-2</v>
          </cell>
          <cell r="N226" t="str">
            <v/>
          </cell>
          <cell r="O226" t="str">
            <v/>
          </cell>
          <cell r="P226">
            <v>7.5099342815355616E-2</v>
          </cell>
          <cell r="R226" t="str">
            <v/>
          </cell>
          <cell r="S226" t="str">
            <v/>
          </cell>
        </row>
        <row r="227">
          <cell r="C227" t="str">
            <v>80054</v>
          </cell>
          <cell r="D227" t="str">
            <v>Tte equipo Malacate hasta 15 m</v>
          </cell>
          <cell r="E227" t="str">
            <v>vje</v>
          </cell>
          <cell r="F227">
            <v>1</v>
          </cell>
          <cell r="G227">
            <v>0</v>
          </cell>
          <cell r="H227">
            <v>191400</v>
          </cell>
          <cell r="I227">
            <v>191400</v>
          </cell>
          <cell r="J227" t="str">
            <v>Otros</v>
          </cell>
          <cell r="L227" t="str">
            <v/>
          </cell>
          <cell r="M227" t="str">
            <v/>
          </cell>
          <cell r="N227" t="str">
            <v/>
          </cell>
          <cell r="O227">
            <v>5.2152321399552504E-2</v>
          </cell>
          <cell r="P227">
            <v>5.2152321399552504E-2</v>
          </cell>
          <cell r="R227" t="str">
            <v/>
          </cell>
          <cell r="S227" t="str">
            <v/>
          </cell>
        </row>
        <row r="228">
          <cell r="C228" t="str">
            <v>80056</v>
          </cell>
          <cell r="D228" t="str">
            <v>Tte torres adicionales malacate 3un</v>
          </cell>
          <cell r="E228" t="str">
            <v>vje</v>
          </cell>
          <cell r="F228">
            <v>1</v>
          </cell>
          <cell r="G228">
            <v>0</v>
          </cell>
          <cell r="H228">
            <v>55680</v>
          </cell>
          <cell r="I228">
            <v>55680</v>
          </cell>
          <cell r="J228" t="str">
            <v>Otros</v>
          </cell>
          <cell r="L228" t="str">
            <v/>
          </cell>
          <cell r="M228" t="str">
            <v/>
          </cell>
          <cell r="N228" t="str">
            <v/>
          </cell>
          <cell r="O228">
            <v>1.5171584407142547E-2</v>
          </cell>
          <cell r="P228">
            <v>1.5171584407142547E-2</v>
          </cell>
          <cell r="R228" t="str">
            <v/>
          </cell>
          <cell r="S228" t="str">
            <v/>
          </cell>
        </row>
        <row r="229">
          <cell r="C229" t="str">
            <v>80057</v>
          </cell>
          <cell r="D229" t="str">
            <v>Tte devolución malacate + torres</v>
          </cell>
          <cell r="E229" t="str">
            <v>vje</v>
          </cell>
          <cell r="F229">
            <v>0.8</v>
          </cell>
          <cell r="G229">
            <v>0</v>
          </cell>
          <cell r="H229">
            <v>191400</v>
          </cell>
          <cell r="I229">
            <v>153120</v>
          </cell>
          <cell r="J229" t="str">
            <v>Otros</v>
          </cell>
          <cell r="L229" t="str">
            <v/>
          </cell>
          <cell r="M229" t="str">
            <v/>
          </cell>
          <cell r="N229" t="str">
            <v/>
          </cell>
          <cell r="O229">
            <v>4.1721857119642006E-2</v>
          </cell>
          <cell r="P229">
            <v>4.1721857119642006E-2</v>
          </cell>
          <cell r="R229" t="str">
            <v/>
          </cell>
          <cell r="S229" t="str">
            <v/>
          </cell>
        </row>
        <row r="230">
          <cell r="J230" t="str">
            <v/>
          </cell>
        </row>
        <row r="231">
          <cell r="C231" t="str">
            <v>70094</v>
          </cell>
          <cell r="D231" t="str">
            <v>Alq Malacate      h=10 pisos</v>
          </cell>
          <cell r="E231" t="str">
            <v>mes</v>
          </cell>
          <cell r="F231">
            <v>3377908.4000000004</v>
          </cell>
          <cell r="I231">
            <v>3377908.4000000004</v>
          </cell>
          <cell r="J231" t="str">
            <v>sub</v>
          </cell>
          <cell r="L231">
            <v>0</v>
          </cell>
          <cell r="M231">
            <v>0.13666942537577395</v>
          </cell>
          <cell r="N231">
            <v>0</v>
          </cell>
          <cell r="O231">
            <v>0.86333057462422602</v>
          </cell>
          <cell r="P231">
            <v>0.99999999999999989</v>
          </cell>
          <cell r="R231">
            <v>0</v>
          </cell>
          <cell r="S231">
            <v>0</v>
          </cell>
        </row>
        <row r="232">
          <cell r="C232" t="str">
            <v>80057</v>
          </cell>
          <cell r="D232" t="str">
            <v>Tte devolución malacate + torres</v>
          </cell>
          <cell r="E232" t="str">
            <v>vje</v>
          </cell>
          <cell r="F232">
            <v>0.67</v>
          </cell>
          <cell r="G232">
            <v>0</v>
          </cell>
          <cell r="H232">
            <v>191400</v>
          </cell>
          <cell r="I232">
            <v>128238.00000000001</v>
          </cell>
          <cell r="J232" t="str">
            <v>Otros</v>
          </cell>
          <cell r="L232" t="str">
            <v/>
          </cell>
          <cell r="M232" t="str">
            <v/>
          </cell>
          <cell r="N232" t="str">
            <v/>
          </cell>
          <cell r="O232">
            <v>3.7963729271048324E-2</v>
          </cell>
          <cell r="P232">
            <v>3.7963729271048324E-2</v>
          </cell>
          <cell r="R232" t="str">
            <v/>
          </cell>
          <cell r="S232" t="str">
            <v/>
          </cell>
        </row>
        <row r="233">
          <cell r="C233" t="str">
            <v>80056</v>
          </cell>
          <cell r="D233" t="str">
            <v>Tte torres adicionales malacate 3un</v>
          </cell>
          <cell r="E233" t="str">
            <v>vje</v>
          </cell>
          <cell r="F233">
            <v>0.67</v>
          </cell>
          <cell r="G233">
            <v>0</v>
          </cell>
          <cell r="H233">
            <v>55680</v>
          </cell>
          <cell r="I233">
            <v>37305.600000000006</v>
          </cell>
          <cell r="J233" t="str">
            <v>Otros</v>
          </cell>
          <cell r="L233" t="str">
            <v/>
          </cell>
          <cell r="M233" t="str">
            <v/>
          </cell>
          <cell r="N233" t="str">
            <v/>
          </cell>
          <cell r="O233">
            <v>1.1043993969759512E-2</v>
          </cell>
          <cell r="P233">
            <v>1.1043993969759512E-2</v>
          </cell>
          <cell r="R233" t="str">
            <v/>
          </cell>
          <cell r="S233" t="str">
            <v/>
          </cell>
        </row>
        <row r="234">
          <cell r="C234" t="str">
            <v>80054</v>
          </cell>
          <cell r="D234" t="str">
            <v>Tte equipo Malacate hasta 15 m</v>
          </cell>
          <cell r="E234" t="str">
            <v>vje</v>
          </cell>
          <cell r="F234">
            <v>1</v>
          </cell>
          <cell r="G234">
            <v>0</v>
          </cell>
          <cell r="H234">
            <v>191400</v>
          </cell>
          <cell r="I234">
            <v>191400</v>
          </cell>
          <cell r="J234" t="str">
            <v>Otros</v>
          </cell>
          <cell r="L234" t="str">
            <v/>
          </cell>
          <cell r="M234" t="str">
            <v/>
          </cell>
          <cell r="N234" t="str">
            <v/>
          </cell>
          <cell r="O234">
            <v>5.6662282494101962E-2</v>
          </cell>
          <cell r="P234">
            <v>5.6662282494101962E-2</v>
          </cell>
          <cell r="R234" t="str">
            <v/>
          </cell>
          <cell r="S234" t="str">
            <v/>
          </cell>
        </row>
        <row r="235">
          <cell r="C235" t="str">
            <v>75710</v>
          </cell>
          <cell r="D235" t="str">
            <v>Serv Mont/Desmont malacate</v>
          </cell>
          <cell r="E235" t="str">
            <v>und</v>
          </cell>
          <cell r="F235">
            <v>0.67</v>
          </cell>
          <cell r="G235">
            <v>0</v>
          </cell>
          <cell r="H235">
            <v>689040</v>
          </cell>
          <cell r="I235">
            <v>461656.80000000005</v>
          </cell>
          <cell r="J235" t="str">
            <v>Mat</v>
          </cell>
          <cell r="L235" t="str">
            <v/>
          </cell>
          <cell r="M235">
            <v>0.13666942537577395</v>
          </cell>
          <cell r="N235" t="str">
            <v/>
          </cell>
          <cell r="O235" t="str">
            <v/>
          </cell>
          <cell r="P235">
            <v>0.13666942537577395</v>
          </cell>
          <cell r="R235" t="str">
            <v/>
          </cell>
          <cell r="S235" t="str">
            <v/>
          </cell>
        </row>
        <row r="236">
          <cell r="C236" t="str">
            <v>75709</v>
          </cell>
          <cell r="D236" t="str">
            <v>Alq Torre malacate [m]</v>
          </cell>
          <cell r="E236" t="str">
            <v>dia</v>
          </cell>
          <cell r="F236">
            <v>658</v>
          </cell>
          <cell r="G236">
            <v>0</v>
          </cell>
          <cell r="H236">
            <v>766</v>
          </cell>
          <cell r="I236">
            <v>504028</v>
          </cell>
          <cell r="J236" t="str">
            <v>Otros</v>
          </cell>
          <cell r="L236" t="str">
            <v/>
          </cell>
          <cell r="M236" t="str">
            <v/>
          </cell>
          <cell r="N236" t="str">
            <v/>
          </cell>
          <cell r="O236">
            <v>0.14921304556393536</v>
          </cell>
          <cell r="P236">
            <v>0.14921304556393536</v>
          </cell>
          <cell r="R236" t="str">
            <v/>
          </cell>
          <cell r="S236" t="str">
            <v/>
          </cell>
        </row>
        <row r="237">
          <cell r="C237" t="str">
            <v>75708</v>
          </cell>
          <cell r="D237" t="str">
            <v>Alq Malacate 1000 Kg</v>
          </cell>
          <cell r="E237" t="str">
            <v>dia</v>
          </cell>
          <cell r="F237">
            <v>30</v>
          </cell>
          <cell r="G237">
            <v>0</v>
          </cell>
          <cell r="H237">
            <v>56260</v>
          </cell>
          <cell r="I237">
            <v>1687800</v>
          </cell>
          <cell r="J237" t="str">
            <v>Otros</v>
          </cell>
          <cell r="L237" t="str">
            <v/>
          </cell>
          <cell r="M237" t="str">
            <v/>
          </cell>
          <cell r="N237" t="str">
            <v/>
          </cell>
          <cell r="O237">
            <v>0.49965830926617189</v>
          </cell>
          <cell r="P237">
            <v>0.49965830926617189</v>
          </cell>
          <cell r="R237" t="str">
            <v/>
          </cell>
          <cell r="S237" t="str">
            <v/>
          </cell>
        </row>
        <row r="238">
          <cell r="C238" t="str">
            <v>70101</v>
          </cell>
          <cell r="D238" t="str">
            <v>Serv Mont/Desmont torre malacate</v>
          </cell>
          <cell r="E238" t="str">
            <v>m</v>
          </cell>
          <cell r="F238">
            <v>20</v>
          </cell>
          <cell r="G238">
            <v>0</v>
          </cell>
          <cell r="H238">
            <v>18374</v>
          </cell>
          <cell r="I238">
            <v>367480</v>
          </cell>
          <cell r="J238" t="str">
            <v>Otros</v>
          </cell>
          <cell r="L238" t="str">
            <v/>
          </cell>
          <cell r="M238" t="str">
            <v/>
          </cell>
          <cell r="N238" t="str">
            <v/>
          </cell>
          <cell r="O238">
            <v>0.10878921405920894</v>
          </cell>
          <cell r="P238">
            <v>0.10878921405920894</v>
          </cell>
          <cell r="R238" t="str">
            <v/>
          </cell>
          <cell r="S238" t="str">
            <v/>
          </cell>
        </row>
        <row r="239">
          <cell r="J239" t="str">
            <v/>
          </cell>
        </row>
        <row r="240">
          <cell r="C240" t="str">
            <v>70095</v>
          </cell>
          <cell r="D240" t="str">
            <v>Alq Andamios Tijera x100 cuerp</v>
          </cell>
          <cell r="E240" t="str">
            <v>mes</v>
          </cell>
          <cell r="F240">
            <v>1464000</v>
          </cell>
          <cell r="I240">
            <v>1464000</v>
          </cell>
          <cell r="J240" t="str">
            <v>sub</v>
          </cell>
          <cell r="L240">
            <v>0</v>
          </cell>
          <cell r="M240">
            <v>0</v>
          </cell>
          <cell r="N240">
            <v>0</v>
          </cell>
          <cell r="O240">
            <v>1</v>
          </cell>
          <cell r="P240">
            <v>1</v>
          </cell>
          <cell r="R240">
            <v>0</v>
          </cell>
          <cell r="S240">
            <v>0</v>
          </cell>
        </row>
        <row r="241">
          <cell r="C241" t="str">
            <v>73010</v>
          </cell>
          <cell r="D241" t="str">
            <v>Alq Andamio Tijera 150x150x120 cuer</v>
          </cell>
          <cell r="E241" t="str">
            <v>dia</v>
          </cell>
          <cell r="F241">
            <v>3050</v>
          </cell>
          <cell r="G241">
            <v>0</v>
          </cell>
          <cell r="H241">
            <v>480</v>
          </cell>
          <cell r="I241">
            <v>1464000</v>
          </cell>
          <cell r="J241" t="str">
            <v>Otros</v>
          </cell>
          <cell r="L241" t="str">
            <v/>
          </cell>
          <cell r="M241" t="str">
            <v/>
          </cell>
          <cell r="N241" t="str">
            <v/>
          </cell>
          <cell r="O241">
            <v>1</v>
          </cell>
          <cell r="P241">
            <v>1</v>
          </cell>
          <cell r="R241" t="str">
            <v/>
          </cell>
          <cell r="S241" t="str">
            <v/>
          </cell>
        </row>
        <row r="242">
          <cell r="J242" t="str">
            <v/>
          </cell>
        </row>
        <row r="243">
          <cell r="C243" t="str">
            <v>70096</v>
          </cell>
          <cell r="D243" t="str">
            <v>Alq Andamios Colgantes  x 3maq</v>
          </cell>
          <cell r="E243" t="str">
            <v>mes</v>
          </cell>
          <cell r="F243">
            <v>395843.88</v>
          </cell>
          <cell r="I243">
            <v>395843.88</v>
          </cell>
          <cell r="J243" t="str">
            <v>sub</v>
          </cell>
          <cell r="L243">
            <v>0.49593764086993086</v>
          </cell>
          <cell r="M243">
            <v>0</v>
          </cell>
          <cell r="N243">
            <v>0</v>
          </cell>
          <cell r="O243">
            <v>0.50406235913006914</v>
          </cell>
          <cell r="P243">
            <v>1</v>
          </cell>
          <cell r="R243">
            <v>190596</v>
          </cell>
          <cell r="S243">
            <v>196313.88</v>
          </cell>
        </row>
        <row r="244">
          <cell r="C244" t="str">
            <v>66380</v>
          </cell>
          <cell r="D244" t="str">
            <v>MdeO Armada Andamio Colg (x máq)</v>
          </cell>
          <cell r="E244" t="str">
            <v>und</v>
          </cell>
          <cell r="F244">
            <v>12</v>
          </cell>
          <cell r="G244">
            <v>0.03</v>
          </cell>
          <cell r="H244">
            <v>8817</v>
          </cell>
          <cell r="I244">
            <v>108978.12</v>
          </cell>
          <cell r="J244" t="str">
            <v>MdeO</v>
          </cell>
          <cell r="L244">
            <v>0.27530580995719828</v>
          </cell>
          <cell r="M244" t="str">
            <v/>
          </cell>
          <cell r="N244" t="str">
            <v/>
          </cell>
          <cell r="O244" t="str">
            <v/>
          </cell>
          <cell r="P244">
            <v>0.27530580995719828</v>
          </cell>
          <cell r="R244">
            <v>105804</v>
          </cell>
          <cell r="S244">
            <v>108978.12</v>
          </cell>
        </row>
        <row r="245">
          <cell r="C245" t="str">
            <v>66381</v>
          </cell>
          <cell r="D245" t="str">
            <v>MdeO Desarmada Andamio Colg (x máq</v>
          </cell>
          <cell r="E245" t="str">
            <v>und</v>
          </cell>
          <cell r="F245">
            <v>12</v>
          </cell>
          <cell r="G245">
            <v>0.03</v>
          </cell>
          <cell r="H245">
            <v>7066</v>
          </cell>
          <cell r="I245">
            <v>87335.760000000009</v>
          </cell>
          <cell r="J245" t="str">
            <v>MdeO</v>
          </cell>
          <cell r="L245">
            <v>0.22063183091273258</v>
          </cell>
          <cell r="M245" t="str">
            <v/>
          </cell>
          <cell r="N245" t="str">
            <v/>
          </cell>
          <cell r="O245" t="str">
            <v/>
          </cell>
          <cell r="P245">
            <v>0.22063183091273258</v>
          </cell>
          <cell r="R245">
            <v>84792</v>
          </cell>
          <cell r="S245">
            <v>87335.760000000009</v>
          </cell>
        </row>
        <row r="246">
          <cell r="C246" t="str">
            <v>75685</v>
          </cell>
          <cell r="D246" t="str">
            <v>Alq Andamio Colg : Máquina + Cable</v>
          </cell>
          <cell r="E246" t="str">
            <v>dia</v>
          </cell>
          <cell r="F246">
            <v>90</v>
          </cell>
          <cell r="G246">
            <v>0</v>
          </cell>
          <cell r="H246">
            <v>2217</v>
          </cell>
          <cell r="I246">
            <v>199530</v>
          </cell>
          <cell r="J246" t="str">
            <v>Otros</v>
          </cell>
          <cell r="L246" t="str">
            <v/>
          </cell>
          <cell r="M246" t="str">
            <v/>
          </cell>
          <cell r="N246" t="str">
            <v/>
          </cell>
          <cell r="O246">
            <v>0.50406235913006914</v>
          </cell>
          <cell r="P246">
            <v>0.50406235913006914</v>
          </cell>
          <cell r="R246" t="str">
            <v/>
          </cell>
          <cell r="S246" t="str">
            <v/>
          </cell>
        </row>
        <row r="247">
          <cell r="J247" t="str">
            <v/>
          </cell>
        </row>
        <row r="248">
          <cell r="C248" t="str">
            <v>70097</v>
          </cell>
          <cell r="D248" t="str">
            <v>Alq T-Grúa P428 h=21-25Pisos+Operad</v>
          </cell>
          <cell r="E248" t="str">
            <v>mes</v>
          </cell>
          <cell r="F248">
            <v>23085979.086400002</v>
          </cell>
          <cell r="I248">
            <v>23085979.086400002</v>
          </cell>
          <cell r="J248" t="str">
            <v>sub</v>
          </cell>
          <cell r="L248">
            <v>0</v>
          </cell>
          <cell r="M248">
            <v>0</v>
          </cell>
          <cell r="N248">
            <v>0</v>
          </cell>
          <cell r="O248">
            <v>0.99999999999999989</v>
          </cell>
          <cell r="P248">
            <v>0.99999999999999989</v>
          </cell>
          <cell r="R248">
            <v>0</v>
          </cell>
          <cell r="S248">
            <v>0</v>
          </cell>
        </row>
        <row r="249">
          <cell r="C249" t="str">
            <v>90077</v>
          </cell>
          <cell r="D249" t="str">
            <v>Serv Operador Torre Grúa</v>
          </cell>
          <cell r="E249" t="str">
            <v>hr</v>
          </cell>
          <cell r="F249">
            <v>207.84</v>
          </cell>
          <cell r="G249">
            <v>0.27</v>
          </cell>
          <cell r="H249">
            <v>11948</v>
          </cell>
          <cell r="I249">
            <v>3153755.8464000002</v>
          </cell>
          <cell r="J249" t="str">
            <v>Otros</v>
          </cell>
          <cell r="L249" t="str">
            <v/>
          </cell>
          <cell r="M249" t="str">
            <v/>
          </cell>
          <cell r="N249" t="str">
            <v/>
          </cell>
          <cell r="O249">
            <v>0.13660914421679798</v>
          </cell>
          <cell r="P249">
            <v>0.13660914421679798</v>
          </cell>
          <cell r="R249" t="str">
            <v/>
          </cell>
          <cell r="S249" t="str">
            <v/>
          </cell>
        </row>
        <row r="250">
          <cell r="C250" t="str">
            <v>80055</v>
          </cell>
          <cell r="D250" t="str">
            <v>Tte. T Grúa: suplementos viajex2und</v>
          </cell>
          <cell r="E250" t="str">
            <v>vje</v>
          </cell>
          <cell r="F250">
            <v>2.36</v>
          </cell>
          <cell r="G250">
            <v>0</v>
          </cell>
          <cell r="H250">
            <v>60320</v>
          </cell>
          <cell r="I250">
            <v>142355.19999999998</v>
          </cell>
          <cell r="J250" t="str">
            <v>Otros</v>
          </cell>
          <cell r="L250" t="str">
            <v/>
          </cell>
          <cell r="M250" t="str">
            <v/>
          </cell>
          <cell r="N250" t="str">
            <v/>
          </cell>
          <cell r="O250">
            <v>6.1663055080848498E-3</v>
          </cell>
          <cell r="P250">
            <v>6.1663055080848498E-3</v>
          </cell>
          <cell r="R250" t="str">
            <v/>
          </cell>
          <cell r="S250" t="str">
            <v/>
          </cell>
        </row>
        <row r="251">
          <cell r="C251" t="str">
            <v>80053</v>
          </cell>
          <cell r="D251" t="str">
            <v>Tte T. Grúa: Ida / Regreso</v>
          </cell>
          <cell r="E251" t="str">
            <v>vje</v>
          </cell>
          <cell r="F251">
            <v>0.3</v>
          </cell>
          <cell r="G251">
            <v>0</v>
          </cell>
          <cell r="H251">
            <v>2552000</v>
          </cell>
          <cell r="I251">
            <v>765600</v>
          </cell>
          <cell r="J251" t="str">
            <v>Otros</v>
          </cell>
          <cell r="L251" t="str">
            <v/>
          </cell>
          <cell r="M251" t="str">
            <v/>
          </cell>
          <cell r="N251" t="str">
            <v/>
          </cell>
          <cell r="O251">
            <v>3.3162985946349421E-2</v>
          </cell>
          <cell r="P251">
            <v>3.3162985946349421E-2</v>
          </cell>
          <cell r="R251" t="str">
            <v/>
          </cell>
          <cell r="S251" t="str">
            <v/>
          </cell>
        </row>
        <row r="252">
          <cell r="C252" t="str">
            <v>73084</v>
          </cell>
          <cell r="D252" t="str">
            <v>T. Grúa: Anclaje grúa</v>
          </cell>
          <cell r="E252" t="str">
            <v>opr</v>
          </cell>
          <cell r="F252">
            <v>0.15</v>
          </cell>
          <cell r="G252">
            <v>0</v>
          </cell>
          <cell r="H252">
            <v>2105400</v>
          </cell>
          <cell r="I252">
            <v>315810</v>
          </cell>
          <cell r="J252" t="str">
            <v>Otros</v>
          </cell>
          <cell r="L252" t="str">
            <v/>
          </cell>
          <cell r="M252" t="str">
            <v/>
          </cell>
          <cell r="N252" t="str">
            <v/>
          </cell>
          <cell r="O252">
            <v>1.3679731702869138E-2</v>
          </cell>
          <cell r="P252">
            <v>1.3679731702869138E-2</v>
          </cell>
          <cell r="R252" t="str">
            <v/>
          </cell>
          <cell r="S252" t="str">
            <v/>
          </cell>
        </row>
        <row r="253">
          <cell r="C253" t="str">
            <v>73083</v>
          </cell>
          <cell r="D253" t="str">
            <v>T.Grúa: PH Grúa Auxiliar Mont/Desmo</v>
          </cell>
          <cell r="E253" t="str">
            <v>hr</v>
          </cell>
          <cell r="F253">
            <v>2.95</v>
          </cell>
          <cell r="G253">
            <v>0</v>
          </cell>
          <cell r="H253">
            <v>210000</v>
          </cell>
          <cell r="I253">
            <v>619500</v>
          </cell>
          <cell r="J253" t="str">
            <v>Otros</v>
          </cell>
          <cell r="L253" t="str">
            <v/>
          </cell>
          <cell r="M253" t="str">
            <v/>
          </cell>
          <cell r="N253" t="str">
            <v/>
          </cell>
          <cell r="O253">
            <v>2.6834469427590737E-2</v>
          </cell>
          <cell r="P253">
            <v>2.6834469427590737E-2</v>
          </cell>
          <cell r="R253" t="str">
            <v/>
          </cell>
          <cell r="S253" t="str">
            <v/>
          </cell>
        </row>
        <row r="254">
          <cell r="C254" t="str">
            <v>73082</v>
          </cell>
          <cell r="D254" t="str">
            <v>T.Grúa: Arriostramiento cada 30 m</v>
          </cell>
          <cell r="E254" t="str">
            <v>opr</v>
          </cell>
          <cell r="F254">
            <v>0.3</v>
          </cell>
          <cell r="G254">
            <v>0</v>
          </cell>
          <cell r="H254">
            <v>765600</v>
          </cell>
          <cell r="I254">
            <v>229680</v>
          </cell>
          <cell r="J254" t="str">
            <v>Otros</v>
          </cell>
          <cell r="L254" t="str">
            <v/>
          </cell>
          <cell r="M254" t="str">
            <v/>
          </cell>
          <cell r="N254" t="str">
            <v/>
          </cell>
          <cell r="O254">
            <v>9.9488957839048275E-3</v>
          </cell>
          <cell r="P254">
            <v>9.9488957839048275E-3</v>
          </cell>
          <cell r="R254" t="str">
            <v/>
          </cell>
          <cell r="S254" t="str">
            <v/>
          </cell>
        </row>
        <row r="255">
          <cell r="C255" t="str">
            <v>73081</v>
          </cell>
          <cell r="D255" t="str">
            <v>T. Grúa: Montaje Suplem x 3m</v>
          </cell>
          <cell r="E255" t="str">
            <v>opr</v>
          </cell>
          <cell r="F255">
            <v>1.62</v>
          </cell>
          <cell r="G255">
            <v>0</v>
          </cell>
          <cell r="H255">
            <v>487200</v>
          </cell>
          <cell r="I255">
            <v>789264</v>
          </cell>
          <cell r="J255" t="str">
            <v>Otros</v>
          </cell>
          <cell r="L255" t="str">
            <v/>
          </cell>
          <cell r="M255" t="str">
            <v/>
          </cell>
          <cell r="N255" t="str">
            <v/>
          </cell>
          <cell r="O255">
            <v>3.4188023693782044E-2</v>
          </cell>
          <cell r="P255">
            <v>3.4188023693782044E-2</v>
          </cell>
          <cell r="R255" t="str">
            <v/>
          </cell>
          <cell r="S255" t="str">
            <v/>
          </cell>
        </row>
        <row r="256">
          <cell r="C256" t="str">
            <v>73080</v>
          </cell>
          <cell r="D256" t="str">
            <v>T. Grúa: Torre Suplemento x 3m</v>
          </cell>
          <cell r="E256" t="str">
            <v>mes</v>
          </cell>
          <cell r="F256">
            <v>7.24</v>
          </cell>
          <cell r="G256">
            <v>0</v>
          </cell>
          <cell r="H256">
            <v>497571</v>
          </cell>
          <cell r="I256">
            <v>3602414.04</v>
          </cell>
          <cell r="J256" t="str">
            <v>Otros</v>
          </cell>
          <cell r="L256" t="str">
            <v/>
          </cell>
          <cell r="M256" t="str">
            <v/>
          </cell>
          <cell r="N256" t="str">
            <v/>
          </cell>
          <cell r="O256">
            <v>0.1560433727552924</v>
          </cell>
          <cell r="P256">
            <v>0.1560433727552924</v>
          </cell>
          <cell r="R256" t="str">
            <v/>
          </cell>
          <cell r="S256" t="str">
            <v/>
          </cell>
        </row>
        <row r="257">
          <cell r="C257" t="str">
            <v>73079</v>
          </cell>
          <cell r="D257" t="str">
            <v>T. Grúa: Mont / Desm Torre h&lt;=30m</v>
          </cell>
          <cell r="E257" t="str">
            <v>opr</v>
          </cell>
          <cell r="F257">
            <v>0.3</v>
          </cell>
          <cell r="G257">
            <v>0</v>
          </cell>
          <cell r="H257">
            <v>8236000</v>
          </cell>
          <cell r="I257">
            <v>2470800</v>
          </cell>
          <cell r="J257" t="str">
            <v>Otros</v>
          </cell>
          <cell r="L257" t="str">
            <v/>
          </cell>
          <cell r="M257" t="str">
            <v/>
          </cell>
          <cell r="N257" t="str">
            <v/>
          </cell>
          <cell r="O257">
            <v>0.10702600009958223</v>
          </cell>
          <cell r="P257">
            <v>0.10702600009958223</v>
          </cell>
          <cell r="R257" t="str">
            <v/>
          </cell>
          <cell r="S257" t="str">
            <v/>
          </cell>
        </row>
        <row r="258">
          <cell r="C258" t="str">
            <v>73078</v>
          </cell>
          <cell r="D258" t="str">
            <v>T.Grua P-428 b=39m c=850kg h=30m</v>
          </cell>
          <cell r="E258" t="str">
            <v>mes</v>
          </cell>
          <cell r="F258">
            <v>1</v>
          </cell>
          <cell r="G258">
            <v>0</v>
          </cell>
          <cell r="H258">
            <v>10996800</v>
          </cell>
          <cell r="I258">
            <v>10996800</v>
          </cell>
          <cell r="J258" t="str">
            <v>Otros</v>
          </cell>
          <cell r="L258" t="str">
            <v/>
          </cell>
          <cell r="M258" t="str">
            <v/>
          </cell>
          <cell r="N258" t="str">
            <v/>
          </cell>
          <cell r="O258">
            <v>0.47634107086574629</v>
          </cell>
          <cell r="P258">
            <v>0.47634107086574629</v>
          </cell>
          <cell r="R258" t="str">
            <v/>
          </cell>
          <cell r="S258" t="str">
            <v/>
          </cell>
        </row>
        <row r="259">
          <cell r="J259" t="str">
            <v/>
          </cell>
        </row>
        <row r="260">
          <cell r="C260" t="str">
            <v>70098</v>
          </cell>
          <cell r="D260" t="str">
            <v>Alq T-Grúa P428 h&lt;=12Pisos+Operad</v>
          </cell>
          <cell r="E260" t="str">
            <v>mes</v>
          </cell>
          <cell r="F260">
            <v>22802174.536400001</v>
          </cell>
          <cell r="I260">
            <v>22802174.536400001</v>
          </cell>
          <cell r="J260" t="str">
            <v>sub</v>
          </cell>
          <cell r="L260">
            <v>0</v>
          </cell>
          <cell r="M260">
            <v>0</v>
          </cell>
          <cell r="N260">
            <v>0</v>
          </cell>
          <cell r="O260">
            <v>1</v>
          </cell>
          <cell r="P260">
            <v>1</v>
          </cell>
          <cell r="R260">
            <v>0</v>
          </cell>
          <cell r="S260">
            <v>0</v>
          </cell>
        </row>
        <row r="261">
          <cell r="C261" t="str">
            <v>90077</v>
          </cell>
          <cell r="D261" t="str">
            <v>Serv Operador Torre Grúa</v>
          </cell>
          <cell r="E261" t="str">
            <v>hr</v>
          </cell>
          <cell r="F261">
            <v>207.84</v>
          </cell>
          <cell r="G261">
            <v>0.27</v>
          </cell>
          <cell r="H261">
            <v>11948</v>
          </cell>
          <cell r="I261">
            <v>3153755.8464000002</v>
          </cell>
          <cell r="J261" t="str">
            <v>Otros</v>
          </cell>
          <cell r="L261" t="str">
            <v/>
          </cell>
          <cell r="M261" t="str">
            <v/>
          </cell>
          <cell r="N261" t="str">
            <v/>
          </cell>
          <cell r="O261">
            <v>0.13830943366237008</v>
          </cell>
          <cell r="P261">
            <v>0.13830943366237008</v>
          </cell>
          <cell r="R261" t="str">
            <v/>
          </cell>
          <cell r="S261" t="str">
            <v/>
          </cell>
        </row>
        <row r="262">
          <cell r="C262" t="str">
            <v>80055</v>
          </cell>
          <cell r="D262" t="str">
            <v>Tte. T Grúa: suplementos viajex2und</v>
          </cell>
          <cell r="E262" t="str">
            <v>vje</v>
          </cell>
          <cell r="F262">
            <v>1.06</v>
          </cell>
          <cell r="G262">
            <v>0</v>
          </cell>
          <cell r="H262">
            <v>60320</v>
          </cell>
          <cell r="I262">
            <v>63939.200000000004</v>
          </cell>
          <cell r="J262" t="str">
            <v>Otros</v>
          </cell>
          <cell r="L262" t="str">
            <v/>
          </cell>
          <cell r="M262" t="str">
            <v/>
          </cell>
          <cell r="N262" t="str">
            <v/>
          </cell>
          <cell r="O262">
            <v>2.80408343940756E-3</v>
          </cell>
          <cell r="P262">
            <v>2.80408343940756E-3</v>
          </cell>
          <cell r="R262" t="str">
            <v/>
          </cell>
          <cell r="S262" t="str">
            <v/>
          </cell>
        </row>
        <row r="263">
          <cell r="C263" t="str">
            <v>80053</v>
          </cell>
          <cell r="D263" t="str">
            <v>Tte T. Grúa: Ida / Regreso</v>
          </cell>
          <cell r="E263" t="str">
            <v>vje</v>
          </cell>
          <cell r="F263">
            <v>0.53</v>
          </cell>
          <cell r="G263">
            <v>0</v>
          </cell>
          <cell r="H263">
            <v>2552000</v>
          </cell>
          <cell r="I263">
            <v>1352560</v>
          </cell>
          <cell r="J263" t="str">
            <v>Otros</v>
          </cell>
          <cell r="L263" t="str">
            <v/>
          </cell>
          <cell r="M263" t="str">
            <v/>
          </cell>
          <cell r="N263" t="str">
            <v/>
          </cell>
          <cell r="O263">
            <v>5.9317149679775305E-2</v>
          </cell>
          <cell r="P263">
            <v>5.9317149679775305E-2</v>
          </cell>
          <cell r="R263" t="str">
            <v/>
          </cell>
          <cell r="S263" t="str">
            <v/>
          </cell>
        </row>
        <row r="264">
          <cell r="C264" t="str">
            <v>73084</v>
          </cell>
          <cell r="D264" t="str">
            <v>T. Grúa: Anclaje grúa</v>
          </cell>
          <cell r="E264" t="str">
            <v>opr</v>
          </cell>
          <cell r="F264">
            <v>0.27</v>
          </cell>
          <cell r="G264">
            <v>0</v>
          </cell>
          <cell r="H264">
            <v>2105400</v>
          </cell>
          <cell r="I264">
            <v>568458</v>
          </cell>
          <cell r="J264" t="str">
            <v>Otros</v>
          </cell>
          <cell r="L264" t="str">
            <v/>
          </cell>
          <cell r="M264" t="str">
            <v/>
          </cell>
          <cell r="N264" t="str">
            <v/>
          </cell>
          <cell r="O264">
            <v>2.4929990738056507E-2</v>
          </cell>
          <cell r="P264">
            <v>2.4929990738056507E-2</v>
          </cell>
          <cell r="R264" t="str">
            <v/>
          </cell>
          <cell r="S264" t="str">
            <v/>
          </cell>
        </row>
        <row r="265">
          <cell r="C265" t="str">
            <v>73083</v>
          </cell>
          <cell r="D265" t="str">
            <v>T.Grúa: PH Grúa Auxiliar Mont/Desmo</v>
          </cell>
          <cell r="E265" t="str">
            <v>hr</v>
          </cell>
          <cell r="F265">
            <v>5.3</v>
          </cell>
          <cell r="G265">
            <v>0</v>
          </cell>
          <cell r="H265">
            <v>210000</v>
          </cell>
          <cell r="I265">
            <v>1113000</v>
          </cell>
          <cell r="J265" t="str">
            <v>Otros</v>
          </cell>
          <cell r="L265" t="str">
            <v/>
          </cell>
          <cell r="M265" t="str">
            <v/>
          </cell>
          <cell r="N265" t="str">
            <v/>
          </cell>
          <cell r="O265">
            <v>4.8811134140880931E-2</v>
          </cell>
          <cell r="P265">
            <v>4.8811134140880931E-2</v>
          </cell>
          <cell r="R265" t="str">
            <v/>
          </cell>
          <cell r="S265" t="str">
            <v/>
          </cell>
        </row>
        <row r="266">
          <cell r="C266" t="str">
            <v>73082</v>
          </cell>
          <cell r="D266" t="str">
            <v>T.Grúa: Arriostramiento cada 30 m</v>
          </cell>
          <cell r="E266" t="str">
            <v>opr</v>
          </cell>
          <cell r="F266">
            <v>0.27</v>
          </cell>
          <cell r="G266">
            <v>0</v>
          </cell>
          <cell r="H266">
            <v>765600</v>
          </cell>
          <cell r="I266">
            <v>206712</v>
          </cell>
          <cell r="J266" t="str">
            <v>Otros</v>
          </cell>
          <cell r="L266" t="str">
            <v/>
          </cell>
          <cell r="M266" t="str">
            <v/>
          </cell>
          <cell r="N266" t="str">
            <v/>
          </cell>
          <cell r="O266">
            <v>9.0654511774750941E-3</v>
          </cell>
          <cell r="P266">
            <v>9.0654511774750941E-3</v>
          </cell>
          <cell r="R266" t="str">
            <v/>
          </cell>
          <cell r="S266" t="str">
            <v/>
          </cell>
        </row>
        <row r="267">
          <cell r="C267" t="str">
            <v>73081</v>
          </cell>
          <cell r="D267" t="str">
            <v>T. Grúa: Montaje Suplem x 3m</v>
          </cell>
          <cell r="E267" t="str">
            <v>opr</v>
          </cell>
          <cell r="F267">
            <v>0.8</v>
          </cell>
          <cell r="G267">
            <v>0</v>
          </cell>
          <cell r="H267">
            <v>487200</v>
          </cell>
          <cell r="I267">
            <v>389760</v>
          </cell>
          <cell r="J267" t="str">
            <v>Otros</v>
          </cell>
          <cell r="L267" t="str">
            <v/>
          </cell>
          <cell r="M267" t="str">
            <v/>
          </cell>
          <cell r="N267" t="str">
            <v/>
          </cell>
          <cell r="O267">
            <v>1.7093106597259437E-2</v>
          </cell>
          <cell r="P267">
            <v>1.7093106597259437E-2</v>
          </cell>
          <cell r="R267" t="str">
            <v/>
          </cell>
          <cell r="S267" t="str">
            <v/>
          </cell>
        </row>
        <row r="268">
          <cell r="C268" t="str">
            <v>73080</v>
          </cell>
          <cell r="D268" t="str">
            <v>T. Grúa: Torre Suplemento x 3m</v>
          </cell>
          <cell r="E268" t="str">
            <v>mes</v>
          </cell>
          <cell r="F268">
            <v>1.19</v>
          </cell>
          <cell r="G268">
            <v>0</v>
          </cell>
          <cell r="H268">
            <v>497571</v>
          </cell>
          <cell r="I268">
            <v>592109.49</v>
          </cell>
          <cell r="J268" t="str">
            <v>Otros</v>
          </cell>
          <cell r="L268" t="str">
            <v/>
          </cell>
          <cell r="M268" t="str">
            <v/>
          </cell>
          <cell r="N268" t="str">
            <v/>
          </cell>
          <cell r="O268">
            <v>2.5967237863862173E-2</v>
          </cell>
          <cell r="P268">
            <v>2.5967237863862173E-2</v>
          </cell>
          <cell r="R268" t="str">
            <v/>
          </cell>
          <cell r="S268" t="str">
            <v/>
          </cell>
        </row>
        <row r="269">
          <cell r="C269" t="str">
            <v>73079</v>
          </cell>
          <cell r="D269" t="str">
            <v>T. Grúa: Mont / Desm Torre h&lt;=30m</v>
          </cell>
          <cell r="E269" t="str">
            <v>opr</v>
          </cell>
          <cell r="F269">
            <v>0.53</v>
          </cell>
          <cell r="G269">
            <v>0</v>
          </cell>
          <cell r="H269">
            <v>8236000</v>
          </cell>
          <cell r="I269">
            <v>4365080</v>
          </cell>
          <cell r="J269" t="str">
            <v>Otros</v>
          </cell>
          <cell r="L269" t="str">
            <v/>
          </cell>
          <cell r="M269" t="str">
            <v/>
          </cell>
          <cell r="N269" t="str">
            <v/>
          </cell>
          <cell r="O269">
            <v>0.19143261942109305</v>
          </cell>
          <cell r="P269">
            <v>0.19143261942109305</v>
          </cell>
          <cell r="R269" t="str">
            <v/>
          </cell>
          <cell r="S269" t="str">
            <v/>
          </cell>
        </row>
        <row r="270">
          <cell r="C270" t="str">
            <v>73078</v>
          </cell>
          <cell r="D270" t="str">
            <v>T.Grua P-428 b=39m c=850kg h=30m</v>
          </cell>
          <cell r="E270" t="str">
            <v>mes</v>
          </cell>
          <cell r="F270">
            <v>1</v>
          </cell>
          <cell r="G270">
            <v>0</v>
          </cell>
          <cell r="H270">
            <v>10996800</v>
          </cell>
          <cell r="I270">
            <v>10996800</v>
          </cell>
          <cell r="J270" t="str">
            <v>Otros</v>
          </cell>
          <cell r="L270" t="str">
            <v/>
          </cell>
          <cell r="M270" t="str">
            <v/>
          </cell>
          <cell r="N270" t="str">
            <v/>
          </cell>
          <cell r="O270">
            <v>0.48226979327981984</v>
          </cell>
          <cell r="P270">
            <v>0.48226979327981984</v>
          </cell>
          <cell r="R270" t="str">
            <v/>
          </cell>
          <cell r="S270" t="str">
            <v/>
          </cell>
        </row>
        <row r="271">
          <cell r="J271" t="str">
            <v/>
          </cell>
        </row>
        <row r="272">
          <cell r="C272" t="str">
            <v>70099</v>
          </cell>
          <cell r="D272" t="str">
            <v>Alq T-Grúa P428 h=13-20Pisos+Operad</v>
          </cell>
          <cell r="E272" t="str">
            <v>mes</v>
          </cell>
          <cell r="F272">
            <v>22883882.896400001</v>
          </cell>
          <cell r="I272">
            <v>22883882.896400001</v>
          </cell>
          <cell r="J272" t="str">
            <v>sub</v>
          </cell>
        </row>
        <row r="273">
          <cell r="C273" t="str">
            <v>73078</v>
          </cell>
          <cell r="D273" t="str">
            <v>T.Grua P-428 b=39m c=850kg h=30m</v>
          </cell>
          <cell r="E273" t="str">
            <v>mes</v>
          </cell>
          <cell r="F273">
            <v>1</v>
          </cell>
          <cell r="G273">
            <v>0</v>
          </cell>
          <cell r="H273">
            <v>10996800</v>
          </cell>
          <cell r="I273">
            <v>10996800</v>
          </cell>
          <cell r="J273" t="str">
            <v>Otros</v>
          </cell>
          <cell r="L273" t="str">
            <v/>
          </cell>
          <cell r="M273" t="str">
            <v/>
          </cell>
          <cell r="N273" t="str">
            <v/>
          </cell>
          <cell r="O273">
            <v>0.4805478182957304</v>
          </cell>
          <cell r="P273">
            <v>0.4805478182957304</v>
          </cell>
          <cell r="R273" t="str">
            <v/>
          </cell>
          <cell r="S273" t="str">
            <v/>
          </cell>
        </row>
        <row r="274">
          <cell r="C274" t="str">
            <v>73079</v>
          </cell>
          <cell r="D274" t="str">
            <v>T. Grúa: Mont / Desm Torre h&lt;=30m</v>
          </cell>
          <cell r="E274" t="str">
            <v>opr</v>
          </cell>
          <cell r="F274">
            <v>0.36</v>
          </cell>
          <cell r="G274">
            <v>0</v>
          </cell>
          <cell r="H274">
            <v>8236000</v>
          </cell>
          <cell r="I274">
            <v>2964960</v>
          </cell>
          <cell r="J274" t="str">
            <v>Otros</v>
          </cell>
          <cell r="L274" t="str">
            <v/>
          </cell>
          <cell r="M274" t="str">
            <v/>
          </cell>
          <cell r="N274" t="str">
            <v/>
          </cell>
          <cell r="O274">
            <v>0.12956542442657035</v>
          </cell>
          <cell r="P274">
            <v>0.12956542442657035</v>
          </cell>
          <cell r="R274" t="str">
            <v/>
          </cell>
          <cell r="S274" t="str">
            <v/>
          </cell>
        </row>
        <row r="275">
          <cell r="C275" t="str">
            <v>73080</v>
          </cell>
          <cell r="D275" t="str">
            <v>T. Grúa: Torre Suplemento x 3m</v>
          </cell>
          <cell r="E275" t="str">
            <v>mes</v>
          </cell>
          <cell r="F275">
            <v>4.75</v>
          </cell>
          <cell r="G275">
            <v>0</v>
          </cell>
          <cell r="H275">
            <v>497571</v>
          </cell>
          <cell r="I275">
            <v>2363462.25</v>
          </cell>
          <cell r="J275" t="str">
            <v>Otros</v>
          </cell>
          <cell r="L275" t="str">
            <v/>
          </cell>
          <cell r="M275" t="str">
            <v/>
          </cell>
          <cell r="N275" t="str">
            <v/>
          </cell>
          <cell r="O275">
            <v>0.10328064781225613</v>
          </cell>
          <cell r="P275">
            <v>0.10328064781225613</v>
          </cell>
          <cell r="R275" t="str">
            <v/>
          </cell>
          <cell r="S275" t="str">
            <v/>
          </cell>
        </row>
        <row r="276">
          <cell r="C276" t="str">
            <v>73081</v>
          </cell>
          <cell r="D276" t="str">
            <v>T. Grúa: Montaje Suplem x 3m</v>
          </cell>
          <cell r="E276" t="str">
            <v>opr</v>
          </cell>
          <cell r="F276">
            <v>1.96</v>
          </cell>
          <cell r="G276">
            <v>0</v>
          </cell>
          <cell r="H276">
            <v>487200</v>
          </cell>
          <cell r="I276">
            <v>954912</v>
          </cell>
          <cell r="J276" t="str">
            <v>Otros</v>
          </cell>
          <cell r="L276" t="str">
            <v/>
          </cell>
          <cell r="M276" t="str">
            <v/>
          </cell>
          <cell r="N276" t="str">
            <v/>
          </cell>
          <cell r="O276">
            <v>4.1728582702641903E-2</v>
          </cell>
          <cell r="P276">
            <v>4.1728582702641903E-2</v>
          </cell>
          <cell r="R276" t="str">
            <v/>
          </cell>
          <cell r="S276" t="str">
            <v/>
          </cell>
        </row>
        <row r="277">
          <cell r="C277" t="str">
            <v>73082</v>
          </cell>
          <cell r="D277" t="str">
            <v>T.Grúa: Arriostramiento cada 30 m</v>
          </cell>
          <cell r="E277" t="str">
            <v>opr</v>
          </cell>
          <cell r="F277">
            <v>0.36</v>
          </cell>
          <cell r="G277">
            <v>0</v>
          </cell>
          <cell r="H277">
            <v>765600</v>
          </cell>
          <cell r="I277">
            <v>275616</v>
          </cell>
          <cell r="J277" t="str">
            <v>Otros</v>
          </cell>
          <cell r="L277" t="str">
            <v/>
          </cell>
          <cell r="M277" t="str">
            <v/>
          </cell>
          <cell r="N277" t="str">
            <v/>
          </cell>
          <cell r="O277">
            <v>1.2044109876272736E-2</v>
          </cell>
          <cell r="P277">
            <v>1.2044109876272736E-2</v>
          </cell>
          <cell r="R277" t="str">
            <v/>
          </cell>
          <cell r="S277" t="str">
            <v/>
          </cell>
        </row>
        <row r="278">
          <cell r="C278" t="str">
            <v>73083</v>
          </cell>
          <cell r="D278" t="str">
            <v>T.Grúa: PH Grúa Auxiliar Mont/Desmo</v>
          </cell>
          <cell r="E278" t="str">
            <v>hr</v>
          </cell>
          <cell r="F278">
            <v>3.56</v>
          </cell>
          <cell r="G278">
            <v>0</v>
          </cell>
          <cell r="H278">
            <v>210000</v>
          </cell>
          <cell r="I278">
            <v>747600</v>
          </cell>
          <cell r="J278" t="str">
            <v>Otros</v>
          </cell>
          <cell r="L278" t="str">
            <v/>
          </cell>
          <cell r="M278" t="str">
            <v/>
          </cell>
          <cell r="N278" t="str">
            <v/>
          </cell>
          <cell r="O278">
            <v>3.2669280968817112E-2</v>
          </cell>
          <cell r="P278">
            <v>3.2669280968817112E-2</v>
          </cell>
          <cell r="R278" t="str">
            <v/>
          </cell>
          <cell r="S278" t="str">
            <v/>
          </cell>
        </row>
        <row r="279">
          <cell r="C279" t="str">
            <v>73084</v>
          </cell>
          <cell r="D279" t="str">
            <v>T. Grúa: Anclaje grúa</v>
          </cell>
          <cell r="E279" t="str">
            <v>opr</v>
          </cell>
          <cell r="F279">
            <v>0.18</v>
          </cell>
          <cell r="G279">
            <v>0</v>
          </cell>
          <cell r="H279">
            <v>2105400</v>
          </cell>
          <cell r="I279">
            <v>378972</v>
          </cell>
          <cell r="J279" t="str">
            <v>Otros</v>
          </cell>
          <cell r="L279" t="str">
            <v/>
          </cell>
          <cell r="M279" t="str">
            <v/>
          </cell>
          <cell r="N279" t="str">
            <v/>
          </cell>
          <cell r="O279">
            <v>1.6560651079875012E-2</v>
          </cell>
          <cell r="P279">
            <v>1.6560651079875012E-2</v>
          </cell>
          <cell r="R279" t="str">
            <v/>
          </cell>
          <cell r="S279" t="str">
            <v/>
          </cell>
        </row>
        <row r="280">
          <cell r="C280" t="str">
            <v>80053</v>
          </cell>
          <cell r="D280" t="str">
            <v>Tte T. Grúa: Ida / Regreso</v>
          </cell>
          <cell r="E280" t="str">
            <v>vje</v>
          </cell>
          <cell r="F280">
            <v>0.36</v>
          </cell>
          <cell r="G280">
            <v>0</v>
          </cell>
          <cell r="H280">
            <v>2552000</v>
          </cell>
          <cell r="I280">
            <v>918720</v>
          </cell>
          <cell r="J280" t="str">
            <v>Otros</v>
          </cell>
          <cell r="L280" t="str">
            <v/>
          </cell>
          <cell r="M280" t="str">
            <v/>
          </cell>
          <cell r="N280" t="str">
            <v/>
          </cell>
          <cell r="O280">
            <v>4.0147032920909119E-2</v>
          </cell>
          <cell r="P280">
            <v>4.0147032920909119E-2</v>
          </cell>
          <cell r="R280" t="str">
            <v/>
          </cell>
          <cell r="S280" t="str">
            <v/>
          </cell>
        </row>
        <row r="281">
          <cell r="C281" t="str">
            <v>80055</v>
          </cell>
          <cell r="D281" t="str">
            <v>Tte. T Grúa: suplementos viajex2und</v>
          </cell>
          <cell r="E281" t="str">
            <v>vje</v>
          </cell>
          <cell r="F281">
            <v>2.14</v>
          </cell>
          <cell r="G281">
            <v>0</v>
          </cell>
          <cell r="H281">
            <v>60320</v>
          </cell>
          <cell r="I281">
            <v>129084.8</v>
          </cell>
          <cell r="J281" t="str">
            <v>Otros</v>
          </cell>
          <cell r="L281" t="str">
            <v/>
          </cell>
          <cell r="M281" t="str">
            <v/>
          </cell>
          <cell r="N281" t="str">
            <v/>
          </cell>
          <cell r="O281">
            <v>5.6408608881802613E-3</v>
          </cell>
          <cell r="P281">
            <v>5.6408608881802613E-3</v>
          </cell>
          <cell r="R281" t="str">
            <v/>
          </cell>
          <cell r="S281" t="str">
            <v/>
          </cell>
        </row>
        <row r="282">
          <cell r="C282" t="str">
            <v>90077</v>
          </cell>
          <cell r="D282" t="str">
            <v>Serv Operador Torre Grúa</v>
          </cell>
          <cell r="E282" t="str">
            <v>hr</v>
          </cell>
          <cell r="F282">
            <v>207.84</v>
          </cell>
          <cell r="G282">
            <v>0.27</v>
          </cell>
          <cell r="H282">
            <v>11948</v>
          </cell>
          <cell r="I282">
            <v>3153755.8464000002</v>
          </cell>
          <cell r="J282" t="str">
            <v>Otros</v>
          </cell>
          <cell r="L282" t="str">
            <v/>
          </cell>
          <cell r="M282" t="str">
            <v/>
          </cell>
          <cell r="N282" t="str">
            <v/>
          </cell>
          <cell r="O282">
            <v>0.13781559102874696</v>
          </cell>
          <cell r="P282">
            <v>0.13781559102874696</v>
          </cell>
          <cell r="R282" t="str">
            <v/>
          </cell>
          <cell r="S282" t="str">
            <v/>
          </cell>
        </row>
        <row r="283">
          <cell r="J283" t="str">
            <v/>
          </cell>
        </row>
        <row r="284">
          <cell r="C284" t="str">
            <v>75786</v>
          </cell>
          <cell r="D284" t="str">
            <v>Formaleta Madera  Escaleras</v>
          </cell>
          <cell r="E284" t="str">
            <v>und</v>
          </cell>
          <cell r="F284">
            <v>551363.69999999995</v>
          </cell>
          <cell r="I284">
            <v>551363.69999999995</v>
          </cell>
          <cell r="J284" t="str">
            <v>sub</v>
          </cell>
        </row>
        <row r="285">
          <cell r="C285" t="str">
            <v>00079</v>
          </cell>
          <cell r="D285" t="str">
            <v>Disolvente 121-135</v>
          </cell>
          <cell r="E285" t="str">
            <v>gln</v>
          </cell>
          <cell r="F285">
            <v>0.11</v>
          </cell>
          <cell r="G285">
            <v>0</v>
          </cell>
          <cell r="H285">
            <v>24640</v>
          </cell>
          <cell r="I285">
            <v>2710.4</v>
          </cell>
          <cell r="J285" t="str">
            <v>Mat</v>
          </cell>
          <cell r="L285" t="str">
            <v/>
          </cell>
          <cell r="M285">
            <v>4.9158114689088171E-3</v>
          </cell>
          <cell r="N285" t="str">
            <v/>
          </cell>
          <cell r="O285" t="str">
            <v/>
          </cell>
          <cell r="P285">
            <v>4.9158114689088171E-3</v>
          </cell>
          <cell r="R285" t="str">
            <v/>
          </cell>
          <cell r="S285" t="str">
            <v/>
          </cell>
        </row>
        <row r="286">
          <cell r="C286" t="str">
            <v>00080</v>
          </cell>
          <cell r="D286" t="str">
            <v>Pintumastic 515 3/4</v>
          </cell>
          <cell r="E286" t="str">
            <v>und</v>
          </cell>
          <cell r="F286">
            <v>0.75</v>
          </cell>
          <cell r="G286">
            <v>0</v>
          </cell>
          <cell r="H286">
            <v>50930</v>
          </cell>
          <cell r="I286">
            <v>38197.5</v>
          </cell>
          <cell r="J286" t="str">
            <v>Mat</v>
          </cell>
          <cell r="L286" t="str">
            <v/>
          </cell>
          <cell r="M286">
            <v>6.927822778322186E-2</v>
          </cell>
          <cell r="N286" t="str">
            <v/>
          </cell>
          <cell r="O286" t="str">
            <v/>
          </cell>
          <cell r="P286">
            <v>6.927822778322186E-2</v>
          </cell>
          <cell r="R286" t="str">
            <v/>
          </cell>
          <cell r="S286" t="str">
            <v/>
          </cell>
        </row>
        <row r="287">
          <cell r="C287" t="str">
            <v>00085</v>
          </cell>
          <cell r="D287" t="str">
            <v>Desmoldatoc- 180kg   Toxement</v>
          </cell>
          <cell r="E287" t="str">
            <v>kg</v>
          </cell>
          <cell r="F287">
            <v>2.1419999999999999</v>
          </cell>
          <cell r="G287">
            <v>0.1</v>
          </cell>
          <cell r="H287">
            <v>8000</v>
          </cell>
          <cell r="I287">
            <v>18849.599999999999</v>
          </cell>
          <cell r="J287" t="str">
            <v>Mat</v>
          </cell>
          <cell r="L287" t="str">
            <v/>
          </cell>
          <cell r="M287">
            <v>3.4187234306502223E-2</v>
          </cell>
          <cell r="N287" t="str">
            <v/>
          </cell>
          <cell r="O287" t="str">
            <v/>
          </cell>
          <cell r="P287">
            <v>3.4187234306502223E-2</v>
          </cell>
          <cell r="R287" t="str">
            <v/>
          </cell>
          <cell r="S287" t="str">
            <v/>
          </cell>
        </row>
        <row r="288">
          <cell r="C288" t="str">
            <v>00659</v>
          </cell>
          <cell r="D288" t="str">
            <v>Triplex grueso 18mm (1,53x2,44)</v>
          </cell>
          <cell r="E288" t="str">
            <v>und</v>
          </cell>
          <cell r="F288">
            <v>3</v>
          </cell>
          <cell r="G288">
            <v>0</v>
          </cell>
          <cell r="H288">
            <v>140000</v>
          </cell>
          <cell r="I288">
            <v>420000</v>
          </cell>
          <cell r="J288" t="str">
            <v>Mat</v>
          </cell>
          <cell r="L288" t="str">
            <v/>
          </cell>
          <cell r="M288">
            <v>0.76174764497553982</v>
          </cell>
          <cell r="N288" t="str">
            <v/>
          </cell>
          <cell r="O288" t="str">
            <v/>
          </cell>
          <cell r="P288">
            <v>0.76174764497553982</v>
          </cell>
          <cell r="R288" t="str">
            <v/>
          </cell>
          <cell r="S288" t="str">
            <v/>
          </cell>
        </row>
        <row r="289">
          <cell r="C289" t="str">
            <v>04471</v>
          </cell>
          <cell r="D289" t="str">
            <v>Catalizador Pintumastic 1/4 Gln</v>
          </cell>
          <cell r="E289" t="str">
            <v>und</v>
          </cell>
          <cell r="F289">
            <v>0.75</v>
          </cell>
          <cell r="G289">
            <v>0</v>
          </cell>
          <cell r="H289">
            <v>26180</v>
          </cell>
          <cell r="I289">
            <v>19635</v>
          </cell>
          <cell r="J289" t="str">
            <v>Mat</v>
          </cell>
          <cell r="L289" t="str">
            <v/>
          </cell>
          <cell r="M289">
            <v>3.5611702402606485E-2</v>
          </cell>
          <cell r="N289" t="str">
            <v/>
          </cell>
          <cell r="O289" t="str">
            <v/>
          </cell>
          <cell r="P289">
            <v>3.5611702402606485E-2</v>
          </cell>
          <cell r="R289" t="str">
            <v/>
          </cell>
          <cell r="S289" t="str">
            <v/>
          </cell>
        </row>
        <row r="290">
          <cell r="C290" t="str">
            <v>10633</v>
          </cell>
          <cell r="D290" t="str">
            <v>Tabla Madera Común 1,5" x 8"  2,8 m</v>
          </cell>
          <cell r="E290" t="str">
            <v>m</v>
          </cell>
          <cell r="F290">
            <v>16.8</v>
          </cell>
          <cell r="G290">
            <v>0</v>
          </cell>
          <cell r="H290">
            <v>1500</v>
          </cell>
          <cell r="I290">
            <v>25200</v>
          </cell>
          <cell r="J290" t="str">
            <v>Mat</v>
          </cell>
          <cell r="L290" t="str">
            <v/>
          </cell>
          <cell r="M290">
            <v>4.5704858698532386E-2</v>
          </cell>
          <cell r="N290" t="str">
            <v/>
          </cell>
          <cell r="O290" t="str">
            <v/>
          </cell>
          <cell r="P290">
            <v>4.5704858698532386E-2</v>
          </cell>
          <cell r="R290" t="str">
            <v/>
          </cell>
          <cell r="S290" t="str">
            <v/>
          </cell>
        </row>
        <row r="291">
          <cell r="C291" t="str">
            <v>66264</v>
          </cell>
          <cell r="D291" t="str">
            <v>MdeO Pintura</v>
          </cell>
          <cell r="E291" t="str">
            <v>m²</v>
          </cell>
          <cell r="F291">
            <v>8.9</v>
          </cell>
          <cell r="G291">
            <v>0</v>
          </cell>
          <cell r="H291">
            <v>3008</v>
          </cell>
          <cell r="I291">
            <v>26771.200000000001</v>
          </cell>
          <cell r="J291" t="str">
            <v>MdeO</v>
          </cell>
          <cell r="L291">
            <v>4.8554520364688505E-2</v>
          </cell>
          <cell r="M291" t="str">
            <v/>
          </cell>
          <cell r="N291" t="str">
            <v/>
          </cell>
          <cell r="O291" t="str">
            <v/>
          </cell>
          <cell r="P291">
            <v>4.8554520364688505E-2</v>
          </cell>
          <cell r="R291">
            <v>26771.200000000001</v>
          </cell>
          <cell r="S291">
            <v>26771.200000000001</v>
          </cell>
        </row>
        <row r="292">
          <cell r="J292" t="str">
            <v/>
          </cell>
        </row>
        <row r="293">
          <cell r="C293" t="str">
            <v>75788</v>
          </cell>
          <cell r="D293" t="str">
            <v>Formaleta Metal+Eq Col H&lt;=270</v>
          </cell>
          <cell r="E293" t="str">
            <v>m²</v>
          </cell>
          <cell r="F293">
            <v>4979.8700000000008</v>
          </cell>
          <cell r="I293">
            <v>4979.8700000000008</v>
          </cell>
          <cell r="J293" t="str">
            <v>Sub</v>
          </cell>
          <cell r="L293">
            <v>0</v>
          </cell>
          <cell r="M293">
            <v>8.8355720129240312E-2</v>
          </cell>
          <cell r="N293">
            <v>0</v>
          </cell>
          <cell r="O293">
            <v>0.91164427987075969</v>
          </cell>
          <cell r="P293">
            <v>1</v>
          </cell>
          <cell r="R293">
            <v>0</v>
          </cell>
          <cell r="S293">
            <v>0</v>
          </cell>
        </row>
        <row r="294">
          <cell r="C294" t="str">
            <v>75699</v>
          </cell>
          <cell r="D294" t="str">
            <v>Alq Chapetas De Tornillo 3/8"</v>
          </cell>
          <cell r="E294" t="str">
            <v>dia</v>
          </cell>
          <cell r="F294">
            <v>11.700000000000001</v>
          </cell>
          <cell r="G294">
            <v>0</v>
          </cell>
          <cell r="H294">
            <v>79</v>
          </cell>
          <cell r="I294">
            <v>924.30000000000007</v>
          </cell>
          <cell r="J294" t="str">
            <v>Otros</v>
          </cell>
          <cell r="L294" t="str">
            <v/>
          </cell>
          <cell r="M294" t="str">
            <v/>
          </cell>
          <cell r="N294" t="str">
            <v/>
          </cell>
          <cell r="O294">
            <v>0.18560725480785642</v>
          </cell>
          <cell r="P294">
            <v>0.18560725480785642</v>
          </cell>
          <cell r="R294" t="str">
            <v/>
          </cell>
          <cell r="S294" t="str">
            <v/>
          </cell>
        </row>
        <row r="295">
          <cell r="C295" t="str">
            <v>75694</v>
          </cell>
          <cell r="D295" t="str">
            <v>Alq Taco Met Medio 3.6M</v>
          </cell>
          <cell r="E295" t="str">
            <v>dia</v>
          </cell>
          <cell r="F295">
            <v>3.81</v>
          </cell>
          <cell r="G295">
            <v>0</v>
          </cell>
          <cell r="H295">
            <v>329</v>
          </cell>
          <cell r="I295">
            <v>1253.49</v>
          </cell>
          <cell r="J295" t="str">
            <v>Otros</v>
          </cell>
          <cell r="L295" t="str">
            <v/>
          </cell>
          <cell r="M295" t="str">
            <v/>
          </cell>
          <cell r="N295" t="str">
            <v/>
          </cell>
          <cell r="O295">
            <v>0.25171139005636689</v>
          </cell>
          <cell r="P295">
            <v>0.25171139005636689</v>
          </cell>
          <cell r="R295" t="str">
            <v/>
          </cell>
          <cell r="S295" t="str">
            <v/>
          </cell>
        </row>
        <row r="296">
          <cell r="C296" t="str">
            <v>72924</v>
          </cell>
          <cell r="D296" t="str">
            <v>Alq Tapa Columna 60x240</v>
          </cell>
          <cell r="E296" t="str">
            <v>dia</v>
          </cell>
          <cell r="F296">
            <v>0.57000000000000006</v>
          </cell>
          <cell r="G296">
            <v>0</v>
          </cell>
          <cell r="H296">
            <v>2446</v>
          </cell>
          <cell r="I296">
            <v>1394.2200000000003</v>
          </cell>
          <cell r="J296" t="str">
            <v>Otros</v>
          </cell>
          <cell r="L296" t="str">
            <v/>
          </cell>
          <cell r="M296" t="str">
            <v/>
          </cell>
          <cell r="N296" t="str">
            <v/>
          </cell>
          <cell r="O296">
            <v>0.27997116390588511</v>
          </cell>
          <cell r="P296">
            <v>0.27997116390588511</v>
          </cell>
          <cell r="R296" t="str">
            <v/>
          </cell>
          <cell r="S296" t="str">
            <v/>
          </cell>
        </row>
        <row r="297">
          <cell r="C297" t="str">
            <v>72922</v>
          </cell>
          <cell r="D297" t="str">
            <v>Alq Tapa Columna 40x240</v>
          </cell>
          <cell r="E297" t="str">
            <v>dia</v>
          </cell>
          <cell r="F297">
            <v>0.57000000000000006</v>
          </cell>
          <cell r="G297">
            <v>0</v>
          </cell>
          <cell r="H297">
            <v>1698</v>
          </cell>
          <cell r="I297">
            <v>967.86000000000013</v>
          </cell>
          <cell r="J297" t="str">
            <v>Otros</v>
          </cell>
          <cell r="L297" t="str">
            <v/>
          </cell>
          <cell r="M297" t="str">
            <v/>
          </cell>
          <cell r="N297" t="str">
            <v/>
          </cell>
          <cell r="O297">
            <v>0.19435447110065121</v>
          </cell>
          <cell r="P297">
            <v>0.19435447110065121</v>
          </cell>
          <cell r="R297" t="str">
            <v/>
          </cell>
          <cell r="S297" t="str">
            <v/>
          </cell>
        </row>
        <row r="298">
          <cell r="C298" t="str">
            <v>00085</v>
          </cell>
          <cell r="D298" t="str">
            <v>Desmoldatoc- 180kg   Toxement</v>
          </cell>
          <cell r="E298" t="str">
            <v>kg</v>
          </cell>
          <cell r="F298">
            <v>0.05</v>
          </cell>
          <cell r="G298">
            <v>0.1</v>
          </cell>
          <cell r="H298">
            <v>8000</v>
          </cell>
          <cell r="I298">
            <v>440</v>
          </cell>
          <cell r="J298" t="str">
            <v>Mat</v>
          </cell>
          <cell r="L298" t="str">
            <v/>
          </cell>
          <cell r="M298">
            <v>8.8355720129240312E-2</v>
          </cell>
          <cell r="N298" t="str">
            <v/>
          </cell>
          <cell r="O298" t="str">
            <v/>
          </cell>
          <cell r="P298">
            <v>8.8355720129240312E-2</v>
          </cell>
          <cell r="R298" t="str">
            <v/>
          </cell>
          <cell r="S298" t="str">
            <v/>
          </cell>
        </row>
        <row r="299">
          <cell r="J299" t="str">
            <v/>
          </cell>
        </row>
        <row r="300">
          <cell r="C300" t="str">
            <v>75789</v>
          </cell>
          <cell r="D300" t="str">
            <v>Formaleta + Eq Placa -un tramo -</v>
          </cell>
          <cell r="E300" t="str">
            <v>m²</v>
          </cell>
          <cell r="F300">
            <v>4708</v>
          </cell>
          <cell r="I300">
            <v>4708</v>
          </cell>
          <cell r="J300" t="str">
            <v>sub</v>
          </cell>
          <cell r="L300">
            <v>0</v>
          </cell>
          <cell r="M300">
            <v>0.67417162276975362</v>
          </cell>
          <cell r="N300">
            <v>0</v>
          </cell>
          <cell r="O300">
            <v>0.32582837723024638</v>
          </cell>
          <cell r="P300">
            <v>1</v>
          </cell>
          <cell r="R300">
            <v>0</v>
          </cell>
          <cell r="S300">
            <v>0</v>
          </cell>
        </row>
        <row r="301">
          <cell r="C301" t="str">
            <v>00085</v>
          </cell>
          <cell r="D301" t="str">
            <v>Desmoldatoc- 180kg   Toxement</v>
          </cell>
          <cell r="E301" t="str">
            <v>kg</v>
          </cell>
          <cell r="F301">
            <v>0.09</v>
          </cell>
          <cell r="G301">
            <v>0.1</v>
          </cell>
          <cell r="H301">
            <v>8000</v>
          </cell>
          <cell r="I301">
            <v>792</v>
          </cell>
          <cell r="J301" t="str">
            <v>Mat</v>
          </cell>
          <cell r="L301" t="str">
            <v/>
          </cell>
          <cell r="M301">
            <v>0.16822429906542055</v>
          </cell>
          <cell r="N301" t="str">
            <v/>
          </cell>
          <cell r="O301" t="str">
            <v/>
          </cell>
          <cell r="P301">
            <v>0.16822429906542055</v>
          </cell>
          <cell r="R301" t="str">
            <v/>
          </cell>
          <cell r="S301" t="str">
            <v/>
          </cell>
        </row>
        <row r="302">
          <cell r="C302" t="str">
            <v>01171</v>
          </cell>
          <cell r="D302" t="str">
            <v>Alambre Recocido C.17.5</v>
          </cell>
          <cell r="E302" t="str">
            <v>kg</v>
          </cell>
          <cell r="F302">
            <v>0.1</v>
          </cell>
          <cell r="G302">
            <v>0</v>
          </cell>
          <cell r="H302">
            <v>2370</v>
          </cell>
          <cell r="I302">
            <v>237</v>
          </cell>
          <cell r="J302" t="str">
            <v>Mat</v>
          </cell>
          <cell r="L302" t="str">
            <v/>
          </cell>
          <cell r="M302">
            <v>5.0339847068819034E-2</v>
          </cell>
          <cell r="N302" t="str">
            <v/>
          </cell>
          <cell r="O302" t="str">
            <v/>
          </cell>
          <cell r="P302">
            <v>5.0339847068819034E-2</v>
          </cell>
          <cell r="R302" t="str">
            <v/>
          </cell>
          <cell r="S302" t="str">
            <v/>
          </cell>
        </row>
        <row r="303">
          <cell r="C303" t="str">
            <v>01181</v>
          </cell>
          <cell r="D303" t="str">
            <v>Clavo Común  2 1/2"</v>
          </cell>
          <cell r="E303" t="str">
            <v>lb</v>
          </cell>
          <cell r="F303">
            <v>0</v>
          </cell>
          <cell r="G303">
            <v>0</v>
          </cell>
          <cell r="H303">
            <v>1624</v>
          </cell>
          <cell r="I303">
            <v>0</v>
          </cell>
          <cell r="J303" t="str">
            <v>Mat</v>
          </cell>
          <cell r="L303" t="str">
            <v/>
          </cell>
          <cell r="M303">
            <v>0</v>
          </cell>
          <cell r="N303" t="str">
            <v/>
          </cell>
          <cell r="O303" t="str">
            <v/>
          </cell>
          <cell r="P303">
            <v>0</v>
          </cell>
          <cell r="R303" t="str">
            <v/>
          </cell>
          <cell r="S303" t="str">
            <v/>
          </cell>
        </row>
        <row r="304">
          <cell r="C304" t="str">
            <v>75693</v>
          </cell>
          <cell r="D304" t="str">
            <v>Alq Taco Met Corto 2.8M</v>
          </cell>
          <cell r="E304" t="str">
            <v>dia</v>
          </cell>
          <cell r="F304">
            <v>12.6</v>
          </cell>
          <cell r="G304">
            <v>0</v>
          </cell>
          <cell r="H304">
            <v>58</v>
          </cell>
          <cell r="I304">
            <v>730.8</v>
          </cell>
          <cell r="J304" t="str">
            <v>Otros</v>
          </cell>
          <cell r="L304" t="str">
            <v/>
          </cell>
          <cell r="M304" t="str">
            <v/>
          </cell>
          <cell r="N304" t="str">
            <v/>
          </cell>
          <cell r="O304">
            <v>0.15522514868309259</v>
          </cell>
          <cell r="P304">
            <v>0.15522514868309259</v>
          </cell>
          <cell r="R304" t="str">
            <v/>
          </cell>
          <cell r="S304" t="str">
            <v/>
          </cell>
        </row>
        <row r="305">
          <cell r="C305" t="str">
            <v>75696</v>
          </cell>
          <cell r="D305" t="str">
            <v>Alq Diagonal para Taco</v>
          </cell>
          <cell r="E305" t="str">
            <v>dia</v>
          </cell>
          <cell r="F305">
            <v>4.2</v>
          </cell>
          <cell r="G305">
            <v>0</v>
          </cell>
          <cell r="H305">
            <v>49</v>
          </cell>
          <cell r="I305">
            <v>205.8</v>
          </cell>
          <cell r="J305" t="str">
            <v>Otros</v>
          </cell>
          <cell r="L305" t="str">
            <v/>
          </cell>
          <cell r="M305" t="str">
            <v/>
          </cell>
          <cell r="N305" t="str">
            <v/>
          </cell>
          <cell r="O305">
            <v>4.3712829226847924E-2</v>
          </cell>
          <cell r="P305">
            <v>4.3712829226847924E-2</v>
          </cell>
          <cell r="R305" t="str">
            <v/>
          </cell>
          <cell r="S305" t="str">
            <v/>
          </cell>
        </row>
        <row r="306">
          <cell r="C306" t="str">
            <v>75697</v>
          </cell>
          <cell r="D306" t="str">
            <v>Alq Cerchas Metálicas 3.0m</v>
          </cell>
          <cell r="E306" t="str">
            <v>dia</v>
          </cell>
          <cell r="F306">
            <v>10.3</v>
          </cell>
          <cell r="G306">
            <v>0</v>
          </cell>
          <cell r="H306">
            <v>58</v>
          </cell>
          <cell r="I306">
            <v>597.40000000000009</v>
          </cell>
          <cell r="J306" t="str">
            <v>Otros</v>
          </cell>
          <cell r="L306" t="str">
            <v/>
          </cell>
          <cell r="M306" t="str">
            <v/>
          </cell>
          <cell r="N306" t="str">
            <v/>
          </cell>
          <cell r="O306">
            <v>0.12689039932030588</v>
          </cell>
          <cell r="P306">
            <v>0.12689039932030588</v>
          </cell>
          <cell r="R306" t="str">
            <v/>
          </cell>
          <cell r="S306" t="str">
            <v/>
          </cell>
        </row>
        <row r="307">
          <cell r="C307" t="str">
            <v>75731</v>
          </cell>
          <cell r="D307" t="str">
            <v>Telera Madera 90x135 cm</v>
          </cell>
          <cell r="E307" t="str">
            <v>und</v>
          </cell>
          <cell r="F307">
            <v>0.14300000000000002</v>
          </cell>
          <cell r="G307">
            <v>0</v>
          </cell>
          <cell r="H307">
            <v>15000</v>
          </cell>
          <cell r="I307">
            <v>2145.0000000000005</v>
          </cell>
          <cell r="J307" t="str">
            <v>Mat</v>
          </cell>
          <cell r="L307" t="str">
            <v/>
          </cell>
          <cell r="M307">
            <v>0.4556074766355141</v>
          </cell>
          <cell r="N307" t="str">
            <v/>
          </cell>
          <cell r="O307" t="str">
            <v/>
          </cell>
          <cell r="P307">
            <v>0.4556074766355141</v>
          </cell>
          <cell r="R307" t="str">
            <v/>
          </cell>
          <cell r="S307" t="str">
            <v/>
          </cell>
        </row>
        <row r="308">
          <cell r="J308" t="str">
            <v/>
          </cell>
        </row>
        <row r="309">
          <cell r="C309" t="str">
            <v>75795</v>
          </cell>
          <cell r="D309" t="str">
            <v>Eq de Carga Para Formaleta Forsa</v>
          </cell>
          <cell r="E309" t="str">
            <v>m²</v>
          </cell>
          <cell r="F309">
            <v>112.0744</v>
          </cell>
          <cell r="I309">
            <v>112.0744</v>
          </cell>
          <cell r="J309" t="str">
            <v>Sub</v>
          </cell>
          <cell r="L309">
            <v>0</v>
          </cell>
          <cell r="M309">
            <v>0</v>
          </cell>
          <cell r="N309">
            <v>0</v>
          </cell>
          <cell r="O309">
            <v>1</v>
          </cell>
          <cell r="P309">
            <v>1</v>
          </cell>
          <cell r="R309">
            <v>0</v>
          </cell>
          <cell r="S309">
            <v>0</v>
          </cell>
        </row>
        <row r="310">
          <cell r="C310" t="str">
            <v>75693</v>
          </cell>
          <cell r="D310" t="str">
            <v>Alq Taco Met Corto 2.8M</v>
          </cell>
          <cell r="E310" t="str">
            <v>dia</v>
          </cell>
          <cell r="F310">
            <v>0.42</v>
          </cell>
          <cell r="G310">
            <v>0.02</v>
          </cell>
          <cell r="H310">
            <v>58</v>
          </cell>
          <cell r="I310">
            <v>24.847200000000001</v>
          </cell>
          <cell r="J310" t="str">
            <v>Otros</v>
          </cell>
          <cell r="L310" t="str">
            <v/>
          </cell>
          <cell r="M310" t="str">
            <v/>
          </cell>
          <cell r="N310" t="str">
            <v/>
          </cell>
          <cell r="O310">
            <v>0.22170272604626928</v>
          </cell>
          <cell r="P310">
            <v>0.22170272604626928</v>
          </cell>
          <cell r="R310" t="str">
            <v/>
          </cell>
          <cell r="S310" t="str">
            <v/>
          </cell>
        </row>
        <row r="311">
          <cell r="C311" t="str">
            <v>75696</v>
          </cell>
          <cell r="D311" t="str">
            <v>Alq Diagonal para Taco</v>
          </cell>
          <cell r="E311" t="str">
            <v>dia</v>
          </cell>
          <cell r="F311">
            <v>0.2</v>
          </cell>
          <cell r="G311">
            <v>0.02</v>
          </cell>
          <cell r="H311">
            <v>49</v>
          </cell>
          <cell r="I311">
            <v>9.9960000000000022</v>
          </cell>
          <cell r="J311" t="str">
            <v>Otros</v>
          </cell>
          <cell r="L311" t="str">
            <v/>
          </cell>
          <cell r="M311" t="str">
            <v/>
          </cell>
          <cell r="N311" t="str">
            <v/>
          </cell>
          <cell r="O311">
            <v>8.9190751857694553E-2</v>
          </cell>
          <cell r="P311">
            <v>8.9190751857694553E-2</v>
          </cell>
          <cell r="R311" t="str">
            <v/>
          </cell>
          <cell r="S311" t="str">
            <v/>
          </cell>
        </row>
        <row r="312">
          <cell r="C312" t="str">
            <v>75697</v>
          </cell>
          <cell r="D312" t="str">
            <v>Alq Cerchas Metálicas 3.0m</v>
          </cell>
          <cell r="E312" t="str">
            <v>dia</v>
          </cell>
          <cell r="F312">
            <v>0.32</v>
          </cell>
          <cell r="G312">
            <v>0.02</v>
          </cell>
          <cell r="H312">
            <v>58</v>
          </cell>
          <cell r="I312">
            <v>18.9312</v>
          </cell>
          <cell r="J312" t="str">
            <v>Otros</v>
          </cell>
          <cell r="L312" t="str">
            <v/>
          </cell>
          <cell r="M312" t="str">
            <v/>
          </cell>
          <cell r="N312" t="str">
            <v/>
          </cell>
          <cell r="O312">
            <v>0.16891636270191945</v>
          </cell>
          <cell r="P312">
            <v>0.16891636270191945</v>
          </cell>
          <cell r="R312" t="str">
            <v/>
          </cell>
          <cell r="S312" t="str">
            <v/>
          </cell>
        </row>
        <row r="313">
          <cell r="C313" t="str">
            <v>75702</v>
          </cell>
          <cell r="D313" t="str">
            <v>Alq Telera Madera 90x135</v>
          </cell>
          <cell r="E313" t="str">
            <v>dia</v>
          </cell>
          <cell r="F313">
            <v>0.22</v>
          </cell>
          <cell r="G313">
            <v>0</v>
          </cell>
          <cell r="H313">
            <v>265</v>
          </cell>
          <cell r="I313">
            <v>58.3</v>
          </cell>
          <cell r="J313" t="str">
            <v>Otros</v>
          </cell>
          <cell r="L313" t="str">
            <v/>
          </cell>
          <cell r="M313" t="str">
            <v/>
          </cell>
          <cell r="N313" t="str">
            <v/>
          </cell>
          <cell r="O313">
            <v>0.52019015939411672</v>
          </cell>
          <cell r="P313">
            <v>0.52019015939411672</v>
          </cell>
          <cell r="R313" t="str">
            <v/>
          </cell>
          <cell r="S313" t="str">
            <v/>
          </cell>
        </row>
        <row r="314">
          <cell r="H314" t="str">
            <v/>
          </cell>
          <cell r="J314" t="str">
            <v/>
          </cell>
        </row>
        <row r="315">
          <cell r="C315" t="str">
            <v>50040</v>
          </cell>
          <cell r="D315" t="str">
            <v>Ccto 2000 Psi Simple 12 cm (O) T1E</v>
          </cell>
          <cell r="E315" t="str">
            <v>m³</v>
          </cell>
          <cell r="F315">
            <v>208707.56800000003</v>
          </cell>
          <cell r="H315" t="str">
            <v/>
          </cell>
          <cell r="I315">
            <v>208707.56800000003</v>
          </cell>
          <cell r="J315" t="str">
            <v>Sub</v>
          </cell>
        </row>
        <row r="316">
          <cell r="C316" t="str">
            <v>00104</v>
          </cell>
          <cell r="D316" t="str">
            <v>Arena  Concreto x 1510 (P)</v>
          </cell>
          <cell r="E316" t="str">
            <v>kg</v>
          </cell>
          <cell r="F316">
            <v>1008</v>
          </cell>
          <cell r="G316">
            <v>0.1</v>
          </cell>
          <cell r="H316">
            <v>18</v>
          </cell>
          <cell r="I316">
            <v>19958.400000000001</v>
          </cell>
          <cell r="J316" t="str">
            <v>Mat</v>
          </cell>
          <cell r="L316" t="str">
            <v/>
          </cell>
          <cell r="M316">
            <v>9.5628539929131839E-2</v>
          </cell>
          <cell r="N316" t="str">
            <v/>
          </cell>
          <cell r="O316" t="str">
            <v/>
          </cell>
          <cell r="P316">
            <v>9.5628539929131839E-2</v>
          </cell>
          <cell r="R316" t="str">
            <v/>
          </cell>
          <cell r="S316" t="str">
            <v/>
          </cell>
        </row>
        <row r="317">
          <cell r="C317" t="str">
            <v>00120</v>
          </cell>
          <cell r="D317" t="str">
            <v>Triturado 3/4" x 1600  (P)</v>
          </cell>
          <cell r="E317" t="str">
            <v>kg</v>
          </cell>
          <cell r="F317">
            <v>937</v>
          </cell>
          <cell r="G317">
            <v>0.1</v>
          </cell>
          <cell r="H317">
            <v>15.200000000000001</v>
          </cell>
          <cell r="I317">
            <v>15666.640000000001</v>
          </cell>
          <cell r="J317" t="str">
            <v>Mat</v>
          </cell>
          <cell r="L317" t="str">
            <v/>
          </cell>
          <cell r="M317">
            <v>7.5065030703630256E-2</v>
          </cell>
          <cell r="N317" t="str">
            <v/>
          </cell>
          <cell r="O317" t="str">
            <v/>
          </cell>
          <cell r="P317">
            <v>7.5065030703630256E-2</v>
          </cell>
          <cell r="R317" t="str">
            <v/>
          </cell>
          <cell r="S317" t="str">
            <v/>
          </cell>
        </row>
        <row r="318">
          <cell r="C318" t="str">
            <v>04203</v>
          </cell>
          <cell r="D318" t="str">
            <v>Aditivo Plastificante (Negro)</v>
          </cell>
          <cell r="E318" t="str">
            <v>kg</v>
          </cell>
          <cell r="F318">
            <v>1.86</v>
          </cell>
          <cell r="G318">
            <v>0.05</v>
          </cell>
          <cell r="H318">
            <v>2146</v>
          </cell>
          <cell r="I318">
            <v>4191.1380000000008</v>
          </cell>
          <cell r="J318" t="str">
            <v>Mat</v>
          </cell>
          <cell r="L318" t="str">
            <v/>
          </cell>
          <cell r="M318">
            <v>2.0081389669587835E-2</v>
          </cell>
          <cell r="N318" t="str">
            <v/>
          </cell>
          <cell r="O318" t="str">
            <v/>
          </cell>
          <cell r="P318">
            <v>2.0081389669587835E-2</v>
          </cell>
          <cell r="R318" t="str">
            <v/>
          </cell>
          <cell r="S318" t="str">
            <v/>
          </cell>
        </row>
        <row r="319">
          <cell r="C319" t="str">
            <v>04204</v>
          </cell>
          <cell r="D319" t="str">
            <v>Aditivo Acelerante (Azul)</v>
          </cell>
          <cell r="E319" t="str">
            <v>kg</v>
          </cell>
          <cell r="F319">
            <v>3</v>
          </cell>
          <cell r="G319">
            <v>0.05</v>
          </cell>
          <cell r="H319">
            <v>2320</v>
          </cell>
          <cell r="I319">
            <v>7308.0000000000009</v>
          </cell>
          <cell r="J319" t="str">
            <v>Mat</v>
          </cell>
          <cell r="L319" t="str">
            <v/>
          </cell>
          <cell r="M319">
            <v>3.5015500731626563E-2</v>
          </cell>
          <cell r="N319" t="str">
            <v/>
          </cell>
          <cell r="O319" t="str">
            <v/>
          </cell>
          <cell r="P319">
            <v>3.5015500731626563E-2</v>
          </cell>
          <cell r="R319" t="str">
            <v/>
          </cell>
          <cell r="S319" t="str">
            <v/>
          </cell>
        </row>
        <row r="320">
          <cell r="C320" t="str">
            <v>04646</v>
          </cell>
          <cell r="D320" t="str">
            <v>Cemento Gris T-I E granel</v>
          </cell>
          <cell r="E320" t="str">
            <v>kg</v>
          </cell>
          <cell r="F320">
            <v>300</v>
          </cell>
          <cell r="G320">
            <v>0.05</v>
          </cell>
          <cell r="H320">
            <v>422.7</v>
          </cell>
          <cell r="I320">
            <v>133150.5</v>
          </cell>
          <cell r="J320" t="str">
            <v>Mat</v>
          </cell>
          <cell r="L320" t="str">
            <v/>
          </cell>
          <cell r="M320">
            <v>0.63797638617493724</v>
          </cell>
          <cell r="N320" t="str">
            <v/>
          </cell>
          <cell r="O320" t="str">
            <v/>
          </cell>
          <cell r="P320">
            <v>0.63797638617493724</v>
          </cell>
          <cell r="R320" t="str">
            <v/>
          </cell>
          <cell r="S320" t="str">
            <v/>
          </cell>
        </row>
        <row r="321">
          <cell r="C321" t="str">
            <v>66385</v>
          </cell>
          <cell r="D321" t="str">
            <v>MdeO Preparación Concreto</v>
          </cell>
          <cell r="E321" t="str">
            <v>m³</v>
          </cell>
          <cell r="F321">
            <v>1</v>
          </cell>
          <cell r="G321">
            <v>0.03</v>
          </cell>
          <cell r="H321">
            <v>6913</v>
          </cell>
          <cell r="I321">
            <v>7120.39</v>
          </cell>
          <cell r="J321" t="str">
            <v>MdeO</v>
          </cell>
          <cell r="L321">
            <v>3.4116587473243899E-2</v>
          </cell>
          <cell r="M321" t="str">
            <v/>
          </cell>
          <cell r="N321" t="str">
            <v/>
          </cell>
          <cell r="O321" t="str">
            <v/>
          </cell>
          <cell r="P321">
            <v>3.4116587473243899E-2</v>
          </cell>
          <cell r="R321">
            <v>6913</v>
          </cell>
          <cell r="S321">
            <v>7120.39</v>
          </cell>
        </row>
        <row r="322">
          <cell r="C322" t="str">
            <v>80004</v>
          </cell>
          <cell r="D322" t="str">
            <v>Tte Agreg/N - Envigado, Saban</v>
          </cell>
          <cell r="E322" t="str">
            <v>m³</v>
          </cell>
          <cell r="F322">
            <v>1.25</v>
          </cell>
          <cell r="G322">
            <v>0.1</v>
          </cell>
          <cell r="H322">
            <v>15500</v>
          </cell>
          <cell r="I322">
            <v>21312.5</v>
          </cell>
          <cell r="J322" t="str">
            <v>Otros</v>
          </cell>
          <cell r="L322" t="str">
            <v/>
          </cell>
          <cell r="M322" t="str">
            <v/>
          </cell>
          <cell r="N322" t="str">
            <v/>
          </cell>
          <cell r="O322">
            <v>0.10211656531784222</v>
          </cell>
          <cell r="P322">
            <v>0.10211656531784222</v>
          </cell>
          <cell r="R322" t="str">
            <v/>
          </cell>
          <cell r="S322" t="str">
            <v/>
          </cell>
        </row>
        <row r="323">
          <cell r="H323" t="str">
            <v/>
          </cell>
          <cell r="J323" t="str">
            <v/>
          </cell>
        </row>
        <row r="324">
          <cell r="C324" t="str">
            <v>50041</v>
          </cell>
          <cell r="D324" t="str">
            <v>Ccto 2500 Psi Simple 12 cm (O) T1E</v>
          </cell>
          <cell r="E324" t="str">
            <v>m³</v>
          </cell>
          <cell r="F324">
            <v>208707.56800000003</v>
          </cell>
          <cell r="H324" t="str">
            <v/>
          </cell>
          <cell r="I324">
            <v>208707.56800000003</v>
          </cell>
          <cell r="J324" t="str">
            <v>Sub</v>
          </cell>
          <cell r="L324">
            <v>3.4116587473243899E-2</v>
          </cell>
          <cell r="M324">
            <v>0.86376684720891372</v>
          </cell>
          <cell r="N324">
            <v>0</v>
          </cell>
          <cell r="O324">
            <v>0.10211656531784222</v>
          </cell>
          <cell r="P324">
            <v>0.99999999999999978</v>
          </cell>
          <cell r="R324">
            <v>6913</v>
          </cell>
          <cell r="S324">
            <v>7120.39</v>
          </cell>
        </row>
        <row r="325">
          <cell r="C325" t="str">
            <v>80004</v>
          </cell>
          <cell r="D325" t="str">
            <v>Tte Agreg/N - Envigado, Saban</v>
          </cell>
          <cell r="E325" t="str">
            <v>m³</v>
          </cell>
          <cell r="F325">
            <v>1.25</v>
          </cell>
          <cell r="G325">
            <v>0.1</v>
          </cell>
          <cell r="H325">
            <v>15500</v>
          </cell>
          <cell r="I325">
            <v>21312.5</v>
          </cell>
          <cell r="J325" t="str">
            <v>Otros</v>
          </cell>
          <cell r="L325" t="str">
            <v/>
          </cell>
          <cell r="M325" t="str">
            <v/>
          </cell>
          <cell r="N325" t="str">
            <v/>
          </cell>
          <cell r="O325">
            <v>0.10211656531784222</v>
          </cell>
          <cell r="P325">
            <v>0.10211656531784222</v>
          </cell>
          <cell r="R325" t="str">
            <v/>
          </cell>
          <cell r="S325" t="str">
            <v/>
          </cell>
        </row>
        <row r="326">
          <cell r="C326" t="str">
            <v>66385</v>
          </cell>
          <cell r="D326" t="str">
            <v>MdeO Preparación Concreto</v>
          </cell>
          <cell r="E326" t="str">
            <v>m³</v>
          </cell>
          <cell r="F326">
            <v>1</v>
          </cell>
          <cell r="G326">
            <v>0.03</v>
          </cell>
          <cell r="H326">
            <v>6913</v>
          </cell>
          <cell r="I326">
            <v>7120.39</v>
          </cell>
          <cell r="J326" t="str">
            <v>MdeO</v>
          </cell>
          <cell r="L326">
            <v>3.4116587473243899E-2</v>
          </cell>
          <cell r="M326" t="str">
            <v/>
          </cell>
          <cell r="N326" t="str">
            <v/>
          </cell>
          <cell r="O326" t="str">
            <v/>
          </cell>
          <cell r="P326">
            <v>3.4116587473243899E-2</v>
          </cell>
          <cell r="R326">
            <v>6913</v>
          </cell>
          <cell r="S326">
            <v>7120.39</v>
          </cell>
        </row>
        <row r="327">
          <cell r="C327" t="str">
            <v>04646</v>
          </cell>
          <cell r="D327" t="str">
            <v>Cemento Gris T-I E granel</v>
          </cell>
          <cell r="E327" t="str">
            <v>kg</v>
          </cell>
          <cell r="F327">
            <v>300</v>
          </cell>
          <cell r="G327">
            <v>0.05</v>
          </cell>
          <cell r="H327">
            <v>422.7</v>
          </cell>
          <cell r="I327">
            <v>133150.5</v>
          </cell>
          <cell r="J327" t="str">
            <v>Mat</v>
          </cell>
          <cell r="L327" t="str">
            <v/>
          </cell>
          <cell r="M327">
            <v>0.63797638617493724</v>
          </cell>
          <cell r="N327" t="str">
            <v/>
          </cell>
          <cell r="O327" t="str">
            <v/>
          </cell>
          <cell r="P327">
            <v>0.63797638617493724</v>
          </cell>
          <cell r="R327" t="str">
            <v/>
          </cell>
          <cell r="S327" t="str">
            <v/>
          </cell>
        </row>
        <row r="328">
          <cell r="C328" t="str">
            <v>04204</v>
          </cell>
          <cell r="D328" t="str">
            <v>Aditivo Acelerante (Azul)</v>
          </cell>
          <cell r="E328" t="str">
            <v>kg</v>
          </cell>
          <cell r="F328">
            <v>3</v>
          </cell>
          <cell r="G328">
            <v>0.05</v>
          </cell>
          <cell r="H328">
            <v>2320</v>
          </cell>
          <cell r="I328">
            <v>7308.0000000000009</v>
          </cell>
          <cell r="J328" t="str">
            <v>Mat</v>
          </cell>
          <cell r="L328" t="str">
            <v/>
          </cell>
          <cell r="M328">
            <v>3.5015500731626563E-2</v>
          </cell>
          <cell r="N328" t="str">
            <v/>
          </cell>
          <cell r="O328" t="str">
            <v/>
          </cell>
          <cell r="P328">
            <v>3.5015500731626563E-2</v>
          </cell>
          <cell r="R328" t="str">
            <v/>
          </cell>
          <cell r="S328" t="str">
            <v/>
          </cell>
        </row>
        <row r="329">
          <cell r="C329" t="str">
            <v>04203</v>
          </cell>
          <cell r="D329" t="str">
            <v>Aditivo Plastificante (Negro)</v>
          </cell>
          <cell r="E329" t="str">
            <v>kg</v>
          </cell>
          <cell r="F329">
            <v>1.86</v>
          </cell>
          <cell r="G329">
            <v>0.05</v>
          </cell>
          <cell r="H329">
            <v>2146</v>
          </cell>
          <cell r="I329">
            <v>4191.1380000000008</v>
          </cell>
          <cell r="J329" t="str">
            <v>Mat</v>
          </cell>
          <cell r="L329" t="str">
            <v/>
          </cell>
          <cell r="M329">
            <v>2.0081389669587835E-2</v>
          </cell>
          <cell r="N329" t="str">
            <v/>
          </cell>
          <cell r="O329" t="str">
            <v/>
          </cell>
          <cell r="P329">
            <v>2.0081389669587835E-2</v>
          </cell>
          <cell r="R329" t="str">
            <v/>
          </cell>
          <cell r="S329" t="str">
            <v/>
          </cell>
        </row>
        <row r="330">
          <cell r="C330" t="str">
            <v>00120</v>
          </cell>
          <cell r="D330" t="str">
            <v>Triturado 3/4" x 1600  (P)</v>
          </cell>
          <cell r="E330" t="str">
            <v>kg</v>
          </cell>
          <cell r="F330">
            <v>937</v>
          </cell>
          <cell r="G330">
            <v>0.1</v>
          </cell>
          <cell r="H330">
            <v>15.200000000000001</v>
          </cell>
          <cell r="I330">
            <v>15666.640000000001</v>
          </cell>
          <cell r="J330" t="str">
            <v>Mat</v>
          </cell>
          <cell r="L330" t="str">
            <v/>
          </cell>
          <cell r="M330">
            <v>7.5065030703630256E-2</v>
          </cell>
          <cell r="N330" t="str">
            <v/>
          </cell>
          <cell r="O330" t="str">
            <v/>
          </cell>
          <cell r="P330">
            <v>7.5065030703630256E-2</v>
          </cell>
          <cell r="R330" t="str">
            <v/>
          </cell>
          <cell r="S330" t="str">
            <v/>
          </cell>
        </row>
        <row r="331">
          <cell r="C331" t="str">
            <v>00104</v>
          </cell>
          <cell r="D331" t="str">
            <v>Arena  Concreto x 1510 (P)</v>
          </cell>
          <cell r="E331" t="str">
            <v>kg</v>
          </cell>
          <cell r="F331">
            <v>1008</v>
          </cell>
          <cell r="G331">
            <v>0.1</v>
          </cell>
          <cell r="H331">
            <v>18</v>
          </cell>
          <cell r="I331">
            <v>19958.400000000001</v>
          </cell>
          <cell r="J331" t="str">
            <v>Mat</v>
          </cell>
          <cell r="L331" t="str">
            <v/>
          </cell>
          <cell r="M331">
            <v>9.5628539929131839E-2</v>
          </cell>
          <cell r="N331" t="str">
            <v/>
          </cell>
          <cell r="O331" t="str">
            <v/>
          </cell>
          <cell r="P331">
            <v>9.5628539929131839E-2</v>
          </cell>
          <cell r="R331" t="str">
            <v/>
          </cell>
          <cell r="S331" t="str">
            <v/>
          </cell>
        </row>
        <row r="332">
          <cell r="H332" t="str">
            <v/>
          </cell>
          <cell r="J332" t="str">
            <v/>
          </cell>
        </row>
        <row r="333">
          <cell r="C333" t="str">
            <v>50042</v>
          </cell>
          <cell r="D333" t="str">
            <v>Ccto 3000 Psi Simple 12 cm (O) T1E</v>
          </cell>
          <cell r="E333" t="str">
            <v>m³</v>
          </cell>
          <cell r="F333">
            <v>228410.38400000002</v>
          </cell>
          <cell r="H333" t="str">
            <v/>
          </cell>
          <cell r="I333">
            <v>228410.38400000002</v>
          </cell>
          <cell r="J333" t="str">
            <v>Sub</v>
          </cell>
          <cell r="L333">
            <v>3.1173670282871203E-2</v>
          </cell>
          <cell r="M333">
            <v>0.87701132712074936</v>
          </cell>
          <cell r="N333">
            <v>0</v>
          </cell>
          <cell r="O333">
            <v>9.1815002596379328E-2</v>
          </cell>
          <cell r="P333">
            <v>0.99999999999999989</v>
          </cell>
          <cell r="R333">
            <v>6913</v>
          </cell>
          <cell r="S333">
            <v>7120.39</v>
          </cell>
        </row>
        <row r="334">
          <cell r="C334" t="str">
            <v>00104</v>
          </cell>
          <cell r="D334" t="str">
            <v>Arena  Concreto x 1510 (P)</v>
          </cell>
          <cell r="E334" t="str">
            <v>kg</v>
          </cell>
          <cell r="F334">
            <v>988</v>
          </cell>
          <cell r="G334">
            <v>0.1</v>
          </cell>
          <cell r="H334">
            <v>18</v>
          </cell>
          <cell r="I334">
            <v>19562.400000000001</v>
          </cell>
          <cell r="J334" t="str">
            <v>Mat</v>
          </cell>
          <cell r="L334" t="str">
            <v/>
          </cell>
          <cell r="M334">
            <v>8.564584349194912E-2</v>
          </cell>
          <cell r="N334" t="str">
            <v/>
          </cell>
          <cell r="O334" t="str">
            <v/>
          </cell>
          <cell r="P334">
            <v>8.564584349194912E-2</v>
          </cell>
          <cell r="R334" t="str">
            <v/>
          </cell>
          <cell r="S334" t="str">
            <v/>
          </cell>
        </row>
        <row r="335">
          <cell r="C335" t="str">
            <v>00120</v>
          </cell>
          <cell r="D335" t="str">
            <v>Triturado 3/4" x 1600  (P)</v>
          </cell>
          <cell r="E335" t="str">
            <v>kg</v>
          </cell>
          <cell r="F335">
            <v>919</v>
          </cell>
          <cell r="G335">
            <v>0.1</v>
          </cell>
          <cell r="H335">
            <v>15.200000000000001</v>
          </cell>
          <cell r="I335">
            <v>15365.680000000002</v>
          </cell>
          <cell r="J335" t="str">
            <v>Mat</v>
          </cell>
          <cell r="L335" t="str">
            <v/>
          </cell>
          <cell r="M335">
            <v>6.727224800777884E-2</v>
          </cell>
          <cell r="N335" t="str">
            <v/>
          </cell>
          <cell r="O335" t="str">
            <v/>
          </cell>
          <cell r="P335">
            <v>6.727224800777884E-2</v>
          </cell>
          <cell r="R335" t="str">
            <v/>
          </cell>
          <cell r="S335" t="str">
            <v/>
          </cell>
        </row>
        <row r="336">
          <cell r="C336" t="str">
            <v>04203</v>
          </cell>
          <cell r="D336" t="str">
            <v>Aditivo Plastificante (Negro)</v>
          </cell>
          <cell r="E336" t="str">
            <v>kg</v>
          </cell>
          <cell r="F336">
            <v>2.13</v>
          </cell>
          <cell r="G336">
            <v>0.05</v>
          </cell>
          <cell r="H336">
            <v>2146</v>
          </cell>
          <cell r="I336">
            <v>4799.5289999999995</v>
          </cell>
          <cell r="J336" t="str">
            <v>Mat</v>
          </cell>
          <cell r="L336" t="str">
            <v/>
          </cell>
          <cell r="M336">
            <v>2.1012744324268546E-2</v>
          </cell>
          <cell r="N336" t="str">
            <v/>
          </cell>
          <cell r="O336" t="str">
            <v/>
          </cell>
          <cell r="P336">
            <v>2.1012744324268546E-2</v>
          </cell>
          <cell r="R336" t="str">
            <v/>
          </cell>
          <cell r="S336" t="str">
            <v/>
          </cell>
        </row>
        <row r="337">
          <cell r="C337" t="str">
            <v>04204</v>
          </cell>
          <cell r="D337" t="str">
            <v>Aditivo Acelerante (Azul)</v>
          </cell>
          <cell r="E337" t="str">
            <v>kg</v>
          </cell>
          <cell r="F337">
            <v>3.43</v>
          </cell>
          <cell r="G337">
            <v>0.05</v>
          </cell>
          <cell r="H337">
            <v>2320</v>
          </cell>
          <cell r="I337">
            <v>8355.48</v>
          </cell>
          <cell r="J337" t="str">
            <v>Mat</v>
          </cell>
          <cell r="L337" t="str">
            <v/>
          </cell>
          <cell r="M337">
            <v>3.6580998874376915E-2</v>
          </cell>
          <cell r="N337" t="str">
            <v/>
          </cell>
          <cell r="O337" t="str">
            <v/>
          </cell>
          <cell r="P337">
            <v>3.6580998874376915E-2</v>
          </cell>
          <cell r="R337" t="str">
            <v/>
          </cell>
          <cell r="S337" t="str">
            <v/>
          </cell>
        </row>
        <row r="338">
          <cell r="C338" t="str">
            <v>04646</v>
          </cell>
          <cell r="D338" t="str">
            <v>Cemento Gris T-I E granel</v>
          </cell>
          <cell r="E338" t="str">
            <v>kg</v>
          </cell>
          <cell r="F338">
            <v>343</v>
          </cell>
          <cell r="G338">
            <v>0.05</v>
          </cell>
          <cell r="H338">
            <v>422.7</v>
          </cell>
          <cell r="I338">
            <v>152235.405</v>
          </cell>
          <cell r="J338" t="str">
            <v>Mat</v>
          </cell>
          <cell r="L338" t="str">
            <v/>
          </cell>
          <cell r="M338">
            <v>0.66649949242237594</v>
          </cell>
          <cell r="N338" t="str">
            <v/>
          </cell>
          <cell r="O338" t="str">
            <v/>
          </cell>
          <cell r="P338">
            <v>0.66649949242237594</v>
          </cell>
          <cell r="R338" t="str">
            <v/>
          </cell>
          <cell r="S338" t="str">
            <v/>
          </cell>
        </row>
        <row r="339">
          <cell r="C339" t="str">
            <v>66385</v>
          </cell>
          <cell r="D339" t="str">
            <v>MdeO Preparación Concreto</v>
          </cell>
          <cell r="E339" t="str">
            <v>m³</v>
          </cell>
          <cell r="F339">
            <v>1</v>
          </cell>
          <cell r="G339">
            <v>0.03</v>
          </cell>
          <cell r="H339">
            <v>6913</v>
          </cell>
          <cell r="I339">
            <v>7120.39</v>
          </cell>
          <cell r="J339" t="str">
            <v>MdeO</v>
          </cell>
          <cell r="L339">
            <v>3.1173670282871203E-2</v>
          </cell>
          <cell r="M339" t="str">
            <v/>
          </cell>
          <cell r="N339" t="str">
            <v/>
          </cell>
          <cell r="O339" t="str">
            <v/>
          </cell>
          <cell r="P339">
            <v>3.1173670282871203E-2</v>
          </cell>
          <cell r="R339">
            <v>6913</v>
          </cell>
          <cell r="S339">
            <v>7120.39</v>
          </cell>
        </row>
        <row r="340">
          <cell r="C340" t="str">
            <v>80004</v>
          </cell>
          <cell r="D340" t="str">
            <v>Tte Agreg/N - Envigado, Saban</v>
          </cell>
          <cell r="E340" t="str">
            <v>m³</v>
          </cell>
          <cell r="F340">
            <v>1.23</v>
          </cell>
          <cell r="G340">
            <v>0.1</v>
          </cell>
          <cell r="H340">
            <v>15500</v>
          </cell>
          <cell r="I340">
            <v>20971.5</v>
          </cell>
          <cell r="J340" t="str">
            <v>Otros</v>
          </cell>
          <cell r="L340" t="str">
            <v/>
          </cell>
          <cell r="M340" t="str">
            <v/>
          </cell>
          <cell r="N340" t="str">
            <v/>
          </cell>
          <cell r="O340">
            <v>9.1815002596379328E-2</v>
          </cell>
          <cell r="P340">
            <v>9.1815002596379328E-2</v>
          </cell>
          <cell r="R340" t="str">
            <v/>
          </cell>
          <cell r="S340" t="str">
            <v/>
          </cell>
        </row>
        <row r="341">
          <cell r="H341" t="str">
            <v/>
          </cell>
          <cell r="J341" t="str">
            <v/>
          </cell>
        </row>
        <row r="342">
          <cell r="C342" t="str">
            <v>50063</v>
          </cell>
          <cell r="D342" t="str">
            <v>Nivelación terreno a mano h&lt;15cm</v>
          </cell>
          <cell r="E342" t="str">
            <v>m²</v>
          </cell>
          <cell r="F342">
            <v>1249.3900000000001</v>
          </cell>
          <cell r="H342" t="str">
            <v/>
          </cell>
          <cell r="I342">
            <v>1249.3900000000001</v>
          </cell>
          <cell r="J342" t="str">
            <v>Sub</v>
          </cell>
          <cell r="L342">
            <v>1</v>
          </cell>
          <cell r="M342">
            <v>0</v>
          </cell>
          <cell r="N342">
            <v>0</v>
          </cell>
          <cell r="O342">
            <v>0</v>
          </cell>
          <cell r="P342">
            <v>1</v>
          </cell>
          <cell r="R342">
            <v>1213</v>
          </cell>
          <cell r="S342">
            <v>1249.3900000000001</v>
          </cell>
        </row>
        <row r="343">
          <cell r="C343" t="str">
            <v>66026</v>
          </cell>
          <cell r="D343" t="str">
            <v>MdeO Nivelación Manual  h&lt;= 15cm</v>
          </cell>
          <cell r="E343" t="str">
            <v>m²</v>
          </cell>
          <cell r="F343">
            <v>1</v>
          </cell>
          <cell r="G343">
            <v>0.03</v>
          </cell>
          <cell r="H343">
            <v>1213</v>
          </cell>
          <cell r="I343">
            <v>1249.3900000000001</v>
          </cell>
          <cell r="J343" t="str">
            <v>MdeO</v>
          </cell>
          <cell r="L343">
            <v>1</v>
          </cell>
          <cell r="M343" t="str">
            <v/>
          </cell>
          <cell r="N343" t="str">
            <v/>
          </cell>
          <cell r="O343" t="str">
            <v/>
          </cell>
          <cell r="P343">
            <v>1</v>
          </cell>
          <cell r="R343">
            <v>1213</v>
          </cell>
          <cell r="S343">
            <v>1249.3900000000001</v>
          </cell>
        </row>
      </sheetData>
      <sheetData sheetId="13">
        <row r="4">
          <cell r="C4" t="str">
            <v>1010101</v>
          </cell>
          <cell r="E4" t="str">
            <v>Campamento y Provisionales</v>
          </cell>
          <cell r="F4" t="str">
            <v>glb</v>
          </cell>
        </row>
        <row r="5">
          <cell r="B5" t="str">
            <v/>
          </cell>
          <cell r="C5" t="str">
            <v>1010101</v>
          </cell>
          <cell r="D5" t="str">
            <v>22797</v>
          </cell>
          <cell r="E5" t="str">
            <v>Radio Comunicación</v>
          </cell>
          <cell r="F5" t="str">
            <v>und</v>
          </cell>
          <cell r="G5">
            <v>6</v>
          </cell>
          <cell r="H5">
            <v>0</v>
          </cell>
          <cell r="I5">
            <v>150000</v>
          </cell>
          <cell r="J5">
            <v>900000</v>
          </cell>
        </row>
        <row r="6">
          <cell r="B6" t="str">
            <v/>
          </cell>
          <cell r="C6" t="str">
            <v>1010101</v>
          </cell>
          <cell r="D6" t="str">
            <v>40333</v>
          </cell>
          <cell r="E6" t="str">
            <v>Protección cubierta plástica</v>
          </cell>
          <cell r="F6" t="str">
            <v>glb</v>
          </cell>
          <cell r="G6">
            <v>0</v>
          </cell>
          <cell r="H6">
            <v>0</v>
          </cell>
          <cell r="I6">
            <v>1</v>
          </cell>
          <cell r="J6">
            <v>0</v>
          </cell>
        </row>
        <row r="7">
          <cell r="B7" t="str">
            <v/>
          </cell>
          <cell r="C7" t="str">
            <v>1010101</v>
          </cell>
          <cell r="D7" t="str">
            <v>40439</v>
          </cell>
          <cell r="E7" t="str">
            <v>Cuarto de Polvorín</v>
          </cell>
          <cell r="F7" t="str">
            <v>glb</v>
          </cell>
          <cell r="G7">
            <v>1</v>
          </cell>
          <cell r="H7">
            <v>0</v>
          </cell>
          <cell r="I7">
            <v>3000000</v>
          </cell>
          <cell r="J7">
            <v>3000000</v>
          </cell>
        </row>
        <row r="8">
          <cell r="B8" t="str">
            <v/>
          </cell>
          <cell r="C8" t="str">
            <v>1010101</v>
          </cell>
          <cell r="D8" t="str">
            <v>41200</v>
          </cell>
          <cell r="E8" t="str">
            <v>Campamento</v>
          </cell>
          <cell r="F8" t="str">
            <v>m²</v>
          </cell>
          <cell r="G8">
            <v>100</v>
          </cell>
          <cell r="H8">
            <v>0</v>
          </cell>
          <cell r="I8">
            <v>200000</v>
          </cell>
          <cell r="J8">
            <v>20000000</v>
          </cell>
        </row>
        <row r="9">
          <cell r="B9" t="str">
            <v/>
          </cell>
          <cell r="C9" t="str">
            <v>1010101</v>
          </cell>
          <cell r="D9" t="str">
            <v>41201</v>
          </cell>
          <cell r="E9" t="str">
            <v>Cerramiento Provisional</v>
          </cell>
          <cell r="F9" t="str">
            <v>m</v>
          </cell>
          <cell r="G9">
            <v>0</v>
          </cell>
          <cell r="H9">
            <v>0</v>
          </cell>
          <cell r="I9">
            <v>1</v>
          </cell>
          <cell r="J9">
            <v>0</v>
          </cell>
        </row>
        <row r="10">
          <cell r="B10" t="str">
            <v/>
          </cell>
          <cell r="C10" t="str">
            <v>1010101</v>
          </cell>
          <cell r="D10" t="str">
            <v>41203</v>
          </cell>
          <cell r="E10" t="str">
            <v>Adecuación de Patios</v>
          </cell>
          <cell r="F10" t="str">
            <v>glb</v>
          </cell>
          <cell r="G10">
            <v>1</v>
          </cell>
          <cell r="H10">
            <v>0</v>
          </cell>
          <cell r="I10">
            <v>6500000</v>
          </cell>
          <cell r="J10">
            <v>6500000</v>
          </cell>
        </row>
        <row r="11">
          <cell r="B11" t="str">
            <v/>
          </cell>
          <cell r="C11" t="str">
            <v>1010101</v>
          </cell>
          <cell r="D11" t="str">
            <v>41205</v>
          </cell>
          <cell r="E11" t="str">
            <v>Vías Provisionales</v>
          </cell>
          <cell r="F11" t="str">
            <v>glb</v>
          </cell>
          <cell r="G11">
            <v>0</v>
          </cell>
          <cell r="H11">
            <v>0</v>
          </cell>
          <cell r="I11">
            <v>6000000</v>
          </cell>
          <cell r="J11">
            <v>0</v>
          </cell>
        </row>
        <row r="12">
          <cell r="B12" t="str">
            <v/>
          </cell>
          <cell r="C12" t="str">
            <v>1010101</v>
          </cell>
          <cell r="D12" t="str">
            <v>41206</v>
          </cell>
          <cell r="E12" t="str">
            <v>Rampas</v>
          </cell>
          <cell r="F12" t="str">
            <v>glb</v>
          </cell>
          <cell r="G12">
            <v>1</v>
          </cell>
          <cell r="H12">
            <v>0</v>
          </cell>
          <cell r="I12">
            <v>2000000</v>
          </cell>
          <cell r="J12">
            <v>2000000</v>
          </cell>
        </row>
        <row r="13">
          <cell r="B13" t="str">
            <v/>
          </cell>
          <cell r="C13" t="str">
            <v>1010101</v>
          </cell>
          <cell r="D13" t="str">
            <v>41209</v>
          </cell>
          <cell r="E13" t="str">
            <v>Sistemas: Computador/Mantenimiento</v>
          </cell>
          <cell r="F13" t="str">
            <v>und</v>
          </cell>
          <cell r="G13">
            <v>3</v>
          </cell>
          <cell r="H13">
            <v>0</v>
          </cell>
          <cell r="I13">
            <v>2000000</v>
          </cell>
          <cell r="J13">
            <v>6000000</v>
          </cell>
        </row>
        <row r="14">
          <cell r="B14" t="str">
            <v/>
          </cell>
          <cell r="C14" t="str">
            <v>1010101</v>
          </cell>
          <cell r="D14" t="str">
            <v>41218</v>
          </cell>
          <cell r="E14" t="str">
            <v>Mantenimiento de Patios</v>
          </cell>
          <cell r="F14" t="str">
            <v>sem</v>
          </cell>
          <cell r="G14">
            <v>55</v>
          </cell>
          <cell r="H14">
            <v>0</v>
          </cell>
          <cell r="I14">
            <v>40000</v>
          </cell>
          <cell r="J14">
            <v>2200000</v>
          </cell>
        </row>
        <row r="15">
          <cell r="B15" t="str">
            <v/>
          </cell>
          <cell r="C15" t="str">
            <v>1010101</v>
          </cell>
          <cell r="D15" t="str">
            <v>41275</v>
          </cell>
          <cell r="E15" t="str">
            <v>Fax</v>
          </cell>
          <cell r="F15" t="str">
            <v>und</v>
          </cell>
          <cell r="G15">
            <v>1</v>
          </cell>
          <cell r="H15">
            <v>0</v>
          </cell>
          <cell r="I15">
            <v>350000</v>
          </cell>
          <cell r="J15">
            <v>350000</v>
          </cell>
        </row>
        <row r="16">
          <cell r="B16" t="str">
            <v/>
          </cell>
          <cell r="C16" t="str">
            <v>1010101</v>
          </cell>
          <cell r="D16" t="str">
            <v>41364</v>
          </cell>
          <cell r="E16" t="str">
            <v>Afirmado en vía provisional</v>
          </cell>
          <cell r="F16" t="str">
            <v>glb</v>
          </cell>
          <cell r="G16">
            <v>0</v>
          </cell>
          <cell r="H16">
            <v>0</v>
          </cell>
          <cell r="I16">
            <v>1</v>
          </cell>
          <cell r="J16">
            <v>0</v>
          </cell>
        </row>
        <row r="17">
          <cell r="B17" t="str">
            <v/>
          </cell>
          <cell r="C17" t="str">
            <v>1010101</v>
          </cell>
          <cell r="D17" t="str">
            <v>41468</v>
          </cell>
          <cell r="E17" t="str">
            <v>Campamento / Dotación</v>
          </cell>
          <cell r="F17" t="str">
            <v>glb</v>
          </cell>
          <cell r="G17">
            <v>1</v>
          </cell>
          <cell r="H17">
            <v>0</v>
          </cell>
          <cell r="I17">
            <v>4000000</v>
          </cell>
          <cell r="J17">
            <v>4000000</v>
          </cell>
        </row>
        <row r="18">
          <cell r="B18" t="str">
            <v/>
          </cell>
          <cell r="C18" t="str">
            <v>1010101</v>
          </cell>
          <cell r="D18" t="str">
            <v>41482</v>
          </cell>
          <cell r="E18" t="str">
            <v>Fundaciones para Silo</v>
          </cell>
          <cell r="F18" t="str">
            <v>glb</v>
          </cell>
          <cell r="G18">
            <v>1</v>
          </cell>
          <cell r="H18">
            <v>0</v>
          </cell>
          <cell r="I18">
            <v>1200000</v>
          </cell>
          <cell r="J18">
            <v>1200000</v>
          </cell>
        </row>
        <row r="19">
          <cell r="B19" t="str">
            <v/>
          </cell>
          <cell r="C19" t="str">
            <v>1010101</v>
          </cell>
          <cell r="D19" t="str">
            <v>50076</v>
          </cell>
          <cell r="E19" t="str">
            <v>Cerramiento prov. Zarán h=2,1 m</v>
          </cell>
          <cell r="F19" t="str">
            <v>m</v>
          </cell>
          <cell r="G19">
            <v>250</v>
          </cell>
          <cell r="H19">
            <v>0</v>
          </cell>
          <cell r="I19">
            <v>14039.327000000001</v>
          </cell>
          <cell r="J19">
            <v>3509831.7500000005</v>
          </cell>
        </row>
        <row r="20">
          <cell r="B20" t="str">
            <v/>
          </cell>
          <cell r="C20" t="str">
            <v>1010101</v>
          </cell>
          <cell r="D20" t="str">
            <v>50077</v>
          </cell>
          <cell r="E20" t="str">
            <v>Cerramiento prov. Teja Zinc h=2,1</v>
          </cell>
          <cell r="F20" t="str">
            <v>m</v>
          </cell>
          <cell r="G20">
            <v>0</v>
          </cell>
          <cell r="H20">
            <v>0</v>
          </cell>
          <cell r="I20">
            <v>27147.010000000002</v>
          </cell>
          <cell r="J20">
            <v>0</v>
          </cell>
        </row>
        <row r="21">
          <cell r="B21" t="str">
            <v>1010101</v>
          </cell>
          <cell r="I21" t="str">
            <v>TOTAL</v>
          </cell>
          <cell r="J21">
            <v>49659831.75</v>
          </cell>
        </row>
        <row r="22">
          <cell r="B22" t="str">
            <v/>
          </cell>
        </row>
        <row r="23">
          <cell r="B23" t="str">
            <v/>
          </cell>
          <cell r="C23" t="str">
            <v>1010106</v>
          </cell>
          <cell r="E23" t="str">
            <v>Servicios Provisionales</v>
          </cell>
          <cell r="F23" t="str">
            <v>glb</v>
          </cell>
        </row>
        <row r="24">
          <cell r="B24" t="str">
            <v/>
          </cell>
          <cell r="C24" t="str">
            <v>1010106</v>
          </cell>
          <cell r="D24" t="str">
            <v>41204</v>
          </cell>
          <cell r="E24" t="str">
            <v>Red de Servicios Provisionales</v>
          </cell>
          <cell r="F24" t="str">
            <v>glb</v>
          </cell>
          <cell r="G24">
            <v>1</v>
          </cell>
          <cell r="H24">
            <v>0</v>
          </cell>
          <cell r="I24">
            <v>10000000</v>
          </cell>
          <cell r="J24">
            <v>10000000</v>
          </cell>
        </row>
        <row r="25">
          <cell r="B25" t="str">
            <v/>
          </cell>
          <cell r="C25" t="str">
            <v>1010106</v>
          </cell>
          <cell r="D25" t="str">
            <v>90102</v>
          </cell>
          <cell r="E25" t="str">
            <v>Derechos : Servicios Provisionales</v>
          </cell>
          <cell r="F25" t="str">
            <v>glb</v>
          </cell>
          <cell r="G25">
            <v>1</v>
          </cell>
          <cell r="H25">
            <v>0</v>
          </cell>
          <cell r="I25">
            <v>5000000</v>
          </cell>
          <cell r="J25">
            <v>5000000</v>
          </cell>
        </row>
        <row r="26">
          <cell r="B26" t="str">
            <v>1010106</v>
          </cell>
          <cell r="I26" t="str">
            <v>TOTAL</v>
          </cell>
          <cell r="J26">
            <v>15000000</v>
          </cell>
        </row>
        <row r="27">
          <cell r="B27" t="str">
            <v/>
          </cell>
        </row>
        <row r="28">
          <cell r="B28" t="str">
            <v/>
          </cell>
          <cell r="C28" t="str">
            <v>1010202</v>
          </cell>
          <cell r="E28" t="str">
            <v>Dotación / Equipo Seguridad</v>
          </cell>
          <cell r="F28" t="str">
            <v>glb</v>
          </cell>
        </row>
        <row r="29">
          <cell r="B29" t="str">
            <v/>
          </cell>
          <cell r="C29" t="str">
            <v>1010202</v>
          </cell>
          <cell r="D29" t="str">
            <v>21286</v>
          </cell>
          <cell r="E29" t="str">
            <v>Dotación trabajos descolgados facha</v>
          </cell>
          <cell r="F29" t="str">
            <v>und</v>
          </cell>
          <cell r="G29">
            <v>20</v>
          </cell>
          <cell r="H29">
            <v>0</v>
          </cell>
          <cell r="I29">
            <v>973112</v>
          </cell>
          <cell r="J29">
            <v>19462240</v>
          </cell>
        </row>
        <row r="30">
          <cell r="B30" t="str">
            <v/>
          </cell>
          <cell r="C30" t="str">
            <v>1010202</v>
          </cell>
          <cell r="D30" t="str">
            <v>21287</v>
          </cell>
          <cell r="E30" t="str">
            <v>Dotación trabajos en altura</v>
          </cell>
          <cell r="F30" t="str">
            <v>und</v>
          </cell>
          <cell r="G30">
            <v>0</v>
          </cell>
          <cell r="H30">
            <v>0</v>
          </cell>
          <cell r="I30">
            <v>425720</v>
          </cell>
          <cell r="J30">
            <v>0</v>
          </cell>
        </row>
        <row r="31">
          <cell r="B31" t="str">
            <v/>
          </cell>
          <cell r="C31" t="str">
            <v>1010202</v>
          </cell>
          <cell r="D31" t="str">
            <v>21363</v>
          </cell>
          <cell r="E31" t="str">
            <v>Dotación segur: (cinturón+manila)</v>
          </cell>
          <cell r="F31" t="str">
            <v>und</v>
          </cell>
          <cell r="G31">
            <v>0</v>
          </cell>
          <cell r="H31">
            <v>0</v>
          </cell>
          <cell r="I31">
            <v>128667</v>
          </cell>
          <cell r="J31">
            <v>0</v>
          </cell>
        </row>
        <row r="32">
          <cell r="B32" t="str">
            <v/>
          </cell>
          <cell r="C32" t="str">
            <v>1010202</v>
          </cell>
          <cell r="D32" t="str">
            <v>21364</v>
          </cell>
          <cell r="E32" t="str">
            <v>Dotación prot: (casco+guante+prote)</v>
          </cell>
          <cell r="F32" t="str">
            <v>und</v>
          </cell>
          <cell r="G32">
            <v>150</v>
          </cell>
          <cell r="H32">
            <v>0</v>
          </cell>
          <cell r="I32">
            <v>45117</v>
          </cell>
          <cell r="J32">
            <v>6767550</v>
          </cell>
        </row>
        <row r="33">
          <cell r="B33" t="str">
            <v/>
          </cell>
          <cell r="C33" t="str">
            <v>1010202</v>
          </cell>
          <cell r="D33" t="str">
            <v>21365</v>
          </cell>
          <cell r="E33" t="str">
            <v>Dotación vestuario: Unif+calzado</v>
          </cell>
          <cell r="F33" t="str">
            <v>und</v>
          </cell>
          <cell r="G33">
            <v>40</v>
          </cell>
          <cell r="H33">
            <v>0</v>
          </cell>
          <cell r="I33">
            <v>61800</v>
          </cell>
          <cell r="J33">
            <v>2472000</v>
          </cell>
        </row>
        <row r="34">
          <cell r="B34" t="str">
            <v/>
          </cell>
          <cell r="C34" t="str">
            <v>1010202</v>
          </cell>
          <cell r="D34" t="str">
            <v>41211</v>
          </cell>
          <cell r="E34" t="str">
            <v>Vallas  y  Avisos</v>
          </cell>
          <cell r="F34" t="str">
            <v>glb</v>
          </cell>
          <cell r="G34">
            <v>1</v>
          </cell>
          <cell r="H34">
            <v>0</v>
          </cell>
          <cell r="I34">
            <v>2000000</v>
          </cell>
          <cell r="J34">
            <v>2000000</v>
          </cell>
        </row>
        <row r="35">
          <cell r="B35" t="str">
            <v>1010202</v>
          </cell>
          <cell r="I35" t="str">
            <v>TOTAL</v>
          </cell>
          <cell r="J35">
            <v>30701790</v>
          </cell>
        </row>
        <row r="36">
          <cell r="B36" t="str">
            <v/>
          </cell>
        </row>
        <row r="37">
          <cell r="B37" t="str">
            <v/>
          </cell>
          <cell r="C37" t="str">
            <v>1010204</v>
          </cell>
          <cell r="E37" t="str">
            <v>Seguridad Electrónica</v>
          </cell>
          <cell r="F37" t="str">
            <v>glb</v>
          </cell>
        </row>
        <row r="38">
          <cell r="B38" t="str">
            <v/>
          </cell>
          <cell r="C38" t="str">
            <v>1010204</v>
          </cell>
          <cell r="D38" t="str">
            <v>41210</v>
          </cell>
          <cell r="E38" t="str">
            <v>Equipo Electrónico de Seguridad</v>
          </cell>
          <cell r="F38" t="str">
            <v>glb</v>
          </cell>
          <cell r="G38">
            <v>1</v>
          </cell>
          <cell r="H38">
            <v>0</v>
          </cell>
          <cell r="I38">
            <v>1200000</v>
          </cell>
          <cell r="J38">
            <v>1200000</v>
          </cell>
        </row>
        <row r="39">
          <cell r="B39" t="str">
            <v/>
          </cell>
          <cell r="C39" t="str">
            <v>1010204</v>
          </cell>
          <cell r="D39" t="str">
            <v>90076</v>
          </cell>
          <cell r="E39" t="str">
            <v>Serv de Monitoréo Electrónico</v>
          </cell>
          <cell r="F39" t="str">
            <v>mes</v>
          </cell>
          <cell r="G39">
            <v>13</v>
          </cell>
          <cell r="H39">
            <v>0</v>
          </cell>
          <cell r="I39">
            <v>165000</v>
          </cell>
          <cell r="J39">
            <v>2145000</v>
          </cell>
        </row>
        <row r="40">
          <cell r="B40" t="str">
            <v>1010204</v>
          </cell>
          <cell r="I40" t="str">
            <v>TOTAL</v>
          </cell>
          <cell r="J40">
            <v>3345000</v>
          </cell>
        </row>
        <row r="41">
          <cell r="B41" t="str">
            <v/>
          </cell>
        </row>
        <row r="42">
          <cell r="B42" t="str">
            <v/>
          </cell>
          <cell r="C42" t="str">
            <v>1010205</v>
          </cell>
          <cell r="E42" t="str">
            <v>Elementos de Protección Obra</v>
          </cell>
          <cell r="F42" t="str">
            <v>glb</v>
          </cell>
        </row>
        <row r="43">
          <cell r="B43" t="str">
            <v/>
          </cell>
          <cell r="C43" t="str">
            <v>1010205</v>
          </cell>
          <cell r="D43" t="str">
            <v>01471</v>
          </cell>
          <cell r="E43" t="str">
            <v>Jumbolón 3T Rollo 100m</v>
          </cell>
          <cell r="F43" t="str">
            <v>rll</v>
          </cell>
          <cell r="G43">
            <v>0</v>
          </cell>
          <cell r="H43">
            <v>0</v>
          </cell>
          <cell r="I43">
            <v>150200</v>
          </cell>
          <cell r="J43">
            <v>0</v>
          </cell>
        </row>
        <row r="44">
          <cell r="B44" t="str">
            <v/>
          </cell>
          <cell r="C44" t="str">
            <v>1010205</v>
          </cell>
          <cell r="D44" t="str">
            <v>01874</v>
          </cell>
          <cell r="E44" t="str">
            <v>Tela Protec.Edif. Verde (3mx100m)</v>
          </cell>
          <cell r="F44" t="str">
            <v>rll</v>
          </cell>
          <cell r="G44">
            <v>0</v>
          </cell>
          <cell r="H44">
            <v>0</v>
          </cell>
          <cell r="I44">
            <v>302000</v>
          </cell>
          <cell r="J44">
            <v>0</v>
          </cell>
        </row>
        <row r="45">
          <cell r="B45" t="str">
            <v/>
          </cell>
          <cell r="C45" t="str">
            <v>1010205</v>
          </cell>
          <cell r="D45" t="str">
            <v>20091</v>
          </cell>
          <cell r="E45" t="str">
            <v>Cartón Corr x 53 Kg  (1,2x1,7=1kg)</v>
          </cell>
          <cell r="F45" t="str">
            <v>rll</v>
          </cell>
          <cell r="G45">
            <v>0</v>
          </cell>
          <cell r="H45">
            <v>0</v>
          </cell>
          <cell r="I45">
            <v>116600</v>
          </cell>
          <cell r="J45">
            <v>0</v>
          </cell>
        </row>
        <row r="46">
          <cell r="B46" t="str">
            <v/>
          </cell>
          <cell r="C46" t="str">
            <v>1010205</v>
          </cell>
          <cell r="D46" t="str">
            <v>23059</v>
          </cell>
          <cell r="E46" t="str">
            <v>Polietileno Negro cal 4 (1kg=9 m²)</v>
          </cell>
          <cell r="F46" t="str">
            <v>kg</v>
          </cell>
          <cell r="G46">
            <v>0</v>
          </cell>
          <cell r="H46">
            <v>0</v>
          </cell>
          <cell r="I46">
            <v>5100</v>
          </cell>
          <cell r="J46">
            <v>0</v>
          </cell>
        </row>
        <row r="47">
          <cell r="B47" t="str">
            <v/>
          </cell>
          <cell r="C47" t="str">
            <v>1010205</v>
          </cell>
          <cell r="D47" t="str">
            <v>40332</v>
          </cell>
          <cell r="E47" t="str">
            <v>Protección edificio</v>
          </cell>
          <cell r="F47" t="str">
            <v>m²</v>
          </cell>
          <cell r="G47">
            <v>0</v>
          </cell>
          <cell r="H47">
            <v>0</v>
          </cell>
          <cell r="I47">
            <v>1</v>
          </cell>
          <cell r="J47">
            <v>0</v>
          </cell>
        </row>
        <row r="48">
          <cell r="B48" t="str">
            <v/>
          </cell>
          <cell r="C48" t="str">
            <v>1010205</v>
          </cell>
          <cell r="D48" t="str">
            <v>40338</v>
          </cell>
          <cell r="E48" t="str">
            <v>Protección caida de objetos</v>
          </cell>
          <cell r="F48" t="str">
            <v>m</v>
          </cell>
          <cell r="G48">
            <v>170</v>
          </cell>
          <cell r="H48">
            <v>0</v>
          </cell>
          <cell r="I48">
            <v>62500</v>
          </cell>
          <cell r="J48">
            <v>10625000</v>
          </cell>
        </row>
        <row r="49">
          <cell r="B49" t="str">
            <v>1010205</v>
          </cell>
          <cell r="I49" t="str">
            <v>TOTAL</v>
          </cell>
          <cell r="J49">
            <v>10625000</v>
          </cell>
        </row>
        <row r="50">
          <cell r="B50" t="str">
            <v/>
          </cell>
        </row>
        <row r="51">
          <cell r="B51" t="str">
            <v/>
          </cell>
          <cell r="C51" t="str">
            <v>1010401</v>
          </cell>
          <cell r="E51" t="str">
            <v>Estudio y Ensayos</v>
          </cell>
          <cell r="F51" t="str">
            <v>glb</v>
          </cell>
        </row>
        <row r="52">
          <cell r="B52" t="str">
            <v/>
          </cell>
          <cell r="C52" t="str">
            <v>1010401</v>
          </cell>
          <cell r="D52" t="str">
            <v>90110</v>
          </cell>
          <cell r="E52" t="str">
            <v>Ensayo de Cilindros</v>
          </cell>
          <cell r="F52" t="str">
            <v>und</v>
          </cell>
          <cell r="G52">
            <v>1195</v>
          </cell>
          <cell r="H52">
            <v>0</v>
          </cell>
          <cell r="I52">
            <v>8000</v>
          </cell>
          <cell r="J52">
            <v>9560000</v>
          </cell>
        </row>
        <row r="53">
          <cell r="B53" t="str">
            <v/>
          </cell>
          <cell r="C53" t="str">
            <v>1010401</v>
          </cell>
          <cell r="D53" t="str">
            <v>90111</v>
          </cell>
          <cell r="E53" t="str">
            <v>Ensayo de Materiales</v>
          </cell>
          <cell r="F53" t="str">
            <v>glb</v>
          </cell>
          <cell r="G53">
            <v>1</v>
          </cell>
          <cell r="H53">
            <v>0</v>
          </cell>
          <cell r="I53">
            <v>3000000</v>
          </cell>
          <cell r="J53">
            <v>3000000</v>
          </cell>
        </row>
        <row r="54">
          <cell r="B54" t="str">
            <v/>
          </cell>
          <cell r="C54" t="str">
            <v>1010401</v>
          </cell>
          <cell r="D54" t="str">
            <v>90112</v>
          </cell>
          <cell r="E54" t="str">
            <v>Servicios por Estudios</v>
          </cell>
          <cell r="F54" t="str">
            <v>glb</v>
          </cell>
          <cell r="G54">
            <v>0</v>
          </cell>
          <cell r="H54">
            <v>0</v>
          </cell>
          <cell r="I54">
            <v>1</v>
          </cell>
          <cell r="J54">
            <v>0</v>
          </cell>
        </row>
        <row r="55">
          <cell r="B55" t="str">
            <v/>
          </cell>
          <cell r="C55" t="str">
            <v>1010401</v>
          </cell>
          <cell r="D55" t="str">
            <v>90113</v>
          </cell>
          <cell r="E55" t="str">
            <v>Servicios por Diseño de Mezclas</v>
          </cell>
          <cell r="F55" t="str">
            <v>glb</v>
          </cell>
          <cell r="G55">
            <v>0</v>
          </cell>
          <cell r="H55">
            <v>0</v>
          </cell>
          <cell r="I55">
            <v>1</v>
          </cell>
          <cell r="J55">
            <v>0</v>
          </cell>
        </row>
        <row r="56">
          <cell r="B56" t="str">
            <v>1010401</v>
          </cell>
          <cell r="I56" t="str">
            <v>TOTAL</v>
          </cell>
          <cell r="J56">
            <v>12560000</v>
          </cell>
        </row>
        <row r="57">
          <cell r="B57" t="str">
            <v/>
          </cell>
        </row>
        <row r="58">
          <cell r="B58" t="str">
            <v/>
          </cell>
          <cell r="C58" t="str">
            <v>1010405</v>
          </cell>
          <cell r="E58" t="str">
            <v>Plan Manejo Ambiental</v>
          </cell>
          <cell r="F58" t="str">
            <v>glb</v>
          </cell>
        </row>
        <row r="59">
          <cell r="B59" t="str">
            <v/>
          </cell>
          <cell r="C59" t="str">
            <v>1010405</v>
          </cell>
          <cell r="D59" t="str">
            <v>41219</v>
          </cell>
          <cell r="E59" t="str">
            <v>Mantenimiento Vías y Accesos</v>
          </cell>
          <cell r="F59" t="str">
            <v>sem</v>
          </cell>
          <cell r="G59">
            <v>55</v>
          </cell>
          <cell r="H59">
            <v>0</v>
          </cell>
          <cell r="I59">
            <v>100000</v>
          </cell>
          <cell r="J59">
            <v>5500000</v>
          </cell>
        </row>
        <row r="60">
          <cell r="B60" t="str">
            <v/>
          </cell>
          <cell r="C60" t="str">
            <v>1010405</v>
          </cell>
          <cell r="D60" t="str">
            <v>90115</v>
          </cell>
          <cell r="E60" t="str">
            <v>Plan de Manejo Ambiental</v>
          </cell>
          <cell r="F60" t="str">
            <v>mes</v>
          </cell>
          <cell r="G60">
            <v>13</v>
          </cell>
          <cell r="H60">
            <v>0</v>
          </cell>
          <cell r="I60">
            <v>100000</v>
          </cell>
          <cell r="J60">
            <v>1300000</v>
          </cell>
        </row>
        <row r="61">
          <cell r="B61" t="str">
            <v>1010405</v>
          </cell>
          <cell r="I61" t="str">
            <v>TOTAL</v>
          </cell>
          <cell r="J61">
            <v>6800000</v>
          </cell>
        </row>
        <row r="62">
          <cell r="B62" t="str">
            <v/>
          </cell>
        </row>
        <row r="63">
          <cell r="B63" t="str">
            <v/>
          </cell>
          <cell r="C63" t="str">
            <v>1010406</v>
          </cell>
          <cell r="E63" t="str">
            <v>Acarreos</v>
          </cell>
          <cell r="F63" t="str">
            <v>vje</v>
          </cell>
        </row>
        <row r="64">
          <cell r="B64" t="str">
            <v/>
          </cell>
          <cell r="C64" t="str">
            <v>1010406</v>
          </cell>
          <cell r="D64" t="str">
            <v>80052</v>
          </cell>
          <cell r="E64" t="str">
            <v>Serv Acarreos a las Obras</v>
          </cell>
          <cell r="F64" t="str">
            <v>vje</v>
          </cell>
          <cell r="G64">
            <v>1</v>
          </cell>
          <cell r="H64">
            <v>0</v>
          </cell>
          <cell r="I64">
            <v>43000</v>
          </cell>
          <cell r="J64">
            <v>43000</v>
          </cell>
        </row>
        <row r="65">
          <cell r="B65" t="str">
            <v>1010406</v>
          </cell>
          <cell r="I65" t="str">
            <v>TOTAL</v>
          </cell>
          <cell r="J65">
            <v>43000</v>
          </cell>
        </row>
        <row r="66">
          <cell r="B66" t="str">
            <v/>
          </cell>
        </row>
        <row r="67">
          <cell r="B67" t="str">
            <v/>
          </cell>
          <cell r="C67" t="str">
            <v>1010408</v>
          </cell>
          <cell r="E67" t="str">
            <v>Aseo General de Obra</v>
          </cell>
          <cell r="F67" t="str">
            <v>glb</v>
          </cell>
        </row>
        <row r="68">
          <cell r="B68" t="str">
            <v/>
          </cell>
          <cell r="C68" t="str">
            <v>1010408</v>
          </cell>
          <cell r="D68" t="str">
            <v>41220</v>
          </cell>
          <cell r="E68" t="str">
            <v>Aseo General de la Obra</v>
          </cell>
          <cell r="F68" t="str">
            <v>mes</v>
          </cell>
          <cell r="G68">
            <v>13</v>
          </cell>
          <cell r="H68">
            <v>0</v>
          </cell>
          <cell r="I68">
            <v>500000</v>
          </cell>
          <cell r="J68">
            <v>6500000</v>
          </cell>
        </row>
        <row r="69">
          <cell r="B69" t="str">
            <v>1010408</v>
          </cell>
          <cell r="I69" t="str">
            <v>TOTAL</v>
          </cell>
          <cell r="J69">
            <v>6500000</v>
          </cell>
        </row>
        <row r="70">
          <cell r="B70" t="str">
            <v/>
          </cell>
        </row>
        <row r="71">
          <cell r="B71" t="str">
            <v/>
          </cell>
          <cell r="C71" t="str">
            <v>1010501</v>
          </cell>
          <cell r="E71" t="str">
            <v>Servicios públicos</v>
          </cell>
          <cell r="F71" t="str">
            <v>mes</v>
          </cell>
        </row>
        <row r="72">
          <cell r="B72" t="str">
            <v/>
          </cell>
          <cell r="C72" t="str">
            <v>1010501</v>
          </cell>
          <cell r="D72" t="str">
            <v>90116</v>
          </cell>
          <cell r="E72" t="str">
            <v>Servicios Públicos</v>
          </cell>
          <cell r="F72" t="str">
            <v>mes</v>
          </cell>
          <cell r="G72">
            <v>1</v>
          </cell>
          <cell r="H72">
            <v>0</v>
          </cell>
          <cell r="I72">
            <v>4500000</v>
          </cell>
          <cell r="J72">
            <v>4500000</v>
          </cell>
        </row>
        <row r="73">
          <cell r="B73" t="str">
            <v>1010501</v>
          </cell>
          <cell r="I73" t="str">
            <v>TOTAL</v>
          </cell>
          <cell r="J73">
            <v>4500000</v>
          </cell>
        </row>
        <row r="74">
          <cell r="B74" t="str">
            <v/>
          </cell>
        </row>
        <row r="75">
          <cell r="B75" t="str">
            <v/>
          </cell>
          <cell r="C75" t="str">
            <v>1010502</v>
          </cell>
          <cell r="E75" t="str">
            <v>Caja menor</v>
          </cell>
          <cell r="F75" t="str">
            <v>sem</v>
          </cell>
        </row>
        <row r="76">
          <cell r="B76" t="str">
            <v/>
          </cell>
          <cell r="C76" t="str">
            <v>1010502</v>
          </cell>
          <cell r="D76" t="str">
            <v>41221</v>
          </cell>
          <cell r="E76" t="str">
            <v>Caja Menor</v>
          </cell>
          <cell r="F76" t="str">
            <v>sem</v>
          </cell>
          <cell r="G76">
            <v>1</v>
          </cell>
          <cell r="H76">
            <v>0</v>
          </cell>
          <cell r="I76">
            <v>150000</v>
          </cell>
          <cell r="J76">
            <v>150000</v>
          </cell>
        </row>
        <row r="77">
          <cell r="B77" t="str">
            <v>1010502</v>
          </cell>
          <cell r="I77" t="str">
            <v>TOTAL</v>
          </cell>
          <cell r="J77">
            <v>150000</v>
          </cell>
        </row>
        <row r="78">
          <cell r="B78" t="str">
            <v/>
          </cell>
        </row>
        <row r="79">
          <cell r="B79" t="str">
            <v/>
          </cell>
          <cell r="C79" t="str">
            <v>1010503</v>
          </cell>
          <cell r="E79" t="str">
            <v>Papelería y copias</v>
          </cell>
          <cell r="F79" t="str">
            <v>sem</v>
          </cell>
        </row>
        <row r="80">
          <cell r="B80" t="str">
            <v/>
          </cell>
          <cell r="C80" t="str">
            <v>1010503</v>
          </cell>
          <cell r="D80" t="str">
            <v>41222</v>
          </cell>
          <cell r="E80" t="str">
            <v>Papelería y Copias</v>
          </cell>
          <cell r="F80" t="str">
            <v>sem</v>
          </cell>
          <cell r="G80">
            <v>1</v>
          </cell>
          <cell r="H80">
            <v>0</v>
          </cell>
          <cell r="I80">
            <v>300000</v>
          </cell>
          <cell r="J80">
            <v>300000</v>
          </cell>
        </row>
        <row r="81">
          <cell r="B81" t="str">
            <v>1010503</v>
          </cell>
          <cell r="I81" t="str">
            <v>TOTAL</v>
          </cell>
          <cell r="J81">
            <v>300000</v>
          </cell>
        </row>
        <row r="82">
          <cell r="B82" t="str">
            <v/>
          </cell>
        </row>
        <row r="83">
          <cell r="B83" t="str">
            <v/>
          </cell>
          <cell r="C83" t="str">
            <v>1010504</v>
          </cell>
          <cell r="E83" t="str">
            <v>Seguridad industrial: asesoría</v>
          </cell>
          <cell r="F83" t="str">
            <v>mes</v>
          </cell>
        </row>
        <row r="84">
          <cell r="B84" t="str">
            <v/>
          </cell>
          <cell r="C84" t="str">
            <v>1010504</v>
          </cell>
          <cell r="D84" t="str">
            <v>90117</v>
          </cell>
          <cell r="E84" t="str">
            <v>Seguridad Industrial : Asesoría</v>
          </cell>
          <cell r="F84" t="str">
            <v>mes</v>
          </cell>
          <cell r="G84">
            <v>1</v>
          </cell>
          <cell r="H84">
            <v>0</v>
          </cell>
          <cell r="I84">
            <v>1</v>
          </cell>
          <cell r="J84">
            <v>1</v>
          </cell>
        </row>
        <row r="85">
          <cell r="B85" t="str">
            <v>1010504</v>
          </cell>
          <cell r="I85" t="str">
            <v>TOTAL</v>
          </cell>
          <cell r="J85">
            <v>1</v>
          </cell>
        </row>
        <row r="86">
          <cell r="B86" t="str">
            <v/>
          </cell>
        </row>
        <row r="87">
          <cell r="B87" t="str">
            <v/>
          </cell>
          <cell r="C87" t="str">
            <v>1010601</v>
          </cell>
          <cell r="E87" t="str">
            <v>Adecuación General del Terreno</v>
          </cell>
          <cell r="F87" t="str">
            <v>glb</v>
          </cell>
        </row>
        <row r="88">
          <cell r="B88" t="str">
            <v/>
          </cell>
          <cell r="C88" t="str">
            <v>1010601</v>
          </cell>
          <cell r="D88" t="str">
            <v>66028</v>
          </cell>
          <cell r="E88" t="str">
            <v>MdeO Rocería Baja a Mano h&lt;=80 cm</v>
          </cell>
          <cell r="F88" t="str">
            <v>m²</v>
          </cell>
          <cell r="G88">
            <v>0</v>
          </cell>
          <cell r="H88">
            <v>0</v>
          </cell>
          <cell r="I88">
            <v>1</v>
          </cell>
          <cell r="J88">
            <v>0</v>
          </cell>
        </row>
        <row r="89">
          <cell r="B89" t="str">
            <v/>
          </cell>
          <cell r="C89" t="str">
            <v>1010601</v>
          </cell>
          <cell r="D89" t="str">
            <v>66029</v>
          </cell>
          <cell r="E89" t="str">
            <v>MdeO Rocería Alta a Mano h&gt;80 cm</v>
          </cell>
          <cell r="F89" t="str">
            <v>m²</v>
          </cell>
          <cell r="G89">
            <v>0</v>
          </cell>
          <cell r="H89">
            <v>0</v>
          </cell>
          <cell r="I89">
            <v>1</v>
          </cell>
          <cell r="J89">
            <v>0</v>
          </cell>
        </row>
        <row r="90">
          <cell r="B90" t="str">
            <v/>
          </cell>
          <cell r="C90" t="str">
            <v>1010601</v>
          </cell>
          <cell r="D90" t="str">
            <v>66517</v>
          </cell>
          <cell r="E90" t="str">
            <v>MdeO Rocería Manual</v>
          </cell>
          <cell r="F90" t="str">
            <v>m²</v>
          </cell>
          <cell r="G90">
            <v>0</v>
          </cell>
          <cell r="H90">
            <v>0</v>
          </cell>
          <cell r="I90">
            <v>1</v>
          </cell>
          <cell r="J90">
            <v>0</v>
          </cell>
        </row>
        <row r="91">
          <cell r="B91" t="str">
            <v/>
          </cell>
          <cell r="C91" t="str">
            <v>1010601</v>
          </cell>
          <cell r="D91" t="str">
            <v>95794</v>
          </cell>
          <cell r="E91" t="str">
            <v>Traslado Gral. de Redes</v>
          </cell>
          <cell r="F91" t="str">
            <v>glb</v>
          </cell>
          <cell r="G91">
            <v>0</v>
          </cell>
          <cell r="H91">
            <v>0</v>
          </cell>
          <cell r="I91">
            <v>1</v>
          </cell>
          <cell r="J91">
            <v>0</v>
          </cell>
        </row>
        <row r="92">
          <cell r="B92" t="str">
            <v/>
          </cell>
          <cell r="C92" t="str">
            <v>1010601</v>
          </cell>
          <cell r="D92" t="str">
            <v>95796</v>
          </cell>
          <cell r="E92" t="str">
            <v>Serv Rotura Pavimento</v>
          </cell>
          <cell r="F92" t="str">
            <v>glb</v>
          </cell>
          <cell r="G92">
            <v>0</v>
          </cell>
          <cell r="H92">
            <v>0</v>
          </cell>
          <cell r="I92">
            <v>1</v>
          </cell>
          <cell r="J92">
            <v>0</v>
          </cell>
        </row>
        <row r="93">
          <cell r="B93" t="str">
            <v/>
          </cell>
          <cell r="C93" t="str">
            <v>1010601</v>
          </cell>
          <cell r="D93" t="str">
            <v>95799</v>
          </cell>
          <cell r="E93" t="str">
            <v>Serv  Demoliciones</v>
          </cell>
          <cell r="F93" t="str">
            <v>glb</v>
          </cell>
          <cell r="G93">
            <v>0</v>
          </cell>
          <cell r="H93">
            <v>0</v>
          </cell>
          <cell r="I93">
            <v>1</v>
          </cell>
          <cell r="J93">
            <v>0</v>
          </cell>
        </row>
        <row r="94">
          <cell r="B94" t="str">
            <v/>
          </cell>
          <cell r="C94" t="str">
            <v>1010601</v>
          </cell>
          <cell r="D94" t="str">
            <v>95802</v>
          </cell>
          <cell r="E94" t="str">
            <v>Serv.  Tala de árboles</v>
          </cell>
          <cell r="F94" t="str">
            <v>glb</v>
          </cell>
          <cell r="G94">
            <v>0</v>
          </cell>
          <cell r="H94">
            <v>0</v>
          </cell>
          <cell r="I94">
            <v>1</v>
          </cell>
          <cell r="J94">
            <v>0</v>
          </cell>
        </row>
        <row r="95">
          <cell r="B95" t="str">
            <v/>
          </cell>
          <cell r="C95" t="str">
            <v>1010601</v>
          </cell>
          <cell r="D95" t="str">
            <v>95830</v>
          </cell>
          <cell r="E95" t="str">
            <v>Serv Recintes Medianería</v>
          </cell>
          <cell r="F95" t="str">
            <v>m²</v>
          </cell>
          <cell r="G95">
            <v>0</v>
          </cell>
          <cell r="H95">
            <v>0</v>
          </cell>
          <cell r="I95">
            <v>1</v>
          </cell>
          <cell r="J95">
            <v>0</v>
          </cell>
        </row>
        <row r="96">
          <cell r="B96" t="str">
            <v/>
          </cell>
          <cell r="C96" t="str">
            <v>1010601</v>
          </cell>
          <cell r="D96" t="str">
            <v>95838</v>
          </cell>
          <cell r="E96" t="str">
            <v>Serv Traslados Especiales</v>
          </cell>
          <cell r="F96" t="str">
            <v>glb</v>
          </cell>
          <cell r="G96">
            <v>0</v>
          </cell>
          <cell r="H96">
            <v>0</v>
          </cell>
          <cell r="I96">
            <v>1</v>
          </cell>
          <cell r="J96">
            <v>0</v>
          </cell>
        </row>
        <row r="97">
          <cell r="B97" t="str">
            <v/>
          </cell>
          <cell r="C97" t="str">
            <v>1010601</v>
          </cell>
          <cell r="D97" t="str">
            <v>95839</v>
          </cell>
          <cell r="E97" t="str">
            <v>Adecuación General del Terreno</v>
          </cell>
          <cell r="F97" t="str">
            <v>glb</v>
          </cell>
          <cell r="G97">
            <v>0</v>
          </cell>
          <cell r="H97">
            <v>0</v>
          </cell>
          <cell r="I97">
            <v>1</v>
          </cell>
          <cell r="J97">
            <v>0</v>
          </cell>
        </row>
        <row r="98">
          <cell r="B98" t="str">
            <v>1010601</v>
          </cell>
          <cell r="I98" t="str">
            <v>TOTAL</v>
          </cell>
          <cell r="J98">
            <v>0</v>
          </cell>
        </row>
        <row r="99">
          <cell r="B99" t="str">
            <v/>
          </cell>
        </row>
        <row r="100">
          <cell r="B100" t="str">
            <v/>
          </cell>
          <cell r="C100" t="str">
            <v>1010604</v>
          </cell>
          <cell r="E100" t="str">
            <v>Topografía</v>
          </cell>
          <cell r="F100" t="str">
            <v>glb</v>
          </cell>
        </row>
        <row r="101">
          <cell r="B101" t="str">
            <v/>
          </cell>
          <cell r="C101" t="str">
            <v>1010604</v>
          </cell>
          <cell r="D101" t="str">
            <v>90132</v>
          </cell>
          <cell r="E101" t="str">
            <v>Comisión de Topografía 1 - A</v>
          </cell>
          <cell r="F101" t="str">
            <v>sem</v>
          </cell>
          <cell r="G101">
            <v>20</v>
          </cell>
          <cell r="H101">
            <v>0</v>
          </cell>
          <cell r="I101">
            <v>1315200</v>
          </cell>
          <cell r="J101">
            <v>26304000</v>
          </cell>
        </row>
        <row r="102">
          <cell r="B102" t="str">
            <v/>
          </cell>
          <cell r="C102" t="str">
            <v>1010604</v>
          </cell>
          <cell r="D102" t="str">
            <v>95828</v>
          </cell>
          <cell r="E102" t="str">
            <v>Serv Localización Proyecto</v>
          </cell>
          <cell r="F102" t="str">
            <v>glb</v>
          </cell>
          <cell r="G102">
            <v>0</v>
          </cell>
          <cell r="H102">
            <v>0</v>
          </cell>
          <cell r="I102">
            <v>11000000</v>
          </cell>
          <cell r="J102">
            <v>0</v>
          </cell>
        </row>
        <row r="103">
          <cell r="B103" t="str">
            <v>1010604</v>
          </cell>
          <cell r="I103" t="str">
            <v>TOTAL</v>
          </cell>
          <cell r="J103">
            <v>26304000</v>
          </cell>
        </row>
        <row r="104">
          <cell r="B104" t="str">
            <v/>
          </cell>
        </row>
        <row r="105">
          <cell r="B105" t="str">
            <v/>
          </cell>
          <cell r="C105" t="str">
            <v>1010604v</v>
          </cell>
          <cell r="E105" t="str">
            <v>Topografía</v>
          </cell>
          <cell r="F105" t="str">
            <v>glb</v>
          </cell>
        </row>
        <row r="106">
          <cell r="B106" t="str">
            <v/>
          </cell>
          <cell r="C106" t="str">
            <v>1010604v</v>
          </cell>
          <cell r="D106" t="str">
            <v>90132</v>
          </cell>
          <cell r="E106" t="str">
            <v>Comisión de Topografía 1 - A</v>
          </cell>
          <cell r="F106" t="str">
            <v>sem</v>
          </cell>
          <cell r="G106">
            <v>0</v>
          </cell>
          <cell r="H106">
            <v>0</v>
          </cell>
          <cell r="I106">
            <v>1315200</v>
          </cell>
          <cell r="J106">
            <v>0</v>
          </cell>
        </row>
        <row r="107">
          <cell r="B107" t="str">
            <v/>
          </cell>
          <cell r="C107" t="str">
            <v>1010604v</v>
          </cell>
          <cell r="D107" t="str">
            <v>95828</v>
          </cell>
          <cell r="E107" t="str">
            <v>Serv Localización Proyecto</v>
          </cell>
          <cell r="F107" t="str">
            <v>glb</v>
          </cell>
          <cell r="G107">
            <v>1</v>
          </cell>
          <cell r="H107">
            <v>0</v>
          </cell>
          <cell r="I107">
            <v>11000000</v>
          </cell>
          <cell r="J107">
            <v>11000000</v>
          </cell>
        </row>
        <row r="108">
          <cell r="B108" t="str">
            <v>1010604v</v>
          </cell>
          <cell r="I108" t="str">
            <v>TOTAL</v>
          </cell>
          <cell r="J108">
            <v>11000000</v>
          </cell>
        </row>
        <row r="109">
          <cell r="B109" t="str">
            <v/>
          </cell>
          <cell r="C109" t="str">
            <v>1020101</v>
          </cell>
          <cell r="E109" t="str">
            <v>Corte+Cargue+Bot  Tierra-Fuera</v>
          </cell>
          <cell r="F109" t="str">
            <v>m³</v>
          </cell>
        </row>
        <row r="110">
          <cell r="B110" t="str">
            <v/>
          </cell>
          <cell r="C110" t="str">
            <v>1020101</v>
          </cell>
          <cell r="D110" t="str">
            <v>90055</v>
          </cell>
          <cell r="E110" t="str">
            <v>Corte+Tte+Botada Fuera (i-situ)</v>
          </cell>
          <cell r="F110" t="str">
            <v>m³</v>
          </cell>
          <cell r="G110">
            <v>1</v>
          </cell>
          <cell r="H110">
            <v>0</v>
          </cell>
          <cell r="I110">
            <v>20000</v>
          </cell>
          <cell r="J110">
            <v>20000</v>
          </cell>
        </row>
        <row r="111">
          <cell r="B111" t="str">
            <v>1020101</v>
          </cell>
          <cell r="I111" t="str">
            <v>TOTAL</v>
          </cell>
          <cell r="J111">
            <v>20000</v>
          </cell>
        </row>
        <row r="112">
          <cell r="B112" t="str">
            <v/>
          </cell>
        </row>
        <row r="113">
          <cell r="B113" t="str">
            <v/>
          </cell>
          <cell r="C113" t="str">
            <v>1020101v</v>
          </cell>
          <cell r="E113" t="str">
            <v>Corte+Cargue+Bot  Tierra-Fuera</v>
          </cell>
          <cell r="F113" t="str">
            <v>m³</v>
          </cell>
        </row>
        <row r="114">
          <cell r="B114" t="str">
            <v/>
          </cell>
          <cell r="C114" t="str">
            <v>1020101v</v>
          </cell>
          <cell r="D114" t="str">
            <v>90055v</v>
          </cell>
          <cell r="E114" t="str">
            <v>Corte+Tte+Botada Fuera (i-situ)</v>
          </cell>
          <cell r="F114" t="str">
            <v>m³</v>
          </cell>
          <cell r="G114">
            <v>1</v>
          </cell>
          <cell r="H114">
            <v>0</v>
          </cell>
          <cell r="I114">
            <v>23000</v>
          </cell>
          <cell r="J114">
            <v>23000</v>
          </cell>
        </row>
        <row r="115">
          <cell r="B115" t="str">
            <v>1020101v</v>
          </cell>
          <cell r="I115" t="str">
            <v>TOTAL</v>
          </cell>
          <cell r="J115">
            <v>23000</v>
          </cell>
        </row>
        <row r="116">
          <cell r="B116" t="str">
            <v/>
          </cell>
        </row>
        <row r="117">
          <cell r="B117" t="str">
            <v/>
          </cell>
          <cell r="C117" t="str">
            <v>1020101e</v>
          </cell>
          <cell r="E117" t="str">
            <v>Corte+Cargue+Bot  Tierra-Fuera</v>
          </cell>
          <cell r="F117" t="str">
            <v>m³</v>
          </cell>
        </row>
        <row r="118">
          <cell r="B118" t="str">
            <v/>
          </cell>
          <cell r="C118" t="str">
            <v>1020101e</v>
          </cell>
          <cell r="D118" t="str">
            <v>90055e</v>
          </cell>
          <cell r="E118" t="str">
            <v>Corte+Tte+Botada Fuera (i-situ)</v>
          </cell>
          <cell r="F118" t="str">
            <v>m³</v>
          </cell>
          <cell r="G118">
            <v>1</v>
          </cell>
          <cell r="H118">
            <v>0</v>
          </cell>
          <cell r="I118">
            <v>22000</v>
          </cell>
          <cell r="J118">
            <v>22000</v>
          </cell>
        </row>
        <row r="119">
          <cell r="B119" t="str">
            <v>1020101e</v>
          </cell>
          <cell r="I119" t="str">
            <v>TOTAL</v>
          </cell>
          <cell r="J119">
            <v>22000</v>
          </cell>
        </row>
        <row r="120">
          <cell r="B120" t="str">
            <v/>
          </cell>
        </row>
        <row r="121">
          <cell r="B121" t="str">
            <v/>
          </cell>
          <cell r="C121" t="str">
            <v>1020103</v>
          </cell>
          <cell r="E121" t="str">
            <v>Descapote</v>
          </cell>
          <cell r="F121" t="str">
            <v>m²</v>
          </cell>
        </row>
        <row r="122">
          <cell r="B122" t="str">
            <v/>
          </cell>
          <cell r="C122" t="str">
            <v>1020103</v>
          </cell>
          <cell r="D122" t="str">
            <v>90052</v>
          </cell>
          <cell r="E122" t="str">
            <v>Descapote</v>
          </cell>
          <cell r="F122" t="str">
            <v>m²</v>
          </cell>
          <cell r="G122">
            <v>1</v>
          </cell>
          <cell r="H122">
            <v>0</v>
          </cell>
          <cell r="I122">
            <v>6000</v>
          </cell>
          <cell r="J122">
            <v>6000</v>
          </cell>
        </row>
        <row r="123">
          <cell r="B123" t="str">
            <v>1020103</v>
          </cell>
          <cell r="I123" t="str">
            <v>TOTAL</v>
          </cell>
          <cell r="J123">
            <v>6000</v>
          </cell>
        </row>
        <row r="124">
          <cell r="B124" t="str">
            <v/>
          </cell>
        </row>
        <row r="125">
          <cell r="B125" t="str">
            <v/>
          </cell>
          <cell r="C125" t="str">
            <v>1020107</v>
          </cell>
          <cell r="E125" t="str">
            <v>Conformación Zonas Verdes</v>
          </cell>
          <cell r="F125" t="str">
            <v>m²</v>
          </cell>
        </row>
        <row r="126">
          <cell r="B126" t="str">
            <v/>
          </cell>
          <cell r="C126" t="str">
            <v>1020107</v>
          </cell>
          <cell r="D126" t="str">
            <v>66534</v>
          </cell>
          <cell r="E126" t="str">
            <v>MdeO Conformación Terreno</v>
          </cell>
          <cell r="F126" t="str">
            <v>m²</v>
          </cell>
          <cell r="G126">
            <v>1</v>
          </cell>
          <cell r="H126">
            <v>0.03</v>
          </cell>
          <cell r="I126">
            <v>2488</v>
          </cell>
          <cell r="J126">
            <v>2562.64</v>
          </cell>
        </row>
        <row r="127">
          <cell r="B127" t="str">
            <v>1020107</v>
          </cell>
          <cell r="I127" t="str">
            <v>TOTAL</v>
          </cell>
          <cell r="J127">
            <v>2562.64</v>
          </cell>
        </row>
        <row r="128">
          <cell r="B128" t="str">
            <v/>
          </cell>
        </row>
        <row r="129">
          <cell r="B129" t="str">
            <v/>
          </cell>
          <cell r="C129" t="str">
            <v>1020109</v>
          </cell>
          <cell r="E129" t="str">
            <v>Corte+Cargue+Bot Tierra-Fuera Espec</v>
          </cell>
          <cell r="F129" t="str">
            <v>m³</v>
          </cell>
        </row>
        <row r="130">
          <cell r="B130" t="str">
            <v/>
          </cell>
          <cell r="C130" t="str">
            <v>1020109</v>
          </cell>
          <cell r="D130" t="str">
            <v>90056</v>
          </cell>
          <cell r="E130" t="str">
            <v>Corte+Tte+Botada Fuera Especial</v>
          </cell>
          <cell r="F130" t="str">
            <v>m³</v>
          </cell>
          <cell r="G130">
            <v>1</v>
          </cell>
          <cell r="H130">
            <v>0</v>
          </cell>
          <cell r="I130">
            <v>45000</v>
          </cell>
          <cell r="J130">
            <v>45000</v>
          </cell>
        </row>
        <row r="131">
          <cell r="B131" t="str">
            <v>1020109</v>
          </cell>
          <cell r="I131" t="str">
            <v>TOTAL</v>
          </cell>
          <cell r="J131">
            <v>45000</v>
          </cell>
        </row>
        <row r="132">
          <cell r="B132" t="str">
            <v/>
          </cell>
        </row>
        <row r="133">
          <cell r="B133" t="str">
            <v/>
          </cell>
          <cell r="C133" t="str">
            <v>1030101</v>
          </cell>
          <cell r="E133" t="str">
            <v>Base Granular en Vías  -sumin+coloc</v>
          </cell>
          <cell r="F133" t="str">
            <v>m³</v>
          </cell>
        </row>
        <row r="134">
          <cell r="B134" t="str">
            <v/>
          </cell>
          <cell r="C134" t="str">
            <v>1030101</v>
          </cell>
          <cell r="D134" t="str">
            <v>00101</v>
          </cell>
          <cell r="E134" t="str">
            <v>Base Granular Sta Rita (P)</v>
          </cell>
          <cell r="F134" t="str">
            <v>m³</v>
          </cell>
          <cell r="G134">
            <v>1</v>
          </cell>
          <cell r="H134">
            <v>0.3</v>
          </cell>
          <cell r="I134">
            <v>25300</v>
          </cell>
          <cell r="J134">
            <v>32890</v>
          </cell>
        </row>
        <row r="135">
          <cell r="B135" t="str">
            <v/>
          </cell>
          <cell r="C135" t="str">
            <v>1030101</v>
          </cell>
          <cell r="D135" t="str">
            <v>75704</v>
          </cell>
          <cell r="E135" t="str">
            <v>Motoniveladora 120G</v>
          </cell>
          <cell r="F135" t="str">
            <v>hr</v>
          </cell>
          <cell r="G135">
            <v>0.05</v>
          </cell>
          <cell r="H135">
            <v>0</v>
          </cell>
          <cell r="I135">
            <v>110000</v>
          </cell>
          <cell r="J135">
            <v>5500</v>
          </cell>
        </row>
        <row r="136">
          <cell r="B136" t="str">
            <v/>
          </cell>
          <cell r="C136" t="str">
            <v>1030101</v>
          </cell>
          <cell r="D136" t="str">
            <v>75705</v>
          </cell>
          <cell r="E136" t="str">
            <v>Vibrocompactador</v>
          </cell>
          <cell r="F136" t="str">
            <v>hr</v>
          </cell>
          <cell r="G136">
            <v>0.05</v>
          </cell>
          <cell r="H136">
            <v>0</v>
          </cell>
          <cell r="I136">
            <v>80000</v>
          </cell>
          <cell r="J136">
            <v>4000</v>
          </cell>
        </row>
        <row r="137">
          <cell r="B137" t="str">
            <v/>
          </cell>
          <cell r="C137" t="str">
            <v>1030101</v>
          </cell>
          <cell r="D137" t="str">
            <v>80019</v>
          </cell>
          <cell r="E137" t="str">
            <v>Tte S. Rita - Envigado, Sabaneta</v>
          </cell>
          <cell r="F137" t="str">
            <v>m³</v>
          </cell>
          <cell r="G137">
            <v>1</v>
          </cell>
          <cell r="H137">
            <v>0.3</v>
          </cell>
          <cell r="I137">
            <v>11000</v>
          </cell>
          <cell r="J137">
            <v>14300</v>
          </cell>
        </row>
        <row r="138">
          <cell r="B138" t="str">
            <v/>
          </cell>
          <cell r="C138" t="str">
            <v>1030101</v>
          </cell>
          <cell r="D138" t="str">
            <v>90053</v>
          </cell>
          <cell r="E138" t="str">
            <v>Serv Colocación base Granular</v>
          </cell>
          <cell r="F138" t="str">
            <v>m³</v>
          </cell>
          <cell r="G138">
            <v>1</v>
          </cell>
          <cell r="H138">
            <v>0</v>
          </cell>
          <cell r="I138">
            <v>7700</v>
          </cell>
          <cell r="J138">
            <v>7700</v>
          </cell>
        </row>
        <row r="139">
          <cell r="B139" t="str">
            <v>1030101</v>
          </cell>
          <cell r="I139" t="str">
            <v>TOTAL</v>
          </cell>
          <cell r="J139">
            <v>64390</v>
          </cell>
        </row>
        <row r="140">
          <cell r="B140" t="str">
            <v/>
          </cell>
        </row>
        <row r="141">
          <cell r="B141" t="str">
            <v/>
          </cell>
          <cell r="C141" t="str">
            <v>1030104</v>
          </cell>
          <cell r="E141" t="str">
            <v>Pavimento Asfáltico 3" -sumin+coloc</v>
          </cell>
          <cell r="F141" t="str">
            <v>m²</v>
          </cell>
        </row>
        <row r="142">
          <cell r="B142" t="str">
            <v/>
          </cell>
          <cell r="C142" t="str">
            <v>1030104</v>
          </cell>
          <cell r="D142" t="str">
            <v>41066</v>
          </cell>
          <cell r="E142" t="str">
            <v>Pavimentación: P. Asfáltico 3"</v>
          </cell>
          <cell r="F142" t="str">
            <v>m²</v>
          </cell>
          <cell r="G142">
            <v>1</v>
          </cell>
          <cell r="H142">
            <v>0</v>
          </cell>
          <cell r="I142">
            <v>37000</v>
          </cell>
          <cell r="J142">
            <v>37000</v>
          </cell>
        </row>
        <row r="143">
          <cell r="B143" t="str">
            <v>1030104</v>
          </cell>
          <cell r="I143" t="str">
            <v>TOTAL</v>
          </cell>
          <cell r="J143">
            <v>37000</v>
          </cell>
        </row>
        <row r="144">
          <cell r="B144" t="str">
            <v/>
          </cell>
        </row>
        <row r="145">
          <cell r="B145" t="str">
            <v/>
          </cell>
          <cell r="C145" t="str">
            <v>1030201</v>
          </cell>
          <cell r="E145" t="str">
            <v>Andén en Concreto (Escobiad o Liso)</v>
          </cell>
          <cell r="F145" t="str">
            <v>m²</v>
          </cell>
        </row>
        <row r="146">
          <cell r="B146" t="str">
            <v/>
          </cell>
          <cell r="C146" t="str">
            <v>1030201</v>
          </cell>
          <cell r="D146" t="str">
            <v>00111</v>
          </cell>
          <cell r="E146" t="str">
            <v>Arenilla en Obra (O)</v>
          </cell>
          <cell r="F146" t="str">
            <v>m³</v>
          </cell>
          <cell r="G146">
            <v>0.1</v>
          </cell>
          <cell r="H146">
            <v>0.05</v>
          </cell>
          <cell r="I146">
            <v>14600</v>
          </cell>
          <cell r="J146">
            <v>1533.0000000000002</v>
          </cell>
        </row>
        <row r="147">
          <cell r="B147" t="str">
            <v/>
          </cell>
          <cell r="C147" t="str">
            <v>1030201</v>
          </cell>
          <cell r="D147" t="str">
            <v>10633</v>
          </cell>
          <cell r="E147" t="str">
            <v>Tabla Madera Común 1,5" x 8"  2,8 m</v>
          </cell>
          <cell r="F147" t="str">
            <v>m</v>
          </cell>
          <cell r="G147">
            <v>0.2</v>
          </cell>
          <cell r="H147">
            <v>0.05</v>
          </cell>
          <cell r="I147">
            <v>1500</v>
          </cell>
          <cell r="J147">
            <v>315.00000000000006</v>
          </cell>
        </row>
        <row r="148">
          <cell r="B148" t="str">
            <v/>
          </cell>
          <cell r="C148" t="str">
            <v>1030201</v>
          </cell>
          <cell r="D148" t="str">
            <v>50042</v>
          </cell>
          <cell r="E148" t="str">
            <v>Ccto 3000 Psi Simple 12 cm (O) T1E</v>
          </cell>
          <cell r="F148" t="str">
            <v>m³</v>
          </cell>
          <cell r="G148">
            <v>0.1</v>
          </cell>
          <cell r="H148">
            <v>0.05</v>
          </cell>
          <cell r="I148">
            <v>228410.38400000002</v>
          </cell>
          <cell r="J148">
            <v>23983.090320000003</v>
          </cell>
        </row>
        <row r="149">
          <cell r="B149" t="str">
            <v/>
          </cell>
          <cell r="C149" t="str">
            <v>1030201</v>
          </cell>
          <cell r="D149" t="str">
            <v>66053</v>
          </cell>
          <cell r="E149" t="str">
            <v>MdeO Vaciado Andén</v>
          </cell>
          <cell r="F149" t="str">
            <v>m²</v>
          </cell>
          <cell r="G149">
            <v>1</v>
          </cell>
          <cell r="H149">
            <v>0.03</v>
          </cell>
          <cell r="I149">
            <v>8755</v>
          </cell>
          <cell r="J149">
            <v>9017.65</v>
          </cell>
        </row>
        <row r="150">
          <cell r="B150" t="str">
            <v/>
          </cell>
          <cell r="C150" t="str">
            <v>1030201</v>
          </cell>
          <cell r="D150" t="str">
            <v>66515</v>
          </cell>
          <cell r="E150" t="str">
            <v>MdeO Acarreo Int  Mortero-Ccto</v>
          </cell>
          <cell r="F150" t="str">
            <v>m³</v>
          </cell>
          <cell r="G150">
            <v>0.1</v>
          </cell>
          <cell r="H150">
            <v>0.03</v>
          </cell>
          <cell r="I150">
            <v>4042</v>
          </cell>
          <cell r="J150">
            <v>416.32600000000002</v>
          </cell>
        </row>
        <row r="151">
          <cell r="B151" t="str">
            <v>1030201</v>
          </cell>
          <cell r="I151" t="str">
            <v>TOTAL</v>
          </cell>
          <cell r="J151">
            <v>35265.066320000005</v>
          </cell>
        </row>
        <row r="152">
          <cell r="B152" t="str">
            <v/>
          </cell>
        </row>
        <row r="153">
          <cell r="B153" t="str">
            <v/>
          </cell>
        </row>
        <row r="154">
          <cell r="B154" t="str">
            <v/>
          </cell>
          <cell r="C154" t="str">
            <v>1030203</v>
          </cell>
          <cell r="E154" t="str">
            <v>Andén en Concreto sobre Losa</v>
          </cell>
          <cell r="F154" t="str">
            <v>m²</v>
          </cell>
        </row>
        <row r="155">
          <cell r="B155" t="str">
            <v/>
          </cell>
          <cell r="C155" t="str">
            <v>1030203</v>
          </cell>
          <cell r="D155" t="str">
            <v>10633</v>
          </cell>
          <cell r="E155" t="str">
            <v>Tabla Madera Común 1,5" x 8"  2,8 m</v>
          </cell>
          <cell r="F155" t="str">
            <v>m</v>
          </cell>
          <cell r="G155">
            <v>0.4</v>
          </cell>
          <cell r="H155">
            <v>0.05</v>
          </cell>
          <cell r="I155">
            <v>1500</v>
          </cell>
          <cell r="J155">
            <v>630.00000000000011</v>
          </cell>
        </row>
        <row r="156">
          <cell r="B156" t="str">
            <v/>
          </cell>
          <cell r="C156" t="str">
            <v>1030203</v>
          </cell>
          <cell r="D156" t="str">
            <v>50096</v>
          </cell>
          <cell r="E156" t="str">
            <v>Ccto-pz 3000 Psi 12 cm (O) T3</v>
          </cell>
          <cell r="F156" t="str">
            <v>m³</v>
          </cell>
          <cell r="G156">
            <v>6.0000000000000012E-2</v>
          </cell>
          <cell r="H156">
            <v>0.05</v>
          </cell>
          <cell r="I156">
            <v>197722.21900000001</v>
          </cell>
          <cell r="J156">
            <v>12456.499797000004</v>
          </cell>
        </row>
        <row r="157">
          <cell r="B157" t="str">
            <v/>
          </cell>
          <cell r="C157" t="str">
            <v>1030203</v>
          </cell>
          <cell r="D157" t="str">
            <v>66392</v>
          </cell>
          <cell r="E157" t="str">
            <v>MdeO Vaciado Andén Sobre Losa</v>
          </cell>
          <cell r="F157" t="str">
            <v>m²</v>
          </cell>
          <cell r="G157">
            <v>1</v>
          </cell>
          <cell r="H157">
            <v>0.03</v>
          </cell>
          <cell r="I157">
            <v>5748</v>
          </cell>
          <cell r="J157">
            <v>5920.4400000000005</v>
          </cell>
        </row>
        <row r="158">
          <cell r="B158" t="str">
            <v/>
          </cell>
          <cell r="C158" t="str">
            <v>1030203</v>
          </cell>
          <cell r="D158" t="str">
            <v>66515</v>
          </cell>
          <cell r="E158" t="str">
            <v>MdeO Acarreo Int  Mortero-Ccto</v>
          </cell>
          <cell r="F158" t="str">
            <v>m³</v>
          </cell>
          <cell r="G158">
            <v>6.0000000000000012E-2</v>
          </cell>
          <cell r="H158">
            <v>0.03</v>
          </cell>
          <cell r="I158">
            <v>4042</v>
          </cell>
          <cell r="J158">
            <v>249.79560000000006</v>
          </cell>
        </row>
        <row r="159">
          <cell r="B159" t="str">
            <v>1030203</v>
          </cell>
          <cell r="I159" t="str">
            <v>TOTAL</v>
          </cell>
          <cell r="J159">
            <v>19256.735397000008</v>
          </cell>
        </row>
        <row r="160">
          <cell r="B160" t="str">
            <v/>
          </cell>
        </row>
        <row r="161">
          <cell r="B161" t="str">
            <v/>
          </cell>
          <cell r="C161" t="str">
            <v>1030210</v>
          </cell>
          <cell r="E161" t="str">
            <v>Andén Franja táctil invidentes</v>
          </cell>
          <cell r="F161" t="str">
            <v>m²</v>
          </cell>
        </row>
        <row r="162">
          <cell r="B162" t="str">
            <v/>
          </cell>
          <cell r="C162" t="str">
            <v>1030210</v>
          </cell>
          <cell r="D162" t="str">
            <v>41523</v>
          </cell>
          <cell r="E162" t="str">
            <v>Andén Especial</v>
          </cell>
          <cell r="F162" t="str">
            <v>m²</v>
          </cell>
          <cell r="G162">
            <v>1</v>
          </cell>
          <cell r="H162">
            <v>0</v>
          </cell>
          <cell r="I162">
            <v>50000</v>
          </cell>
          <cell r="J162">
            <v>50000</v>
          </cell>
        </row>
        <row r="163">
          <cell r="B163" t="str">
            <v>1030210</v>
          </cell>
          <cell r="I163" t="str">
            <v>TOTAL</v>
          </cell>
          <cell r="J163">
            <v>50000</v>
          </cell>
        </row>
        <row r="164">
          <cell r="B164" t="str">
            <v/>
          </cell>
        </row>
        <row r="165">
          <cell r="B165" t="str">
            <v/>
          </cell>
          <cell r="C165" t="str">
            <v>1030220</v>
          </cell>
          <cell r="E165" t="str">
            <v>Sardinel Prefab Alig 35x100 cm</v>
          </cell>
          <cell r="F165" t="str">
            <v>m</v>
          </cell>
        </row>
        <row r="166">
          <cell r="B166" t="str">
            <v/>
          </cell>
          <cell r="C166" t="str">
            <v>1030220</v>
          </cell>
          <cell r="D166" t="str">
            <v>00111</v>
          </cell>
          <cell r="E166" t="str">
            <v>Arenilla en Obra (O)</v>
          </cell>
          <cell r="F166" t="str">
            <v>m³</v>
          </cell>
          <cell r="G166">
            <v>5.000000000000001E-3</v>
          </cell>
          <cell r="H166">
            <v>0.05</v>
          </cell>
          <cell r="I166">
            <v>14600</v>
          </cell>
          <cell r="J166">
            <v>76.65000000000002</v>
          </cell>
        </row>
        <row r="167">
          <cell r="B167" t="str">
            <v/>
          </cell>
          <cell r="C167" t="str">
            <v>1030220</v>
          </cell>
          <cell r="D167" t="str">
            <v>00120</v>
          </cell>
          <cell r="E167" t="str">
            <v>Triturado 3/4" x 1600  (P)</v>
          </cell>
          <cell r="F167" t="str">
            <v>kg</v>
          </cell>
          <cell r="G167">
            <v>15.5</v>
          </cell>
          <cell r="H167">
            <v>0.05</v>
          </cell>
          <cell r="I167">
            <v>15.200000000000001</v>
          </cell>
          <cell r="J167">
            <v>247.38000000000005</v>
          </cell>
        </row>
        <row r="168">
          <cell r="B168" t="str">
            <v/>
          </cell>
          <cell r="C168" t="str">
            <v>1030220</v>
          </cell>
          <cell r="D168" t="str">
            <v>01076</v>
          </cell>
          <cell r="E168" t="str">
            <v>Sardinel Alig 15x35x100 Colb</v>
          </cell>
          <cell r="F168" t="str">
            <v>und</v>
          </cell>
          <cell r="G168">
            <v>1</v>
          </cell>
          <cell r="H168">
            <v>0.05</v>
          </cell>
          <cell r="I168">
            <v>16920</v>
          </cell>
          <cell r="J168">
            <v>17766</v>
          </cell>
        </row>
        <row r="169">
          <cell r="B169" t="str">
            <v/>
          </cell>
          <cell r="C169" t="str">
            <v>1030220</v>
          </cell>
          <cell r="D169" t="str">
            <v>50042</v>
          </cell>
          <cell r="E169" t="str">
            <v>Ccto 3000 Psi Simple 12 cm (O) T1E</v>
          </cell>
          <cell r="F169" t="str">
            <v>m³</v>
          </cell>
          <cell r="G169">
            <v>1.0000000000000002E-2</v>
          </cell>
          <cell r="H169">
            <v>0.05</v>
          </cell>
          <cell r="I169">
            <v>228410.38400000002</v>
          </cell>
          <cell r="J169">
            <v>2398.3090320000006</v>
          </cell>
        </row>
        <row r="170">
          <cell r="B170" t="str">
            <v/>
          </cell>
          <cell r="C170" t="str">
            <v>1030220</v>
          </cell>
          <cell r="D170" t="str">
            <v>66055</v>
          </cell>
          <cell r="E170" t="str">
            <v>MdeO Coloc.Cordón 3 Caras Pref</v>
          </cell>
          <cell r="F170" t="str">
            <v>m</v>
          </cell>
          <cell r="G170">
            <v>1</v>
          </cell>
          <cell r="H170">
            <v>0.03</v>
          </cell>
          <cell r="I170">
            <v>4120</v>
          </cell>
          <cell r="J170">
            <v>4243.6000000000004</v>
          </cell>
        </row>
        <row r="171">
          <cell r="B171" t="str">
            <v/>
          </cell>
          <cell r="C171" t="str">
            <v>1030220</v>
          </cell>
          <cell r="D171" t="str">
            <v>66515</v>
          </cell>
          <cell r="E171" t="str">
            <v>MdeO Acarreo Int  Mortero-Ccto</v>
          </cell>
          <cell r="F171" t="str">
            <v>m³</v>
          </cell>
          <cell r="G171">
            <v>1.0000000000000002E-2</v>
          </cell>
          <cell r="H171">
            <v>0.03</v>
          </cell>
          <cell r="I171">
            <v>4042</v>
          </cell>
          <cell r="J171">
            <v>41.632600000000011</v>
          </cell>
        </row>
        <row r="172">
          <cell r="B172" t="str">
            <v/>
          </cell>
          <cell r="C172" t="str">
            <v>1030220</v>
          </cell>
          <cell r="D172" t="str">
            <v>80005</v>
          </cell>
          <cell r="E172" t="str">
            <v>Tte Agreg/N - Itagüi, La Estrll</v>
          </cell>
          <cell r="F172" t="str">
            <v>m³</v>
          </cell>
          <cell r="G172">
            <v>1.0000000000000002E-2</v>
          </cell>
          <cell r="H172">
            <v>0.05</v>
          </cell>
          <cell r="I172">
            <v>15500</v>
          </cell>
          <cell r="J172">
            <v>162.75000000000003</v>
          </cell>
        </row>
        <row r="173">
          <cell r="B173" t="str">
            <v/>
          </cell>
          <cell r="C173" t="str">
            <v>1030220</v>
          </cell>
          <cell r="D173" t="str">
            <v>80028</v>
          </cell>
          <cell r="E173" t="str">
            <v>Tte Pref Colblq - Mde (A. Metrop)</v>
          </cell>
          <cell r="F173" t="str">
            <v>kg</v>
          </cell>
          <cell r="G173">
            <v>100</v>
          </cell>
          <cell r="H173">
            <v>0.05</v>
          </cell>
          <cell r="I173">
            <v>22.220000000000002</v>
          </cell>
          <cell r="J173">
            <v>2333.1000000000004</v>
          </cell>
        </row>
        <row r="174">
          <cell r="B174" t="str">
            <v>1030220</v>
          </cell>
          <cell r="I174" t="str">
            <v>TOTAL</v>
          </cell>
          <cell r="J174">
            <v>27269.421632000005</v>
          </cell>
        </row>
        <row r="175">
          <cell r="B175" t="str">
            <v/>
          </cell>
        </row>
        <row r="176">
          <cell r="B176" t="str">
            <v/>
          </cell>
          <cell r="C176" t="str">
            <v>1030230</v>
          </cell>
          <cell r="E176" t="str">
            <v>Topellantas Pref.   30x60 cm</v>
          </cell>
          <cell r="F176" t="str">
            <v>und</v>
          </cell>
        </row>
        <row r="177">
          <cell r="B177" t="str">
            <v/>
          </cell>
          <cell r="C177" t="str">
            <v>1030230</v>
          </cell>
          <cell r="D177" t="str">
            <v>01082</v>
          </cell>
          <cell r="E177" t="str">
            <v>Topellanta 60x25cm CASA</v>
          </cell>
          <cell r="F177" t="str">
            <v>und</v>
          </cell>
          <cell r="G177">
            <v>1</v>
          </cell>
          <cell r="H177">
            <v>0.05</v>
          </cell>
          <cell r="I177">
            <v>18246.8</v>
          </cell>
          <cell r="J177">
            <v>19159.14</v>
          </cell>
        </row>
        <row r="178">
          <cell r="B178" t="str">
            <v/>
          </cell>
          <cell r="C178" t="str">
            <v>1030230</v>
          </cell>
          <cell r="D178" t="str">
            <v>50036</v>
          </cell>
          <cell r="E178" t="str">
            <v>Mortero 1:5 Simple (O)</v>
          </cell>
          <cell r="F178" t="str">
            <v>m³</v>
          </cell>
          <cell r="G178">
            <v>3.0000000000000006E-2</v>
          </cell>
          <cell r="H178">
            <v>0.05</v>
          </cell>
          <cell r="I178">
            <v>177067.07</v>
          </cell>
          <cell r="J178">
            <v>5577.6127050000014</v>
          </cell>
        </row>
        <row r="179">
          <cell r="B179" t="str">
            <v/>
          </cell>
          <cell r="C179" t="str">
            <v>1030230</v>
          </cell>
          <cell r="D179" t="str">
            <v>66056</v>
          </cell>
          <cell r="E179" t="str">
            <v>MdeO Colc. Topellantas</v>
          </cell>
          <cell r="F179" t="str">
            <v>und</v>
          </cell>
          <cell r="G179">
            <v>1</v>
          </cell>
          <cell r="H179">
            <v>0.03</v>
          </cell>
          <cell r="I179">
            <v>2884</v>
          </cell>
          <cell r="J179">
            <v>2970.52</v>
          </cell>
        </row>
        <row r="180">
          <cell r="B180" t="str">
            <v/>
          </cell>
          <cell r="C180" t="str">
            <v>1030230</v>
          </cell>
          <cell r="D180" t="str">
            <v>66515</v>
          </cell>
          <cell r="E180" t="str">
            <v>MdeO Acarreo Int  Mortero-Ccto</v>
          </cell>
          <cell r="F180" t="str">
            <v>m³</v>
          </cell>
          <cell r="G180">
            <v>3.0000000000000006E-2</v>
          </cell>
          <cell r="H180">
            <v>0.03</v>
          </cell>
          <cell r="I180">
            <v>4042</v>
          </cell>
          <cell r="J180">
            <v>124.89780000000003</v>
          </cell>
        </row>
        <row r="181">
          <cell r="B181" t="str">
            <v/>
          </cell>
          <cell r="C181" t="str">
            <v>1030230</v>
          </cell>
          <cell r="D181" t="str">
            <v>80036</v>
          </cell>
          <cell r="E181" t="str">
            <v>Tte Pref  Depósito -Itagüi, La Estr</v>
          </cell>
          <cell r="F181" t="str">
            <v>kg</v>
          </cell>
          <cell r="G181">
            <v>32</v>
          </cell>
          <cell r="H181">
            <v>0.05</v>
          </cell>
          <cell r="I181">
            <v>0</v>
          </cell>
          <cell r="J181">
            <v>0</v>
          </cell>
        </row>
        <row r="182">
          <cell r="B182" t="str">
            <v>1030230</v>
          </cell>
          <cell r="I182" t="str">
            <v>TOTAL</v>
          </cell>
          <cell r="J182">
            <v>27832.170504999998</v>
          </cell>
        </row>
        <row r="183">
          <cell r="B183" t="str">
            <v/>
          </cell>
        </row>
        <row r="184">
          <cell r="B184" t="str">
            <v/>
          </cell>
          <cell r="C184" t="str">
            <v>1040106</v>
          </cell>
          <cell r="E184" t="str">
            <v>Tubería de Ccto EC d=8"</v>
          </cell>
          <cell r="F184" t="str">
            <v>m</v>
          </cell>
        </row>
        <row r="185">
          <cell r="B185" t="str">
            <v/>
          </cell>
          <cell r="C185" t="str">
            <v>1040106</v>
          </cell>
          <cell r="D185" t="str">
            <v>00120</v>
          </cell>
          <cell r="E185" t="str">
            <v>Triturado 3/4" x 1600  (P)</v>
          </cell>
          <cell r="F185" t="str">
            <v>kg</v>
          </cell>
          <cell r="G185">
            <v>32</v>
          </cell>
          <cell r="H185">
            <v>0.1</v>
          </cell>
          <cell r="I185">
            <v>15.200000000000001</v>
          </cell>
          <cell r="J185">
            <v>535.04000000000008</v>
          </cell>
        </row>
        <row r="186">
          <cell r="B186" t="str">
            <v/>
          </cell>
          <cell r="C186" t="str">
            <v>1040106</v>
          </cell>
          <cell r="D186" t="str">
            <v>01224</v>
          </cell>
          <cell r="E186" t="str">
            <v>Tubo Concreto E.C. 1.25 m x 8"</v>
          </cell>
          <cell r="F186" t="str">
            <v>und</v>
          </cell>
          <cell r="G186">
            <v>0.84000000000000008</v>
          </cell>
          <cell r="H186">
            <v>0.03</v>
          </cell>
          <cell r="I186">
            <v>21900</v>
          </cell>
          <cell r="J186">
            <v>18947.88</v>
          </cell>
        </row>
        <row r="187">
          <cell r="B187" t="str">
            <v/>
          </cell>
          <cell r="C187" t="str">
            <v>1040106</v>
          </cell>
          <cell r="D187" t="str">
            <v>66041</v>
          </cell>
          <cell r="E187" t="str">
            <v>MdeO Coloc Tubo ccto 8"</v>
          </cell>
          <cell r="F187" t="str">
            <v>m</v>
          </cell>
          <cell r="G187">
            <v>1</v>
          </cell>
          <cell r="H187">
            <v>0.03</v>
          </cell>
          <cell r="I187">
            <v>2664</v>
          </cell>
          <cell r="J187">
            <v>2743.92</v>
          </cell>
        </row>
        <row r="188">
          <cell r="B188" t="str">
            <v/>
          </cell>
          <cell r="C188" t="str">
            <v>1040106</v>
          </cell>
          <cell r="D188" t="str">
            <v>66516</v>
          </cell>
          <cell r="E188" t="str">
            <v>MdeO Acarreo Int  Tubo Ccto</v>
          </cell>
          <cell r="F188" t="str">
            <v>kg</v>
          </cell>
          <cell r="G188">
            <v>75</v>
          </cell>
          <cell r="H188">
            <v>0.03</v>
          </cell>
          <cell r="I188">
            <v>19</v>
          </cell>
          <cell r="J188">
            <v>1467.75</v>
          </cell>
        </row>
        <row r="189">
          <cell r="B189" t="str">
            <v/>
          </cell>
          <cell r="C189" t="str">
            <v>1040106</v>
          </cell>
          <cell r="D189" t="str">
            <v>80004</v>
          </cell>
          <cell r="E189" t="str">
            <v>Tte Agreg/N - Envigado, Saban</v>
          </cell>
          <cell r="F189" t="str">
            <v>m³</v>
          </cell>
          <cell r="G189">
            <v>2.0000000000000004E-2</v>
          </cell>
          <cell r="H189">
            <v>0.1</v>
          </cell>
          <cell r="I189">
            <v>15500</v>
          </cell>
          <cell r="J189">
            <v>341.00000000000011</v>
          </cell>
        </row>
        <row r="190">
          <cell r="B190" t="str">
            <v/>
          </cell>
          <cell r="C190" t="str">
            <v>1040106</v>
          </cell>
          <cell r="D190" t="str">
            <v>80040</v>
          </cell>
          <cell r="E190" t="str">
            <v>Tte Pref Supert - Mde (A. Metrop)</v>
          </cell>
          <cell r="F190" t="str">
            <v>kg</v>
          </cell>
          <cell r="G190">
            <v>75</v>
          </cell>
          <cell r="H190">
            <v>0</v>
          </cell>
          <cell r="I190">
            <v>31</v>
          </cell>
          <cell r="J190">
            <v>2325</v>
          </cell>
        </row>
        <row r="191">
          <cell r="B191" t="str">
            <v>1040106</v>
          </cell>
          <cell r="I191" t="str">
            <v>TOTAL</v>
          </cell>
          <cell r="J191">
            <v>26360.590000000004</v>
          </cell>
        </row>
        <row r="192">
          <cell r="B192" t="str">
            <v/>
          </cell>
        </row>
        <row r="193">
          <cell r="B193" t="str">
            <v/>
          </cell>
          <cell r="C193" t="str">
            <v>1040107</v>
          </cell>
          <cell r="E193" t="str">
            <v>Tubería de Ccto EC d=10"</v>
          </cell>
          <cell r="F193" t="str">
            <v>m</v>
          </cell>
        </row>
        <row r="194">
          <cell r="B194" t="str">
            <v/>
          </cell>
          <cell r="C194" t="str">
            <v>1040107</v>
          </cell>
          <cell r="D194" t="str">
            <v>00120</v>
          </cell>
          <cell r="E194" t="str">
            <v>Triturado 3/4" x 1600  (P)</v>
          </cell>
          <cell r="F194" t="str">
            <v>kg</v>
          </cell>
          <cell r="G194">
            <v>40</v>
          </cell>
          <cell r="H194">
            <v>0.1</v>
          </cell>
          <cell r="I194">
            <v>15.200000000000001</v>
          </cell>
          <cell r="J194">
            <v>668.80000000000007</v>
          </cell>
        </row>
        <row r="195">
          <cell r="B195" t="str">
            <v/>
          </cell>
          <cell r="C195" t="str">
            <v>1040107</v>
          </cell>
          <cell r="D195" t="str">
            <v>01225</v>
          </cell>
          <cell r="E195" t="str">
            <v>Tubo Concreto E.C. 1.25 m x 10"</v>
          </cell>
          <cell r="F195" t="str">
            <v>und</v>
          </cell>
          <cell r="G195">
            <v>0.84000000000000008</v>
          </cell>
          <cell r="H195">
            <v>0.03</v>
          </cell>
          <cell r="I195">
            <v>28400</v>
          </cell>
          <cell r="J195">
            <v>24571.680000000004</v>
          </cell>
        </row>
        <row r="196">
          <cell r="B196" t="str">
            <v/>
          </cell>
          <cell r="C196" t="str">
            <v>1040107</v>
          </cell>
          <cell r="D196" t="str">
            <v>66484</v>
          </cell>
          <cell r="E196" t="str">
            <v>MdeO Coloc Tubo ccto 10"</v>
          </cell>
          <cell r="F196" t="str">
            <v>m</v>
          </cell>
          <cell r="G196">
            <v>1</v>
          </cell>
          <cell r="H196">
            <v>0.03</v>
          </cell>
          <cell r="I196">
            <v>3317</v>
          </cell>
          <cell r="J196">
            <v>3416.51</v>
          </cell>
        </row>
        <row r="197">
          <cell r="B197" t="str">
            <v/>
          </cell>
          <cell r="C197" t="str">
            <v>1040107</v>
          </cell>
          <cell r="D197" t="str">
            <v>66516</v>
          </cell>
          <cell r="E197" t="str">
            <v>MdeO Acarreo Int  Tubo Ccto</v>
          </cell>
          <cell r="F197" t="str">
            <v>kg</v>
          </cell>
          <cell r="G197">
            <v>108</v>
          </cell>
          <cell r="H197">
            <v>0.03</v>
          </cell>
          <cell r="I197">
            <v>19</v>
          </cell>
          <cell r="J197">
            <v>2113.5600000000004</v>
          </cell>
        </row>
        <row r="198">
          <cell r="B198" t="str">
            <v/>
          </cell>
          <cell r="C198" t="str">
            <v>1040107</v>
          </cell>
          <cell r="D198" t="str">
            <v>80004</v>
          </cell>
          <cell r="E198" t="str">
            <v>Tte Agreg/N - Envigado, Saban</v>
          </cell>
          <cell r="F198" t="str">
            <v>m³</v>
          </cell>
          <cell r="G198">
            <v>2.5000000000000001E-2</v>
          </cell>
          <cell r="H198">
            <v>0.1</v>
          </cell>
          <cell r="I198">
            <v>15500</v>
          </cell>
          <cell r="J198">
            <v>426.25000000000006</v>
          </cell>
        </row>
        <row r="199">
          <cell r="B199" t="str">
            <v/>
          </cell>
          <cell r="C199" t="str">
            <v>1040107</v>
          </cell>
          <cell r="D199" t="str">
            <v>80040</v>
          </cell>
          <cell r="E199" t="str">
            <v>Tte Pref Supert - Mde (A. Metrop)</v>
          </cell>
          <cell r="F199" t="str">
            <v>kg</v>
          </cell>
          <cell r="G199">
            <v>108</v>
          </cell>
          <cell r="H199">
            <v>0</v>
          </cell>
          <cell r="I199">
            <v>31</v>
          </cell>
          <cell r="J199">
            <v>3348</v>
          </cell>
        </row>
        <row r="200">
          <cell r="B200" t="str">
            <v>1040107</v>
          </cell>
          <cell r="I200" t="str">
            <v>TOTAL</v>
          </cell>
          <cell r="J200">
            <v>34544.800000000003</v>
          </cell>
        </row>
        <row r="201">
          <cell r="B201" t="str">
            <v/>
          </cell>
        </row>
        <row r="202">
          <cell r="B202" t="str">
            <v/>
          </cell>
          <cell r="C202" t="str">
            <v>1040203</v>
          </cell>
          <cell r="E202" t="str">
            <v>C-insp: Cono+Base+Cñ d= 1,20m</v>
          </cell>
          <cell r="F202" t="str">
            <v>und</v>
          </cell>
        </row>
        <row r="203">
          <cell r="B203" t="str">
            <v/>
          </cell>
          <cell r="C203" t="str">
            <v>1040203</v>
          </cell>
          <cell r="D203" t="str">
            <v>02703</v>
          </cell>
          <cell r="E203" t="str">
            <v>Herraj C Insp: Cono Con d=120 807-1</v>
          </cell>
          <cell r="F203" t="str">
            <v>und</v>
          </cell>
          <cell r="G203">
            <v>1</v>
          </cell>
          <cell r="H203">
            <v>0</v>
          </cell>
          <cell r="I203">
            <v>168200</v>
          </cell>
          <cell r="J203">
            <v>168200</v>
          </cell>
        </row>
        <row r="204">
          <cell r="B204" t="str">
            <v/>
          </cell>
          <cell r="C204" t="str">
            <v>1040203</v>
          </cell>
          <cell r="D204" t="str">
            <v>50042</v>
          </cell>
          <cell r="E204" t="str">
            <v>Ccto 3000 Psi Simple 12 cm (O) T1E</v>
          </cell>
          <cell r="F204" t="str">
            <v>m³</v>
          </cell>
          <cell r="G204">
            <v>0.75</v>
          </cell>
          <cell r="H204">
            <v>0.05</v>
          </cell>
          <cell r="I204">
            <v>228410.38400000002</v>
          </cell>
          <cell r="J204">
            <v>179873.17740000004</v>
          </cell>
        </row>
        <row r="205">
          <cell r="B205" t="str">
            <v/>
          </cell>
          <cell r="C205" t="str">
            <v>1040203</v>
          </cell>
          <cell r="D205" t="str">
            <v>66036</v>
          </cell>
          <cell r="E205" t="str">
            <v>MdeO Const. Mesa Manhole</v>
          </cell>
          <cell r="F205" t="str">
            <v>und</v>
          </cell>
          <cell r="G205">
            <v>1</v>
          </cell>
          <cell r="H205">
            <v>0.03</v>
          </cell>
          <cell r="I205">
            <v>8250</v>
          </cell>
          <cell r="J205">
            <v>8497.5</v>
          </cell>
        </row>
        <row r="206">
          <cell r="B206" t="str">
            <v/>
          </cell>
          <cell r="C206" t="str">
            <v>1040203</v>
          </cell>
          <cell r="D206" t="str">
            <v>66038</v>
          </cell>
          <cell r="E206" t="str">
            <v>MdeO Const. Cañuela &gt;12" Manhol</v>
          </cell>
          <cell r="F206" t="str">
            <v>und</v>
          </cell>
          <cell r="G206">
            <v>1</v>
          </cell>
          <cell r="H206">
            <v>0.03</v>
          </cell>
          <cell r="I206">
            <v>13038</v>
          </cell>
          <cell r="J206">
            <v>13429.140000000001</v>
          </cell>
        </row>
        <row r="207">
          <cell r="B207" t="str">
            <v/>
          </cell>
          <cell r="C207" t="str">
            <v>1040203</v>
          </cell>
          <cell r="D207" t="str">
            <v>66515</v>
          </cell>
          <cell r="E207" t="str">
            <v>MdeO Acarreo Int  Mortero-Ccto</v>
          </cell>
          <cell r="F207" t="str">
            <v>m³</v>
          </cell>
          <cell r="G207">
            <v>0.75</v>
          </cell>
          <cell r="H207">
            <v>0.03</v>
          </cell>
          <cell r="I207">
            <v>4042</v>
          </cell>
          <cell r="J207">
            <v>3122.4449999999997</v>
          </cell>
        </row>
        <row r="208">
          <cell r="B208" t="str">
            <v>1040203</v>
          </cell>
          <cell r="I208" t="str">
            <v>TOTAL</v>
          </cell>
          <cell r="J208">
            <v>373122.26240000007</v>
          </cell>
        </row>
        <row r="209">
          <cell r="B209" t="str">
            <v/>
          </cell>
        </row>
        <row r="210">
          <cell r="B210" t="str">
            <v/>
          </cell>
          <cell r="C210" t="str">
            <v>1040205</v>
          </cell>
          <cell r="E210" t="str">
            <v>C-insp: Cilindro d=1,20m</v>
          </cell>
          <cell r="F210" t="str">
            <v>m</v>
          </cell>
        </row>
        <row r="211">
          <cell r="B211" t="str">
            <v/>
          </cell>
          <cell r="C211" t="str">
            <v>1040205</v>
          </cell>
          <cell r="D211" t="str">
            <v>50042</v>
          </cell>
          <cell r="E211" t="str">
            <v>Ccto 3000 Psi Simple 12 cm (O) T1E</v>
          </cell>
          <cell r="F211" t="str">
            <v>m³</v>
          </cell>
          <cell r="G211">
            <v>0.75</v>
          </cell>
          <cell r="H211">
            <v>0.05</v>
          </cell>
          <cell r="I211">
            <v>228410.38400000002</v>
          </cell>
          <cell r="J211">
            <v>179873.17740000004</v>
          </cell>
        </row>
        <row r="212">
          <cell r="B212" t="str">
            <v/>
          </cell>
          <cell r="C212" t="str">
            <v>1040205</v>
          </cell>
          <cell r="D212" t="str">
            <v>66033</v>
          </cell>
          <cell r="E212" t="str">
            <v>MdeO Const.Cilindro Manhole</v>
          </cell>
          <cell r="F212" t="str">
            <v>m</v>
          </cell>
          <cell r="G212">
            <v>1</v>
          </cell>
          <cell r="H212">
            <v>0.03</v>
          </cell>
          <cell r="I212">
            <v>30730</v>
          </cell>
          <cell r="J212">
            <v>31651.9</v>
          </cell>
        </row>
        <row r="213">
          <cell r="B213" t="str">
            <v/>
          </cell>
          <cell r="C213" t="str">
            <v>1040205</v>
          </cell>
          <cell r="D213" t="str">
            <v>66515</v>
          </cell>
          <cell r="E213" t="str">
            <v>MdeO Acarreo Int  Mortero-Ccto</v>
          </cell>
          <cell r="F213" t="str">
            <v>m³</v>
          </cell>
          <cell r="G213">
            <v>0.75</v>
          </cell>
          <cell r="H213">
            <v>0.03</v>
          </cell>
          <cell r="I213">
            <v>4042</v>
          </cell>
          <cell r="J213">
            <v>3122.4449999999997</v>
          </cell>
        </row>
        <row r="214">
          <cell r="B214" t="str">
            <v>1040205</v>
          </cell>
          <cell r="I214" t="str">
            <v>TOTAL</v>
          </cell>
          <cell r="J214">
            <v>214647.52240000005</v>
          </cell>
        </row>
        <row r="215">
          <cell r="B215" t="str">
            <v/>
          </cell>
        </row>
        <row r="216">
          <cell r="B216" t="str">
            <v/>
          </cell>
          <cell r="C216" t="str">
            <v>1040206</v>
          </cell>
          <cell r="E216" t="str">
            <v>C-insp: Tapa  + Anillo</v>
          </cell>
          <cell r="F216" t="str">
            <v>und</v>
          </cell>
        </row>
        <row r="217">
          <cell r="B217" t="str">
            <v/>
          </cell>
          <cell r="C217" t="str">
            <v>1040206</v>
          </cell>
          <cell r="D217" t="str">
            <v>00159</v>
          </cell>
          <cell r="E217" t="str">
            <v>Herraje: C Insp Aro+Tapa TP d=70cm</v>
          </cell>
          <cell r="F217" t="str">
            <v>und</v>
          </cell>
          <cell r="G217">
            <v>1</v>
          </cell>
          <cell r="H217">
            <v>0</v>
          </cell>
          <cell r="I217">
            <v>109000</v>
          </cell>
          <cell r="J217">
            <v>109000</v>
          </cell>
        </row>
        <row r="218">
          <cell r="B218" t="str">
            <v/>
          </cell>
          <cell r="C218" t="str">
            <v>1040206</v>
          </cell>
          <cell r="D218" t="str">
            <v>50042</v>
          </cell>
          <cell r="E218" t="str">
            <v>Ccto 3000 Psi Simple 12 cm (O) T1E</v>
          </cell>
          <cell r="F218" t="str">
            <v>m³</v>
          </cell>
          <cell r="G218">
            <v>0.17000000000000004</v>
          </cell>
          <cell r="H218">
            <v>0.05</v>
          </cell>
          <cell r="I218">
            <v>228410.38400000002</v>
          </cell>
          <cell r="J218">
            <v>40771.253544000014</v>
          </cell>
        </row>
        <row r="219">
          <cell r="B219" t="str">
            <v/>
          </cell>
          <cell r="C219" t="str">
            <v>1040206</v>
          </cell>
          <cell r="D219" t="str">
            <v>66515</v>
          </cell>
          <cell r="E219" t="str">
            <v>MdeO Acarreo Int  Mortero-Ccto</v>
          </cell>
          <cell r="F219" t="str">
            <v>m³</v>
          </cell>
          <cell r="G219">
            <v>0.17000000000000004</v>
          </cell>
          <cell r="H219">
            <v>0.03</v>
          </cell>
          <cell r="I219">
            <v>4042</v>
          </cell>
          <cell r="J219">
            <v>707.75420000000008</v>
          </cell>
        </row>
        <row r="220">
          <cell r="B220" t="str">
            <v>1040206</v>
          </cell>
          <cell r="I220" t="str">
            <v>TOTAL</v>
          </cell>
          <cell r="J220">
            <v>150479.007744</v>
          </cell>
        </row>
        <row r="221">
          <cell r="B221" t="str">
            <v/>
          </cell>
        </row>
        <row r="222">
          <cell r="B222" t="str">
            <v/>
          </cell>
          <cell r="C222" t="str">
            <v>1040408</v>
          </cell>
          <cell r="E222" t="str">
            <v>Cárcamo Ccto + Rejilla Pref 40x40</v>
          </cell>
          <cell r="F222" t="str">
            <v>m</v>
          </cell>
        </row>
        <row r="223">
          <cell r="B223" t="str">
            <v/>
          </cell>
          <cell r="C223" t="str">
            <v>1040408</v>
          </cell>
          <cell r="D223" t="str">
            <v>00049</v>
          </cell>
          <cell r="E223" t="str">
            <v>Rejilla Pref Ccto 40x40x8  24 kg</v>
          </cell>
          <cell r="F223" t="str">
            <v>und</v>
          </cell>
          <cell r="G223">
            <v>2.5</v>
          </cell>
          <cell r="H223">
            <v>0.05</v>
          </cell>
          <cell r="I223">
            <v>18228</v>
          </cell>
          <cell r="J223">
            <v>47848.5</v>
          </cell>
        </row>
        <row r="224">
          <cell r="B224" t="str">
            <v/>
          </cell>
          <cell r="C224" t="str">
            <v>1040408</v>
          </cell>
          <cell r="D224" t="str">
            <v>50096</v>
          </cell>
          <cell r="E224" t="str">
            <v>Ccto-pz 3000 Psi 12 cm (O) T3</v>
          </cell>
          <cell r="F224" t="str">
            <v>m³</v>
          </cell>
          <cell r="G224">
            <v>4.200000000000001E-2</v>
          </cell>
          <cell r="H224">
            <v>0.05</v>
          </cell>
          <cell r="I224">
            <v>197722.21900000001</v>
          </cell>
          <cell r="J224">
            <v>8719.5498579000032</v>
          </cell>
        </row>
        <row r="225">
          <cell r="B225" t="str">
            <v/>
          </cell>
          <cell r="C225" t="str">
            <v>1040408</v>
          </cell>
          <cell r="D225" t="str">
            <v>66051</v>
          </cell>
          <cell r="E225" t="str">
            <v>MdeO Construccción Cárcamo</v>
          </cell>
          <cell r="F225" t="str">
            <v>m</v>
          </cell>
          <cell r="G225">
            <v>1</v>
          </cell>
          <cell r="H225">
            <v>0.03</v>
          </cell>
          <cell r="I225">
            <v>10661</v>
          </cell>
          <cell r="J225">
            <v>10980.83</v>
          </cell>
        </row>
        <row r="226">
          <cell r="B226" t="str">
            <v/>
          </cell>
          <cell r="C226" t="str">
            <v>1040408</v>
          </cell>
          <cell r="D226" t="str">
            <v>66515</v>
          </cell>
          <cell r="E226" t="str">
            <v>MdeO Acarreo Int  Mortero-Ccto</v>
          </cell>
          <cell r="F226" t="str">
            <v>m³</v>
          </cell>
          <cell r="G226">
            <v>4.200000000000001E-2</v>
          </cell>
          <cell r="H226">
            <v>0.03</v>
          </cell>
          <cell r="I226">
            <v>4042</v>
          </cell>
          <cell r="J226">
            <v>174.85692000000006</v>
          </cell>
        </row>
        <row r="227">
          <cell r="B227" t="str">
            <v>1040408</v>
          </cell>
          <cell r="I227" t="str">
            <v>TOTAL</v>
          </cell>
          <cell r="J227">
            <v>67723.736777900005</v>
          </cell>
        </row>
        <row r="228">
          <cell r="B228" t="str">
            <v/>
          </cell>
        </row>
        <row r="229">
          <cell r="B229" t="str">
            <v/>
          </cell>
          <cell r="C229" t="str">
            <v>1040209</v>
          </cell>
          <cell r="E229" t="str">
            <v>Sumidero Tipo  B        110 x 80 cm</v>
          </cell>
          <cell r="F229" t="str">
            <v>und</v>
          </cell>
        </row>
        <row r="230">
          <cell r="B230" t="str">
            <v/>
          </cell>
          <cell r="C230" t="str">
            <v>1040209</v>
          </cell>
          <cell r="D230" t="str">
            <v>00111</v>
          </cell>
          <cell r="E230" t="str">
            <v>Arenilla en Obra (O)</v>
          </cell>
          <cell r="F230" t="str">
            <v>m³</v>
          </cell>
          <cell r="G230">
            <v>0.43</v>
          </cell>
          <cell r="H230">
            <v>0.1</v>
          </cell>
          <cell r="I230">
            <v>14600</v>
          </cell>
          <cell r="J230">
            <v>6905.8</v>
          </cell>
        </row>
        <row r="231">
          <cell r="B231" t="str">
            <v/>
          </cell>
          <cell r="C231" t="str">
            <v>1040209</v>
          </cell>
          <cell r="D231" t="str">
            <v>00120</v>
          </cell>
          <cell r="E231" t="str">
            <v>Triturado 3/4" x 1600  (P)</v>
          </cell>
          <cell r="F231" t="str">
            <v>kg</v>
          </cell>
          <cell r="G231">
            <v>223.20000000000002</v>
          </cell>
          <cell r="H231">
            <v>0.1</v>
          </cell>
          <cell r="I231">
            <v>15.200000000000001</v>
          </cell>
          <cell r="J231">
            <v>3731.9040000000009</v>
          </cell>
        </row>
        <row r="232">
          <cell r="B232" t="str">
            <v/>
          </cell>
          <cell r="C232" t="str">
            <v>1040209</v>
          </cell>
          <cell r="D232" t="str">
            <v>00329</v>
          </cell>
          <cell r="E232" t="str">
            <v>Reja Sumidero Tipo B  818-2</v>
          </cell>
          <cell r="F232" t="str">
            <v>und</v>
          </cell>
          <cell r="G232">
            <v>1</v>
          </cell>
          <cell r="H232">
            <v>0.03</v>
          </cell>
          <cell r="I232">
            <v>203000</v>
          </cell>
          <cell r="J232">
            <v>209090</v>
          </cell>
        </row>
        <row r="233">
          <cell r="B233" t="str">
            <v/>
          </cell>
          <cell r="C233" t="str">
            <v>1040209</v>
          </cell>
          <cell r="D233" t="str">
            <v>00735</v>
          </cell>
          <cell r="E233" t="str">
            <v>Blq ccto 20x20x40 - 15 kg</v>
          </cell>
          <cell r="F233" t="str">
            <v>und</v>
          </cell>
          <cell r="G233">
            <v>40</v>
          </cell>
          <cell r="H233">
            <v>0.05</v>
          </cell>
          <cell r="I233">
            <v>2696</v>
          </cell>
          <cell r="J233">
            <v>113232</v>
          </cell>
        </row>
        <row r="234">
          <cell r="B234" t="str">
            <v/>
          </cell>
          <cell r="C234" t="str">
            <v>1040209</v>
          </cell>
          <cell r="D234" t="str">
            <v>50028</v>
          </cell>
          <cell r="E234" t="str">
            <v>Mortero M - 175 Kg/cm²  (O)</v>
          </cell>
          <cell r="F234" t="str">
            <v>m³</v>
          </cell>
          <cell r="G234">
            <v>0.10200000000000004</v>
          </cell>
          <cell r="H234">
            <v>0.05</v>
          </cell>
          <cell r="I234">
            <v>201061.53600000002</v>
          </cell>
          <cell r="J234">
            <v>21533.690505600011</v>
          </cell>
        </row>
        <row r="235">
          <cell r="B235" t="str">
            <v/>
          </cell>
          <cell r="C235" t="str">
            <v>1040209</v>
          </cell>
          <cell r="D235" t="str">
            <v>50041</v>
          </cell>
          <cell r="E235" t="str">
            <v>Ccto 2500 Psi Simple 12 cm (O) T1E</v>
          </cell>
          <cell r="F235" t="str">
            <v>m³</v>
          </cell>
          <cell r="G235">
            <v>0.11700000000000002</v>
          </cell>
          <cell r="H235">
            <v>0.05</v>
          </cell>
          <cell r="I235">
            <v>208707.56800000003</v>
          </cell>
          <cell r="J235">
            <v>25639.724728800011</v>
          </cell>
        </row>
        <row r="236">
          <cell r="B236" t="str">
            <v/>
          </cell>
          <cell r="C236" t="str">
            <v>1040209</v>
          </cell>
          <cell r="D236" t="str">
            <v>66007</v>
          </cell>
          <cell r="E236" t="str">
            <v>MdeO Exc  Manual Tierra  h=0-2m</v>
          </cell>
          <cell r="F236" t="str">
            <v>m³</v>
          </cell>
          <cell r="G236">
            <v>1.4400000000000002</v>
          </cell>
          <cell r="H236">
            <v>0.03</v>
          </cell>
          <cell r="I236">
            <v>9328</v>
          </cell>
          <cell r="J236">
            <v>13835.289600000002</v>
          </cell>
        </row>
        <row r="237">
          <cell r="B237" t="str">
            <v/>
          </cell>
          <cell r="C237" t="str">
            <v>1040209</v>
          </cell>
          <cell r="D237" t="str">
            <v>66045</v>
          </cell>
          <cell r="E237" t="str">
            <v>MdeO Sumidero Tipo A (Caja+Reja)</v>
          </cell>
          <cell r="F237" t="str">
            <v>und</v>
          </cell>
          <cell r="G237">
            <v>1</v>
          </cell>
          <cell r="H237">
            <v>0.03</v>
          </cell>
          <cell r="I237">
            <v>16274</v>
          </cell>
          <cell r="J237">
            <v>16762.22</v>
          </cell>
        </row>
        <row r="238">
          <cell r="B238" t="str">
            <v/>
          </cell>
          <cell r="C238" t="str">
            <v>1040209</v>
          </cell>
          <cell r="D238" t="str">
            <v>66493</v>
          </cell>
          <cell r="E238" t="str">
            <v>MdeO Pega Adobe-bloque A2C</v>
          </cell>
          <cell r="F238" t="str">
            <v>m²</v>
          </cell>
          <cell r="G238">
            <v>3.2</v>
          </cell>
          <cell r="H238">
            <v>0.03</v>
          </cell>
          <cell r="I238">
            <v>6695</v>
          </cell>
          <cell r="J238">
            <v>22066.720000000001</v>
          </cell>
        </row>
        <row r="239">
          <cell r="B239" t="str">
            <v/>
          </cell>
          <cell r="C239" t="str">
            <v>1040209</v>
          </cell>
          <cell r="D239" t="str">
            <v>66515</v>
          </cell>
          <cell r="E239" t="str">
            <v>MdeO Acarreo Int  Mortero-Ccto</v>
          </cell>
          <cell r="F239" t="str">
            <v>m³</v>
          </cell>
          <cell r="G239">
            <v>0.2</v>
          </cell>
          <cell r="H239">
            <v>0.03</v>
          </cell>
          <cell r="I239">
            <v>4042</v>
          </cell>
          <cell r="J239">
            <v>832.65200000000004</v>
          </cell>
        </row>
        <row r="240">
          <cell r="B240" t="str">
            <v/>
          </cell>
          <cell r="C240" t="str">
            <v>1040209</v>
          </cell>
          <cell r="D240" t="str">
            <v>80005</v>
          </cell>
          <cell r="E240" t="str">
            <v>Tte Agreg/N - Itagüi, La Estrll</v>
          </cell>
          <cell r="F240" t="str">
            <v>m³</v>
          </cell>
          <cell r="G240">
            <v>0.14400000000000002</v>
          </cell>
          <cell r="H240">
            <v>0.1</v>
          </cell>
          <cell r="I240">
            <v>15500</v>
          </cell>
          <cell r="J240">
            <v>2455.2000000000007</v>
          </cell>
        </row>
        <row r="241">
          <cell r="B241" t="str">
            <v/>
          </cell>
          <cell r="C241" t="str">
            <v>1040209</v>
          </cell>
          <cell r="D241" t="str">
            <v>80023</v>
          </cell>
          <cell r="E241" t="str">
            <v>Tte Blq Indural - Mde (A. Metrop)</v>
          </cell>
          <cell r="F241" t="str">
            <v>kg</v>
          </cell>
          <cell r="G241">
            <v>0</v>
          </cell>
          <cell r="H241">
            <v>0.03</v>
          </cell>
          <cell r="I241">
            <v>23</v>
          </cell>
          <cell r="J241">
            <v>0</v>
          </cell>
        </row>
        <row r="242">
          <cell r="B242" t="str">
            <v>1040209</v>
          </cell>
          <cell r="I242" t="str">
            <v>TOTAL</v>
          </cell>
          <cell r="J242">
            <v>436085.20083440008</v>
          </cell>
        </row>
        <row r="243">
          <cell r="B243" t="str">
            <v/>
          </cell>
        </row>
        <row r="244">
          <cell r="B244" t="str">
            <v/>
          </cell>
          <cell r="C244" t="str">
            <v>1040210</v>
          </cell>
          <cell r="E244" t="str">
            <v>Caja Emp-Domic: 30x30x80 cm  8-815</v>
          </cell>
          <cell r="F244" t="str">
            <v>und</v>
          </cell>
        </row>
        <row r="245">
          <cell r="B245" t="str">
            <v/>
          </cell>
          <cell r="C245" t="str">
            <v>1040210</v>
          </cell>
          <cell r="D245" t="str">
            <v>00729</v>
          </cell>
          <cell r="E245" t="str">
            <v>Blq ccto 10x20x40 - 11 kg</v>
          </cell>
          <cell r="F245" t="str">
            <v>und</v>
          </cell>
          <cell r="G245">
            <v>16</v>
          </cell>
          <cell r="H245">
            <v>0.05</v>
          </cell>
          <cell r="I245">
            <v>1338</v>
          </cell>
          <cell r="J245">
            <v>22478.400000000001</v>
          </cell>
        </row>
        <row r="246">
          <cell r="B246" t="str">
            <v/>
          </cell>
          <cell r="C246" t="str">
            <v>1040210</v>
          </cell>
          <cell r="D246" t="str">
            <v>01294</v>
          </cell>
          <cell r="E246" t="str">
            <v>Herraje Cámara Domic 40x40 815-1</v>
          </cell>
          <cell r="F246" t="str">
            <v>und</v>
          </cell>
          <cell r="G246">
            <v>1</v>
          </cell>
          <cell r="H246">
            <v>0</v>
          </cell>
          <cell r="I246">
            <v>50000</v>
          </cell>
          <cell r="J246">
            <v>50000</v>
          </cell>
        </row>
        <row r="247">
          <cell r="B247" t="str">
            <v/>
          </cell>
          <cell r="C247" t="str">
            <v>1040210</v>
          </cell>
          <cell r="D247" t="str">
            <v>50028</v>
          </cell>
          <cell r="E247" t="str">
            <v>Mortero M - 175 Kg/cm²  (O)</v>
          </cell>
          <cell r="F247" t="str">
            <v>m³</v>
          </cell>
          <cell r="G247">
            <v>2.0480000000000009E-2</v>
          </cell>
          <cell r="H247">
            <v>0.05</v>
          </cell>
          <cell r="I247">
            <v>201061.53600000002</v>
          </cell>
          <cell r="J247">
            <v>4323.6272701440021</v>
          </cell>
        </row>
        <row r="248">
          <cell r="B248" t="str">
            <v/>
          </cell>
          <cell r="C248" t="str">
            <v>1040210</v>
          </cell>
          <cell r="D248" t="str">
            <v>50033</v>
          </cell>
          <cell r="E248" t="str">
            <v>Mortero 1:3 Impermeabiliz  (O)</v>
          </cell>
          <cell r="F248" t="str">
            <v>m³</v>
          </cell>
          <cell r="G248">
            <v>1.2000000000000004E-2</v>
          </cell>
          <cell r="H248">
            <v>0.05</v>
          </cell>
          <cell r="I248">
            <v>346214.61</v>
          </cell>
          <cell r="J248">
            <v>4362.3040860000019</v>
          </cell>
        </row>
        <row r="249">
          <cell r="B249" t="str">
            <v/>
          </cell>
          <cell r="C249" t="str">
            <v>1040210</v>
          </cell>
          <cell r="D249" t="str">
            <v>50042</v>
          </cell>
          <cell r="E249" t="str">
            <v>Ccto 3000 Psi Simple 12 cm (O) T1E</v>
          </cell>
          <cell r="F249" t="str">
            <v>m³</v>
          </cell>
          <cell r="G249">
            <v>4.8100000000000011E-2</v>
          </cell>
          <cell r="H249">
            <v>0.1</v>
          </cell>
          <cell r="I249">
            <v>228410.38400000002</v>
          </cell>
          <cell r="J249">
            <v>12085.193417440005</v>
          </cell>
        </row>
        <row r="250">
          <cell r="B250" t="str">
            <v/>
          </cell>
          <cell r="C250" t="str">
            <v>1040210</v>
          </cell>
          <cell r="D250" t="str">
            <v>66515</v>
          </cell>
          <cell r="E250" t="str">
            <v>MdeO Acarreo Int  Mortero-Ccto</v>
          </cell>
          <cell r="F250" t="str">
            <v>m³</v>
          </cell>
          <cell r="G250">
            <v>8.0580000000000027E-2</v>
          </cell>
          <cell r="H250">
            <v>0.03</v>
          </cell>
          <cell r="I250">
            <v>4042</v>
          </cell>
          <cell r="J250">
            <v>335.4754908000001</v>
          </cell>
        </row>
        <row r="251">
          <cell r="B251" t="str">
            <v>1040210</v>
          </cell>
          <cell r="I251" t="str">
            <v>TOTAL</v>
          </cell>
          <cell r="J251">
            <v>93585.000264384013</v>
          </cell>
        </row>
        <row r="252">
          <cell r="B252" t="str">
            <v/>
          </cell>
        </row>
        <row r="253">
          <cell r="B253" t="str">
            <v/>
          </cell>
          <cell r="C253" t="str">
            <v>1040211</v>
          </cell>
          <cell r="E253" t="str">
            <v>Caja Emp-Domic: 50x50x120 cm  8-815</v>
          </cell>
          <cell r="F253" t="str">
            <v>und</v>
          </cell>
        </row>
        <row r="254">
          <cell r="B254" t="str">
            <v/>
          </cell>
          <cell r="C254" t="str">
            <v>1040211</v>
          </cell>
          <cell r="D254" t="str">
            <v>00729</v>
          </cell>
          <cell r="E254" t="str">
            <v>Blq ccto 10x20x40 - 11 kg</v>
          </cell>
          <cell r="F254" t="str">
            <v>und</v>
          </cell>
          <cell r="G254">
            <v>36</v>
          </cell>
          <cell r="H254">
            <v>0.05</v>
          </cell>
          <cell r="I254">
            <v>1338</v>
          </cell>
          <cell r="J254">
            <v>50576.400000000009</v>
          </cell>
        </row>
        <row r="255">
          <cell r="B255" t="str">
            <v/>
          </cell>
          <cell r="C255" t="str">
            <v>1040211</v>
          </cell>
          <cell r="D255" t="str">
            <v>02591</v>
          </cell>
          <cell r="E255" t="str">
            <v>Herraje: Cámara Domic 60x60 815-1</v>
          </cell>
          <cell r="F255" t="str">
            <v>und</v>
          </cell>
          <cell r="G255">
            <v>1</v>
          </cell>
          <cell r="H255">
            <v>0</v>
          </cell>
          <cell r="I255">
            <v>90480</v>
          </cell>
          <cell r="J255">
            <v>90480</v>
          </cell>
        </row>
        <row r="256">
          <cell r="B256" t="str">
            <v/>
          </cell>
          <cell r="C256" t="str">
            <v>1040211</v>
          </cell>
          <cell r="D256" t="str">
            <v>50028</v>
          </cell>
          <cell r="E256" t="str">
            <v>Mortero M - 175 Kg/cm²  (O)</v>
          </cell>
          <cell r="F256" t="str">
            <v>m³</v>
          </cell>
          <cell r="G256">
            <v>4.6000000000000013E-2</v>
          </cell>
          <cell r="H256">
            <v>0.05</v>
          </cell>
          <cell r="I256">
            <v>201061.53600000002</v>
          </cell>
          <cell r="J256">
            <v>9711.2721888000051</v>
          </cell>
        </row>
        <row r="257">
          <cell r="B257" t="str">
            <v/>
          </cell>
          <cell r="C257" t="str">
            <v>1040211</v>
          </cell>
          <cell r="D257" t="str">
            <v>50033</v>
          </cell>
          <cell r="E257" t="str">
            <v>Mortero 1:3 Impermeabiliz  (O)</v>
          </cell>
          <cell r="F257" t="str">
            <v>m³</v>
          </cell>
          <cell r="G257">
            <v>3.8400000000000017E-2</v>
          </cell>
          <cell r="H257">
            <v>0.05</v>
          </cell>
          <cell r="I257">
            <v>346214.61</v>
          </cell>
          <cell r="J257">
            <v>13959.373075200006</v>
          </cell>
        </row>
        <row r="258">
          <cell r="B258" t="str">
            <v/>
          </cell>
          <cell r="C258" t="str">
            <v>1040211</v>
          </cell>
          <cell r="D258" t="str">
            <v>50042</v>
          </cell>
          <cell r="E258" t="str">
            <v>Ccto 3000 Psi Simple 12 cm (O) T1E</v>
          </cell>
          <cell r="F258" t="str">
            <v>m³</v>
          </cell>
          <cell r="G258">
            <v>0.10640000000000001</v>
          </cell>
          <cell r="H258">
            <v>0.1</v>
          </cell>
          <cell r="I258">
            <v>228410.38400000002</v>
          </cell>
          <cell r="J258">
            <v>26733.151343360008</v>
          </cell>
        </row>
        <row r="259">
          <cell r="B259" t="str">
            <v/>
          </cell>
          <cell r="C259" t="str">
            <v>1040211</v>
          </cell>
          <cell r="D259" t="str">
            <v>66040</v>
          </cell>
          <cell r="E259" t="str">
            <v>MdeO Const. Caja De Empalme</v>
          </cell>
          <cell r="F259" t="str">
            <v>und</v>
          </cell>
          <cell r="G259">
            <v>1</v>
          </cell>
          <cell r="H259">
            <v>0.03</v>
          </cell>
          <cell r="I259">
            <v>12935</v>
          </cell>
          <cell r="J259">
            <v>13323.050000000001</v>
          </cell>
        </row>
        <row r="260">
          <cell r="B260" t="str">
            <v/>
          </cell>
          <cell r="C260" t="str">
            <v>1040211</v>
          </cell>
          <cell r="D260" t="str">
            <v>66515</v>
          </cell>
          <cell r="E260" t="str">
            <v>MdeO Acarreo Int  Mortero-Ccto</v>
          </cell>
          <cell r="F260" t="str">
            <v>m³</v>
          </cell>
          <cell r="G260">
            <v>0.19080000000000005</v>
          </cell>
          <cell r="H260">
            <v>0.03</v>
          </cell>
          <cell r="I260">
            <v>4042</v>
          </cell>
          <cell r="J260">
            <v>794.35000800000023</v>
          </cell>
        </row>
        <row r="261">
          <cell r="B261" t="str">
            <v>1040211</v>
          </cell>
          <cell r="I261" t="str">
            <v>TOTAL</v>
          </cell>
          <cell r="J261">
            <v>205577.59661536006</v>
          </cell>
        </row>
        <row r="262">
          <cell r="B262" t="str">
            <v/>
          </cell>
        </row>
        <row r="263">
          <cell r="B263" t="str">
            <v/>
          </cell>
          <cell r="C263" t="str">
            <v>1040420</v>
          </cell>
          <cell r="E263" t="str">
            <v>Cuneta 10"  Ccto - En talud exterior</v>
          </cell>
          <cell r="F263" t="str">
            <v>m</v>
          </cell>
        </row>
        <row r="264">
          <cell r="B264" t="str">
            <v/>
          </cell>
          <cell r="C264" t="str">
            <v>1040420</v>
          </cell>
          <cell r="D264" t="str">
            <v>50042</v>
          </cell>
          <cell r="E264" t="str">
            <v>Ccto 3000 Psi Simple 12 cm (O) T1E</v>
          </cell>
          <cell r="F264" t="str">
            <v>m³</v>
          </cell>
          <cell r="G264">
            <v>2.5000000000000001E-2</v>
          </cell>
          <cell r="H264">
            <v>0.05</v>
          </cell>
          <cell r="I264">
            <v>228410.38400000002</v>
          </cell>
          <cell r="J264">
            <v>5995.7725800000007</v>
          </cell>
        </row>
        <row r="265">
          <cell r="B265" t="str">
            <v/>
          </cell>
          <cell r="C265" t="str">
            <v>1040420</v>
          </cell>
          <cell r="D265" t="str">
            <v>66031</v>
          </cell>
          <cell r="E265" t="str">
            <v>MdeO Cuneta  /  Cañuela</v>
          </cell>
          <cell r="F265" t="str">
            <v>m</v>
          </cell>
          <cell r="G265">
            <v>1</v>
          </cell>
          <cell r="H265">
            <v>0.03</v>
          </cell>
          <cell r="I265">
            <v>5305</v>
          </cell>
          <cell r="J265">
            <v>5464.1500000000005</v>
          </cell>
        </row>
        <row r="266">
          <cell r="B266" t="str">
            <v/>
          </cell>
          <cell r="C266" t="str">
            <v>1040420</v>
          </cell>
          <cell r="D266" t="str">
            <v>66515</v>
          </cell>
          <cell r="E266" t="str">
            <v>MdeO Acarreo Int  Mortero-Ccto</v>
          </cell>
          <cell r="F266" t="str">
            <v>m³</v>
          </cell>
          <cell r="G266">
            <v>2.5000000000000001E-2</v>
          </cell>
          <cell r="H266">
            <v>0.03</v>
          </cell>
          <cell r="I266">
            <v>4042</v>
          </cell>
          <cell r="J266">
            <v>104.08150000000001</v>
          </cell>
        </row>
        <row r="267">
          <cell r="B267" t="str">
            <v>1040420</v>
          </cell>
          <cell r="I267" t="str">
            <v>TOTAL</v>
          </cell>
          <cell r="J267">
            <v>11564.004080000002</v>
          </cell>
        </row>
        <row r="268">
          <cell r="B268" t="str">
            <v/>
          </cell>
        </row>
        <row r="269">
          <cell r="B269" t="str">
            <v/>
          </cell>
          <cell r="C269" t="str">
            <v>1040423</v>
          </cell>
          <cell r="E269" t="str">
            <v>Cañuela Ccto 10x10</v>
          </cell>
          <cell r="F269" t="str">
            <v>m</v>
          </cell>
        </row>
        <row r="270">
          <cell r="B270" t="str">
            <v/>
          </cell>
          <cell r="C270" t="str">
            <v>1040423</v>
          </cell>
          <cell r="D270" t="str">
            <v>50096</v>
          </cell>
          <cell r="E270" t="str">
            <v>Ccto-pz 3000 Psi 12 cm (O) T3</v>
          </cell>
          <cell r="F270" t="str">
            <v>m³</v>
          </cell>
          <cell r="G270">
            <v>0.05</v>
          </cell>
          <cell r="H270">
            <v>0.05</v>
          </cell>
          <cell r="I270">
            <v>197722.21900000001</v>
          </cell>
          <cell r="J270">
            <v>10380.416497500002</v>
          </cell>
        </row>
        <row r="271">
          <cell r="B271" t="str">
            <v/>
          </cell>
          <cell r="C271" t="str">
            <v>1040423</v>
          </cell>
          <cell r="D271" t="str">
            <v>66031</v>
          </cell>
          <cell r="E271" t="str">
            <v>MdeO Cuneta  /  Cañuela</v>
          </cell>
          <cell r="F271" t="str">
            <v>m</v>
          </cell>
          <cell r="G271">
            <v>1</v>
          </cell>
          <cell r="H271">
            <v>0.03</v>
          </cell>
          <cell r="I271">
            <v>5305</v>
          </cell>
          <cell r="J271">
            <v>5464.1500000000005</v>
          </cell>
        </row>
        <row r="272">
          <cell r="B272" t="str">
            <v/>
          </cell>
          <cell r="C272" t="str">
            <v>1040423</v>
          </cell>
          <cell r="D272" t="str">
            <v>66515</v>
          </cell>
          <cell r="E272" t="str">
            <v>MdeO Acarreo Int  Mortero-Ccto</v>
          </cell>
          <cell r="F272" t="str">
            <v>m³</v>
          </cell>
          <cell r="G272">
            <v>0.05</v>
          </cell>
          <cell r="H272">
            <v>0.03</v>
          </cell>
          <cell r="I272">
            <v>4042</v>
          </cell>
          <cell r="J272">
            <v>208.16300000000001</v>
          </cell>
        </row>
        <row r="273">
          <cell r="B273" t="str">
            <v>1040423</v>
          </cell>
          <cell r="I273" t="str">
            <v>TOTAL</v>
          </cell>
          <cell r="J273">
            <v>16052.729497500004</v>
          </cell>
        </row>
        <row r="274">
          <cell r="B274" t="str">
            <v/>
          </cell>
        </row>
        <row r="275">
          <cell r="B275" t="str">
            <v/>
          </cell>
          <cell r="C275" t="str">
            <v>1050101</v>
          </cell>
          <cell r="E275" t="str">
            <v>Empalme acueducto</v>
          </cell>
          <cell r="F275" t="str">
            <v>glb</v>
          </cell>
        </row>
        <row r="276">
          <cell r="B276" t="str">
            <v/>
          </cell>
          <cell r="C276" t="str">
            <v>1050101</v>
          </cell>
          <cell r="D276" t="str">
            <v>41119</v>
          </cell>
          <cell r="E276" t="str">
            <v>Empalme Acueducto</v>
          </cell>
          <cell r="F276" t="str">
            <v>glb</v>
          </cell>
          <cell r="G276">
            <v>1</v>
          </cell>
          <cell r="H276">
            <v>0</v>
          </cell>
          <cell r="I276">
            <v>550000</v>
          </cell>
          <cell r="J276">
            <v>550000</v>
          </cell>
        </row>
        <row r="277">
          <cell r="B277" t="str">
            <v>1050101</v>
          </cell>
          <cell r="I277" t="str">
            <v>TOTAL</v>
          </cell>
          <cell r="J277">
            <v>550000</v>
          </cell>
        </row>
        <row r="278">
          <cell r="B278" t="str">
            <v/>
          </cell>
        </row>
        <row r="279">
          <cell r="B279" t="str">
            <v/>
          </cell>
          <cell r="C279" t="str">
            <v>1050102</v>
          </cell>
          <cell r="E279" t="str">
            <v>Red  H Sanitaria en Exteriores</v>
          </cell>
          <cell r="F279" t="str">
            <v>glb</v>
          </cell>
        </row>
        <row r="280">
          <cell r="B280" t="str">
            <v/>
          </cell>
          <cell r="C280" t="str">
            <v>1050102</v>
          </cell>
          <cell r="D280" t="str">
            <v>41134</v>
          </cell>
          <cell r="E280" t="str">
            <v>Red Hidrosanitaria Exterior</v>
          </cell>
          <cell r="F280" t="str">
            <v>glb</v>
          </cell>
          <cell r="G280">
            <v>1</v>
          </cell>
          <cell r="H280">
            <v>0</v>
          </cell>
          <cell r="I280">
            <v>1500000</v>
          </cell>
          <cell r="J280">
            <v>1500000</v>
          </cell>
        </row>
        <row r="281">
          <cell r="B281" t="str">
            <v>1050102</v>
          </cell>
          <cell r="I281" t="str">
            <v>TOTAL</v>
          </cell>
          <cell r="J281">
            <v>1500000</v>
          </cell>
        </row>
        <row r="282">
          <cell r="B282" t="str">
            <v/>
          </cell>
        </row>
        <row r="283">
          <cell r="B283" t="str">
            <v/>
          </cell>
          <cell r="C283" t="str">
            <v>1050104</v>
          </cell>
          <cell r="E283" t="str">
            <v>Acom tub cu ½"</v>
          </cell>
          <cell r="F283" t="str">
            <v>m</v>
          </cell>
        </row>
        <row r="284">
          <cell r="B284" t="str">
            <v/>
          </cell>
          <cell r="C284" t="str">
            <v>1050104</v>
          </cell>
          <cell r="D284" t="str">
            <v>41389</v>
          </cell>
          <cell r="E284" t="str">
            <v>Acometida tubería de cobre ½"</v>
          </cell>
          <cell r="F284" t="str">
            <v>m</v>
          </cell>
          <cell r="G284">
            <v>1</v>
          </cell>
          <cell r="H284">
            <v>0</v>
          </cell>
          <cell r="I284">
            <v>10000</v>
          </cell>
          <cell r="J284">
            <v>10000</v>
          </cell>
        </row>
        <row r="285">
          <cell r="B285" t="str">
            <v>1050104</v>
          </cell>
          <cell r="I285" t="str">
            <v>TOTAL</v>
          </cell>
          <cell r="J285">
            <v>10000</v>
          </cell>
        </row>
        <row r="286">
          <cell r="B286" t="str">
            <v/>
          </cell>
        </row>
        <row r="287">
          <cell r="B287" t="str">
            <v/>
          </cell>
          <cell r="C287" t="str">
            <v>1050141</v>
          </cell>
          <cell r="E287" t="str">
            <v>Tubería pvc-p RDE 21 4"</v>
          </cell>
          <cell r="F287" t="str">
            <v>m</v>
          </cell>
        </row>
        <row r="288">
          <cell r="B288" t="str">
            <v/>
          </cell>
          <cell r="C288" t="str">
            <v>1050141</v>
          </cell>
          <cell r="D288" t="str">
            <v>00112</v>
          </cell>
          <cell r="E288" t="str">
            <v>Arenilla Sta Rita (P)</v>
          </cell>
          <cell r="F288" t="str">
            <v>m³</v>
          </cell>
          <cell r="G288">
            <v>6.0000000000000012E-2</v>
          </cell>
          <cell r="H288">
            <v>0.1</v>
          </cell>
          <cell r="I288">
            <v>4120</v>
          </cell>
          <cell r="J288">
            <v>271.92000000000007</v>
          </cell>
        </row>
        <row r="289">
          <cell r="B289" t="str">
            <v/>
          </cell>
          <cell r="C289" t="str">
            <v>1050141</v>
          </cell>
          <cell r="D289" t="str">
            <v>01236</v>
          </cell>
          <cell r="E289" t="str">
            <v>Tubo pvc-p RDE 21 4"</v>
          </cell>
          <cell r="F289" t="str">
            <v>m</v>
          </cell>
          <cell r="G289">
            <v>1</v>
          </cell>
          <cell r="H289">
            <v>0</v>
          </cell>
          <cell r="I289">
            <v>29943</v>
          </cell>
          <cell r="J289">
            <v>29943</v>
          </cell>
        </row>
        <row r="290">
          <cell r="B290" t="str">
            <v/>
          </cell>
          <cell r="C290" t="str">
            <v>1050141</v>
          </cell>
          <cell r="D290" t="str">
            <v>01358</v>
          </cell>
          <cell r="E290" t="str">
            <v>Soldadura pvc 1/4 galón</v>
          </cell>
          <cell r="F290" t="str">
            <v>und</v>
          </cell>
          <cell r="G290">
            <v>6.8000000000000022E-3</v>
          </cell>
          <cell r="H290">
            <v>0.1</v>
          </cell>
          <cell r="I290">
            <v>57589.5</v>
          </cell>
          <cell r="J290">
            <v>430.76946000000021</v>
          </cell>
        </row>
        <row r="291">
          <cell r="B291" t="str">
            <v/>
          </cell>
          <cell r="C291" t="str">
            <v>1050141</v>
          </cell>
          <cell r="D291" t="str">
            <v>66071</v>
          </cell>
          <cell r="E291" t="str">
            <v>MdeO Coloc Tubo pvc-p 3"-4"</v>
          </cell>
          <cell r="F291" t="str">
            <v>m</v>
          </cell>
          <cell r="G291">
            <v>1</v>
          </cell>
          <cell r="H291">
            <v>0.03</v>
          </cell>
          <cell r="I291">
            <v>681</v>
          </cell>
          <cell r="J291">
            <v>701.43000000000006</v>
          </cell>
        </row>
        <row r="292">
          <cell r="B292" t="str">
            <v/>
          </cell>
          <cell r="C292" t="str">
            <v>1050141</v>
          </cell>
          <cell r="D292" t="str">
            <v>80019</v>
          </cell>
          <cell r="E292" t="str">
            <v>Tte S. Rita - Envigado, Sabaneta</v>
          </cell>
          <cell r="F292" t="str">
            <v>m³</v>
          </cell>
          <cell r="G292">
            <v>6.0000000000000012E-2</v>
          </cell>
          <cell r="H292">
            <v>0.1</v>
          </cell>
          <cell r="I292">
            <v>11000</v>
          </cell>
          <cell r="J292">
            <v>726.00000000000023</v>
          </cell>
        </row>
        <row r="293">
          <cell r="B293" t="str">
            <v>1050141</v>
          </cell>
          <cell r="I293" t="str">
            <v>TOTAL</v>
          </cell>
          <cell r="J293">
            <v>32073.119459999998</v>
          </cell>
        </row>
        <row r="294">
          <cell r="B294" t="str">
            <v/>
          </cell>
        </row>
        <row r="295">
          <cell r="B295" t="str">
            <v/>
          </cell>
          <cell r="C295" t="str">
            <v>1050115</v>
          </cell>
          <cell r="E295" t="str">
            <v>Red Hidrosanitaria en Urbanismo</v>
          </cell>
          <cell r="F295" t="str">
            <v>glb</v>
          </cell>
        </row>
        <row r="296">
          <cell r="B296" t="str">
            <v/>
          </cell>
          <cell r="C296" t="str">
            <v>1050115</v>
          </cell>
          <cell r="D296" t="str">
            <v>41087</v>
          </cell>
          <cell r="E296" t="str">
            <v>Red hidrosanitaria en Urbanismo</v>
          </cell>
          <cell r="F296" t="str">
            <v>glb</v>
          </cell>
          <cell r="G296">
            <v>1</v>
          </cell>
          <cell r="H296">
            <v>0</v>
          </cell>
          <cell r="I296">
            <v>10000000</v>
          </cell>
          <cell r="J296">
            <v>10000000</v>
          </cell>
        </row>
        <row r="297">
          <cell r="B297" t="str">
            <v>1050115</v>
          </cell>
          <cell r="I297" t="str">
            <v>TOTAL</v>
          </cell>
          <cell r="J297">
            <v>10000000</v>
          </cell>
        </row>
        <row r="298">
          <cell r="B298" t="str">
            <v/>
          </cell>
        </row>
        <row r="299">
          <cell r="B299" t="str">
            <v/>
          </cell>
          <cell r="C299" t="str">
            <v>1050201</v>
          </cell>
          <cell r="E299" t="str">
            <v>Hidrante  4"</v>
          </cell>
          <cell r="F299" t="str">
            <v>und</v>
          </cell>
        </row>
        <row r="300">
          <cell r="B300" t="str">
            <v/>
          </cell>
          <cell r="C300" t="str">
            <v>1050201</v>
          </cell>
          <cell r="D300" t="str">
            <v>01502</v>
          </cell>
          <cell r="E300" t="str">
            <v>Hidrante Roma  4"</v>
          </cell>
          <cell r="F300" t="str">
            <v>und</v>
          </cell>
          <cell r="G300">
            <v>1</v>
          </cell>
          <cell r="H300">
            <v>0.03</v>
          </cell>
          <cell r="I300">
            <v>3349500</v>
          </cell>
          <cell r="J300">
            <v>3449985</v>
          </cell>
        </row>
        <row r="301">
          <cell r="B301" t="str">
            <v/>
          </cell>
          <cell r="C301" t="str">
            <v>1050201</v>
          </cell>
          <cell r="D301" t="str">
            <v>01724</v>
          </cell>
          <cell r="E301" t="str">
            <v>Tubo Hf 4"</v>
          </cell>
          <cell r="F301" t="str">
            <v>m</v>
          </cell>
          <cell r="G301">
            <v>1.5</v>
          </cell>
          <cell r="H301">
            <v>0.05</v>
          </cell>
          <cell r="I301">
            <v>87000</v>
          </cell>
          <cell r="J301">
            <v>137025.00000000003</v>
          </cell>
        </row>
        <row r="302">
          <cell r="B302" t="str">
            <v/>
          </cell>
          <cell r="C302" t="str">
            <v>1050201</v>
          </cell>
          <cell r="D302" t="str">
            <v>50040</v>
          </cell>
          <cell r="E302" t="str">
            <v>Ccto 2000 Psi Simple 12 cm (O) T1E</v>
          </cell>
          <cell r="F302" t="str">
            <v>m³</v>
          </cell>
          <cell r="G302">
            <v>0.34000000000000008</v>
          </cell>
          <cell r="H302">
            <v>0.05</v>
          </cell>
          <cell r="I302">
            <v>208707.56800000003</v>
          </cell>
          <cell r="J302">
            <v>74508.601776000025</v>
          </cell>
        </row>
        <row r="303">
          <cell r="B303" t="str">
            <v/>
          </cell>
          <cell r="C303" t="str">
            <v>1050201</v>
          </cell>
          <cell r="D303" t="str">
            <v>66065</v>
          </cell>
          <cell r="E303" t="str">
            <v>MdeO Colocación  Hidrante  3" - 4"</v>
          </cell>
          <cell r="F303" t="str">
            <v>und</v>
          </cell>
          <cell r="G303">
            <v>1</v>
          </cell>
          <cell r="H303">
            <v>0.03</v>
          </cell>
          <cell r="I303">
            <v>15236</v>
          </cell>
          <cell r="J303">
            <v>15693.08</v>
          </cell>
        </row>
        <row r="304">
          <cell r="B304" t="str">
            <v/>
          </cell>
          <cell r="C304" t="str">
            <v>1050201</v>
          </cell>
          <cell r="D304" t="str">
            <v>66515</v>
          </cell>
          <cell r="E304" t="str">
            <v>MdeO Acarreo Int  Mortero-Ccto</v>
          </cell>
          <cell r="F304" t="str">
            <v>m³</v>
          </cell>
          <cell r="G304">
            <v>0.34000000000000008</v>
          </cell>
          <cell r="H304">
            <v>0.03</v>
          </cell>
          <cell r="I304">
            <v>4042</v>
          </cell>
          <cell r="J304">
            <v>1415.5084000000002</v>
          </cell>
        </row>
        <row r="305">
          <cell r="B305" t="str">
            <v>1050201</v>
          </cell>
          <cell r="I305" t="str">
            <v>TOTAL</v>
          </cell>
          <cell r="J305">
            <v>3678627.1901760004</v>
          </cell>
        </row>
        <row r="306">
          <cell r="B306" t="str">
            <v/>
          </cell>
        </row>
        <row r="307">
          <cell r="B307" t="str">
            <v/>
          </cell>
          <cell r="C307" t="str">
            <v>1050204</v>
          </cell>
          <cell r="E307" t="str">
            <v>Válvula CE  4"</v>
          </cell>
          <cell r="F307" t="str">
            <v>und</v>
          </cell>
        </row>
        <row r="308">
          <cell r="B308" t="str">
            <v/>
          </cell>
          <cell r="C308" t="str">
            <v>1050204</v>
          </cell>
          <cell r="D308" t="str">
            <v>00081</v>
          </cell>
          <cell r="E308" t="str">
            <v>Válvula C.E. J.R. 4"</v>
          </cell>
          <cell r="F308" t="str">
            <v>und</v>
          </cell>
          <cell r="G308">
            <v>1</v>
          </cell>
          <cell r="H308">
            <v>0</v>
          </cell>
          <cell r="I308">
            <v>689040</v>
          </cell>
          <cell r="J308">
            <v>689040</v>
          </cell>
        </row>
        <row r="309">
          <cell r="B309" t="str">
            <v/>
          </cell>
          <cell r="C309" t="str">
            <v>1050204</v>
          </cell>
          <cell r="D309" t="str">
            <v>66064</v>
          </cell>
          <cell r="E309" t="str">
            <v>MdeO Coloc  De Válvula   4"</v>
          </cell>
          <cell r="F309" t="str">
            <v>und</v>
          </cell>
          <cell r="G309">
            <v>1</v>
          </cell>
          <cell r="H309">
            <v>0.03</v>
          </cell>
          <cell r="I309">
            <v>7758</v>
          </cell>
          <cell r="J309">
            <v>7990.74</v>
          </cell>
        </row>
        <row r="310">
          <cell r="B310" t="str">
            <v>1050204</v>
          </cell>
          <cell r="I310" t="str">
            <v>TOTAL</v>
          </cell>
          <cell r="J310">
            <v>697030.74</v>
          </cell>
        </row>
        <row r="311">
          <cell r="B311" t="str">
            <v/>
          </cell>
        </row>
        <row r="312">
          <cell r="B312" t="str">
            <v/>
          </cell>
          <cell r="C312" t="str">
            <v>1050207</v>
          </cell>
          <cell r="E312" t="str">
            <v>Tee pvc-p camp 4"x4"</v>
          </cell>
          <cell r="F312" t="str">
            <v>und</v>
          </cell>
        </row>
        <row r="313">
          <cell r="B313" t="str">
            <v/>
          </cell>
          <cell r="C313" t="str">
            <v>1050207</v>
          </cell>
          <cell r="D313" t="str">
            <v>03838</v>
          </cell>
          <cell r="E313" t="str">
            <v>Tee pvc-p Camp 4x4x4</v>
          </cell>
          <cell r="F313" t="str">
            <v>und</v>
          </cell>
          <cell r="G313">
            <v>1</v>
          </cell>
          <cell r="H313">
            <v>0.05</v>
          </cell>
          <cell r="I313">
            <v>99022.5</v>
          </cell>
          <cell r="J313">
            <v>103973.625</v>
          </cell>
        </row>
        <row r="314">
          <cell r="B314" t="str">
            <v/>
          </cell>
          <cell r="C314" t="str">
            <v>1050207</v>
          </cell>
          <cell r="D314" t="str">
            <v>66063</v>
          </cell>
          <cell r="E314" t="str">
            <v>MdeO Coloc  Acces pvc 4" - 6"</v>
          </cell>
          <cell r="F314" t="str">
            <v>und</v>
          </cell>
          <cell r="G314">
            <v>1</v>
          </cell>
          <cell r="H314">
            <v>0.03</v>
          </cell>
          <cell r="I314">
            <v>7758</v>
          </cell>
          <cell r="J314">
            <v>7990.74</v>
          </cell>
        </row>
        <row r="315">
          <cell r="B315" t="str">
            <v>1050207</v>
          </cell>
          <cell r="I315" t="str">
            <v>TOTAL</v>
          </cell>
          <cell r="J315">
            <v>111964.36500000001</v>
          </cell>
        </row>
        <row r="316">
          <cell r="B316" t="str">
            <v/>
          </cell>
        </row>
        <row r="317">
          <cell r="B317" t="str">
            <v/>
          </cell>
          <cell r="C317" t="str">
            <v>1050209</v>
          </cell>
          <cell r="E317" t="str">
            <v>Codo gran radio 4x4</v>
          </cell>
          <cell r="F317" t="str">
            <v>und</v>
          </cell>
        </row>
        <row r="318">
          <cell r="B318" t="str">
            <v/>
          </cell>
          <cell r="C318" t="str">
            <v>1050209</v>
          </cell>
          <cell r="D318" t="str">
            <v>03838</v>
          </cell>
          <cell r="E318" t="str">
            <v>Tee pvc-p Camp 4x4x4</v>
          </cell>
          <cell r="F318" t="str">
            <v>und</v>
          </cell>
          <cell r="G318">
            <v>1</v>
          </cell>
          <cell r="H318">
            <v>0</v>
          </cell>
          <cell r="I318">
            <v>99022.5</v>
          </cell>
          <cell r="J318">
            <v>99022.5</v>
          </cell>
        </row>
        <row r="319">
          <cell r="B319" t="str">
            <v/>
          </cell>
          <cell r="C319" t="str">
            <v>1050209</v>
          </cell>
          <cell r="D319" t="str">
            <v>66063</v>
          </cell>
          <cell r="E319" t="str">
            <v>MdeO Coloc  Acces pvc 4" - 6"</v>
          </cell>
          <cell r="F319" t="str">
            <v>und</v>
          </cell>
          <cell r="G319">
            <v>1</v>
          </cell>
          <cell r="H319">
            <v>0.03</v>
          </cell>
          <cell r="I319">
            <v>7758</v>
          </cell>
          <cell r="J319">
            <v>7990.74</v>
          </cell>
        </row>
        <row r="320">
          <cell r="B320" t="str">
            <v>1050209</v>
          </cell>
          <cell r="I320" t="str">
            <v>TOTAL</v>
          </cell>
          <cell r="J320">
            <v>107013.24</v>
          </cell>
        </row>
        <row r="321">
          <cell r="B321" t="str">
            <v/>
          </cell>
        </row>
        <row r="322">
          <cell r="B322" t="str">
            <v/>
          </cell>
          <cell r="C322" t="str">
            <v>1050301</v>
          </cell>
          <cell r="E322" t="str">
            <v>Caja de válvula</v>
          </cell>
          <cell r="F322" t="str">
            <v>und</v>
          </cell>
        </row>
        <row r="323">
          <cell r="B323" t="str">
            <v/>
          </cell>
          <cell r="C323" t="str">
            <v>1050301</v>
          </cell>
          <cell r="D323" t="str">
            <v>50042</v>
          </cell>
          <cell r="E323" t="str">
            <v>Ccto 3000 Psi Simple 12 cm (O) T1E</v>
          </cell>
          <cell r="F323" t="str">
            <v>m³</v>
          </cell>
          <cell r="G323">
            <v>8.0000000000000016E-2</v>
          </cell>
          <cell r="H323">
            <v>0.05</v>
          </cell>
          <cell r="I323">
            <v>228410.38400000002</v>
          </cell>
          <cell r="J323">
            <v>19186.472256000005</v>
          </cell>
        </row>
        <row r="324">
          <cell r="B324" t="str">
            <v/>
          </cell>
          <cell r="C324" t="str">
            <v>1050301</v>
          </cell>
          <cell r="D324" t="str">
            <v>66458</v>
          </cell>
          <cell r="E324" t="str">
            <v>MdeO Ayud. Raso(Prestado-trabajada)</v>
          </cell>
          <cell r="F324" t="str">
            <v>hr</v>
          </cell>
          <cell r="G324">
            <v>3</v>
          </cell>
          <cell r="H324">
            <v>0.03</v>
          </cell>
          <cell r="I324">
            <v>3865</v>
          </cell>
          <cell r="J324">
            <v>11942.849999999999</v>
          </cell>
        </row>
        <row r="325">
          <cell r="B325" t="str">
            <v>1050301</v>
          </cell>
          <cell r="I325" t="str">
            <v>TOTAL</v>
          </cell>
          <cell r="J325">
            <v>31129.322256000003</v>
          </cell>
        </row>
        <row r="326">
          <cell r="B326" t="str">
            <v/>
          </cell>
        </row>
        <row r="327">
          <cell r="B327" t="str">
            <v/>
          </cell>
          <cell r="C327" t="str">
            <v>1060102</v>
          </cell>
          <cell r="E327" t="str">
            <v>Red  a Gas en O de Urbanismo</v>
          </cell>
          <cell r="F327" t="str">
            <v>glb</v>
          </cell>
        </row>
        <row r="328">
          <cell r="B328" t="str">
            <v/>
          </cell>
          <cell r="C328" t="str">
            <v>1060102</v>
          </cell>
          <cell r="D328" t="str">
            <v>41120</v>
          </cell>
          <cell r="E328" t="str">
            <v>Redes a Gas en Urbanismo</v>
          </cell>
          <cell r="F328" t="str">
            <v>glb</v>
          </cell>
          <cell r="G328">
            <v>1</v>
          </cell>
          <cell r="H328">
            <v>0</v>
          </cell>
          <cell r="I328">
            <v>10000000</v>
          </cell>
          <cell r="J328">
            <v>10000000</v>
          </cell>
        </row>
        <row r="329">
          <cell r="B329" t="str">
            <v>1060102</v>
          </cell>
          <cell r="I329" t="str">
            <v>TOTAL</v>
          </cell>
          <cell r="J329">
            <v>10000000</v>
          </cell>
        </row>
        <row r="330">
          <cell r="B330" t="str">
            <v/>
          </cell>
        </row>
        <row r="331">
          <cell r="B331" t="str">
            <v/>
          </cell>
          <cell r="C331" t="str">
            <v>1070101</v>
          </cell>
          <cell r="E331" t="str">
            <v>Red primaria aérea</v>
          </cell>
          <cell r="F331" t="str">
            <v>glb</v>
          </cell>
        </row>
        <row r="332">
          <cell r="B332" t="str">
            <v/>
          </cell>
          <cell r="C332" t="str">
            <v>1070101</v>
          </cell>
          <cell r="D332" t="str">
            <v>41363</v>
          </cell>
          <cell r="E332" t="str">
            <v>Red Primaria aérea</v>
          </cell>
          <cell r="F332" t="str">
            <v>glb</v>
          </cell>
          <cell r="G332">
            <v>1</v>
          </cell>
          <cell r="H332">
            <v>0</v>
          </cell>
          <cell r="I332">
            <v>9500000</v>
          </cell>
          <cell r="J332">
            <v>9500000</v>
          </cell>
        </row>
        <row r="333">
          <cell r="B333" t="str">
            <v>1070101</v>
          </cell>
          <cell r="I333" t="str">
            <v>TOTAL</v>
          </cell>
          <cell r="J333">
            <v>9500000</v>
          </cell>
        </row>
        <row r="334">
          <cell r="B334" t="str">
            <v/>
          </cell>
        </row>
        <row r="335">
          <cell r="B335" t="str">
            <v/>
          </cell>
          <cell r="C335" t="str">
            <v>1070105</v>
          </cell>
          <cell r="E335" t="str">
            <v>Red Eléctrica en Obras Exteriores</v>
          </cell>
          <cell r="F335" t="str">
            <v>glb</v>
          </cell>
        </row>
        <row r="336">
          <cell r="B336" t="str">
            <v/>
          </cell>
          <cell r="C336" t="str">
            <v>1070105</v>
          </cell>
          <cell r="D336" t="str">
            <v>41085</v>
          </cell>
          <cell r="E336" t="str">
            <v>Red Eléctrica : Zonas Exteriores</v>
          </cell>
          <cell r="F336" t="str">
            <v>glb</v>
          </cell>
          <cell r="G336">
            <v>1</v>
          </cell>
          <cell r="H336">
            <v>0</v>
          </cell>
          <cell r="I336">
            <v>42000000</v>
          </cell>
          <cell r="J336">
            <v>42000000</v>
          </cell>
        </row>
        <row r="337">
          <cell r="B337" t="str">
            <v>1070105</v>
          </cell>
          <cell r="I337" t="str">
            <v>TOTAL</v>
          </cell>
          <cell r="J337">
            <v>42000000</v>
          </cell>
        </row>
        <row r="338">
          <cell r="B338" t="str">
            <v/>
          </cell>
        </row>
        <row r="339">
          <cell r="B339" t="str">
            <v/>
          </cell>
          <cell r="C339" t="str">
            <v>1080107</v>
          </cell>
          <cell r="E339" t="str">
            <v>Red Telefonía en Urbanismo</v>
          </cell>
          <cell r="F339" t="str">
            <v>glb</v>
          </cell>
        </row>
        <row r="340">
          <cell r="B340" t="str">
            <v/>
          </cell>
          <cell r="C340" t="str">
            <v>1080107</v>
          </cell>
          <cell r="D340" t="str">
            <v>41191</v>
          </cell>
          <cell r="E340" t="str">
            <v>Red de Telefonía en Urbanismo</v>
          </cell>
          <cell r="F340" t="str">
            <v>glb</v>
          </cell>
          <cell r="G340">
            <v>1</v>
          </cell>
          <cell r="H340">
            <v>0</v>
          </cell>
          <cell r="I340">
            <v>8500000</v>
          </cell>
          <cell r="J340">
            <v>8500000</v>
          </cell>
        </row>
        <row r="341">
          <cell r="B341" t="str">
            <v>1080107</v>
          </cell>
          <cell r="I341" t="str">
            <v>TOTAL</v>
          </cell>
          <cell r="J341">
            <v>8500000</v>
          </cell>
        </row>
        <row r="342">
          <cell r="B342" t="str">
            <v/>
          </cell>
        </row>
        <row r="343">
          <cell r="B343" t="str">
            <v/>
          </cell>
          <cell r="C343" t="str">
            <v>1080107e</v>
          </cell>
          <cell r="E343" t="str">
            <v>Red Telefonía en Urbanismo</v>
          </cell>
          <cell r="F343" t="str">
            <v>glb</v>
          </cell>
        </row>
        <row r="344">
          <cell r="B344" t="str">
            <v/>
          </cell>
          <cell r="C344" t="str">
            <v>1080107e</v>
          </cell>
          <cell r="D344" t="str">
            <v>41191e</v>
          </cell>
          <cell r="E344" t="str">
            <v>Red Telefonía en Urbanismo</v>
          </cell>
          <cell r="F344" t="str">
            <v>glb</v>
          </cell>
          <cell r="G344">
            <v>1</v>
          </cell>
          <cell r="H344">
            <v>0</v>
          </cell>
          <cell r="I344">
            <v>5000000</v>
          </cell>
          <cell r="J344">
            <v>5000000</v>
          </cell>
        </row>
        <row r="345">
          <cell r="B345" t="str">
            <v>1080107e</v>
          </cell>
          <cell r="I345" t="str">
            <v>TOTAL</v>
          </cell>
          <cell r="J345">
            <v>5000000</v>
          </cell>
        </row>
        <row r="346">
          <cell r="B346" t="str">
            <v/>
          </cell>
        </row>
        <row r="348">
          <cell r="B348" t="str">
            <v/>
          </cell>
          <cell r="C348" t="str">
            <v>1090101</v>
          </cell>
          <cell r="E348" t="str">
            <v>Arborizacion</v>
          </cell>
          <cell r="F348" t="str">
            <v>glb</v>
          </cell>
        </row>
        <row r="349">
          <cell r="B349" t="str">
            <v/>
          </cell>
          <cell r="C349" t="str">
            <v>1090101</v>
          </cell>
          <cell r="D349" t="str">
            <v>41070</v>
          </cell>
          <cell r="E349" t="str">
            <v>Arborización</v>
          </cell>
          <cell r="F349" t="str">
            <v>glb</v>
          </cell>
          <cell r="G349">
            <v>1</v>
          </cell>
          <cell r="H349">
            <v>0</v>
          </cell>
          <cell r="I349">
            <v>25000000</v>
          </cell>
          <cell r="J349">
            <v>25000000</v>
          </cell>
        </row>
        <row r="350">
          <cell r="B350" t="str">
            <v>1090101</v>
          </cell>
          <cell r="I350" t="str">
            <v>TOTAL</v>
          </cell>
          <cell r="J350">
            <v>25000000</v>
          </cell>
        </row>
        <row r="351">
          <cell r="B351" t="str">
            <v/>
          </cell>
        </row>
        <row r="352">
          <cell r="B352" t="str">
            <v/>
          </cell>
        </row>
        <row r="353">
          <cell r="B353" t="str">
            <v/>
          </cell>
          <cell r="C353" t="str">
            <v>1090102</v>
          </cell>
          <cell r="E353" t="str">
            <v>Engramado + 10 cm nivelacion</v>
          </cell>
          <cell r="F353" t="str">
            <v>m²</v>
          </cell>
        </row>
        <row r="354">
          <cell r="B354" t="str">
            <v/>
          </cell>
          <cell r="C354" t="str">
            <v>1090102</v>
          </cell>
          <cell r="D354" t="str">
            <v>41071</v>
          </cell>
          <cell r="E354" t="str">
            <v>Grama: Suministro y Colocación</v>
          </cell>
          <cell r="F354" t="str">
            <v>m²</v>
          </cell>
          <cell r="G354">
            <v>1</v>
          </cell>
          <cell r="H354">
            <v>0</v>
          </cell>
          <cell r="I354">
            <v>5000</v>
          </cell>
          <cell r="J354">
            <v>5000</v>
          </cell>
        </row>
        <row r="355">
          <cell r="B355" t="str">
            <v/>
          </cell>
          <cell r="C355" t="str">
            <v>1090102</v>
          </cell>
          <cell r="D355" t="str">
            <v>50063</v>
          </cell>
          <cell r="E355" t="str">
            <v>Nivelación terreno a mano h&lt;15cm</v>
          </cell>
          <cell r="F355" t="str">
            <v>m²</v>
          </cell>
          <cell r="G355">
            <v>1</v>
          </cell>
          <cell r="H355">
            <v>0</v>
          </cell>
          <cell r="I355">
            <v>1249.3900000000001</v>
          </cell>
          <cell r="J355">
            <v>1249.3900000000001</v>
          </cell>
        </row>
        <row r="356">
          <cell r="B356" t="str">
            <v>1090102</v>
          </cell>
          <cell r="I356" t="str">
            <v>TOTAL</v>
          </cell>
          <cell r="J356">
            <v>6249.39</v>
          </cell>
        </row>
        <row r="357">
          <cell r="B357" t="str">
            <v/>
          </cell>
        </row>
        <row r="358">
          <cell r="B358" t="str">
            <v/>
          </cell>
          <cell r="C358" t="str">
            <v>1090106</v>
          </cell>
          <cell r="E358" t="str">
            <v>Grama Sintética</v>
          </cell>
          <cell r="F358" t="str">
            <v>m²</v>
          </cell>
        </row>
        <row r="359">
          <cell r="B359" t="str">
            <v/>
          </cell>
          <cell r="C359" t="str">
            <v>1090106</v>
          </cell>
          <cell r="D359" t="str">
            <v>43984</v>
          </cell>
          <cell r="E359" t="str">
            <v>Grama Sintética</v>
          </cell>
          <cell r="F359" t="str">
            <v>m²</v>
          </cell>
          <cell r="G359">
            <v>1</v>
          </cell>
          <cell r="H359">
            <v>0</v>
          </cell>
          <cell r="I359">
            <v>80000</v>
          </cell>
          <cell r="J359">
            <v>80000</v>
          </cell>
        </row>
        <row r="360">
          <cell r="B360" t="str">
            <v>1090106</v>
          </cell>
          <cell r="I360" t="str">
            <v>TOTAL</v>
          </cell>
          <cell r="J360">
            <v>80000</v>
          </cell>
        </row>
        <row r="361">
          <cell r="B361" t="str">
            <v/>
          </cell>
        </row>
        <row r="362">
          <cell r="B362" t="str">
            <v/>
          </cell>
        </row>
        <row r="363">
          <cell r="B363" t="str">
            <v/>
          </cell>
          <cell r="C363" t="str">
            <v>1090202</v>
          </cell>
          <cell r="E363" t="str">
            <v>Cerra Malla+2h blq  h=2,0 m</v>
          </cell>
          <cell r="F363" t="str">
            <v>m</v>
          </cell>
        </row>
        <row r="364">
          <cell r="B364" t="str">
            <v/>
          </cell>
          <cell r="C364" t="str">
            <v>1090202</v>
          </cell>
          <cell r="D364" t="str">
            <v>00321</v>
          </cell>
          <cell r="E364" t="str">
            <v>Malla Eslab.Cal.10x5cm  h=2</v>
          </cell>
          <cell r="F364" t="str">
            <v>m</v>
          </cell>
          <cell r="G364">
            <v>1</v>
          </cell>
          <cell r="H364">
            <v>0.05</v>
          </cell>
          <cell r="I364">
            <v>30250</v>
          </cell>
          <cell r="J364">
            <v>31762.5</v>
          </cell>
        </row>
        <row r="365">
          <cell r="B365" t="str">
            <v/>
          </cell>
          <cell r="C365" t="str">
            <v>1090202</v>
          </cell>
          <cell r="D365" t="str">
            <v>00438</v>
          </cell>
          <cell r="E365" t="str">
            <v>Poste Tubo Galv.2"Cal.14 h=2.7</v>
          </cell>
          <cell r="F365" t="str">
            <v>und</v>
          </cell>
          <cell r="G365">
            <v>0.8</v>
          </cell>
          <cell r="H365">
            <v>0.05</v>
          </cell>
          <cell r="I365">
            <v>31900</v>
          </cell>
          <cell r="J365">
            <v>26796.000000000004</v>
          </cell>
        </row>
        <row r="366">
          <cell r="B366" t="str">
            <v/>
          </cell>
          <cell r="C366" t="str">
            <v>1090202</v>
          </cell>
          <cell r="D366" t="str">
            <v>00735</v>
          </cell>
          <cell r="E366" t="str">
            <v>Blq ccto 20x20x40 - 15 kg</v>
          </cell>
          <cell r="F366" t="str">
            <v>und</v>
          </cell>
          <cell r="G366">
            <v>5</v>
          </cell>
          <cell r="H366">
            <v>0.05</v>
          </cell>
          <cell r="I366">
            <v>2696</v>
          </cell>
          <cell r="J366">
            <v>14154</v>
          </cell>
        </row>
        <row r="367">
          <cell r="B367" t="str">
            <v/>
          </cell>
          <cell r="C367" t="str">
            <v>1090202</v>
          </cell>
          <cell r="D367" t="str">
            <v>01174</v>
          </cell>
          <cell r="E367" t="str">
            <v>Alambre Pua Cal.16 1/2"X400M</v>
          </cell>
          <cell r="F367" t="str">
            <v>m</v>
          </cell>
          <cell r="G367">
            <v>3</v>
          </cell>
          <cell r="H367">
            <v>0.05</v>
          </cell>
          <cell r="I367">
            <v>234</v>
          </cell>
          <cell r="J367">
            <v>737.10000000000014</v>
          </cell>
        </row>
        <row r="368">
          <cell r="B368" t="str">
            <v/>
          </cell>
          <cell r="C368" t="str">
            <v>1090202</v>
          </cell>
          <cell r="D368" t="str">
            <v>50042</v>
          </cell>
          <cell r="E368" t="str">
            <v>Ccto 3000 Psi Simple 12 cm (O) T1E</v>
          </cell>
          <cell r="F368" t="str">
            <v>m³</v>
          </cell>
          <cell r="G368">
            <v>8.0000000000000016E-2</v>
          </cell>
          <cell r="H368">
            <v>0.05</v>
          </cell>
          <cell r="I368">
            <v>228410.38400000002</v>
          </cell>
          <cell r="J368">
            <v>19186.472256000005</v>
          </cell>
        </row>
        <row r="369">
          <cell r="B369" t="str">
            <v/>
          </cell>
          <cell r="C369" t="str">
            <v>1090202</v>
          </cell>
          <cell r="D369" t="str">
            <v>66007</v>
          </cell>
          <cell r="E369" t="str">
            <v>MdeO Exc  Manual Tierra  h=0-2m</v>
          </cell>
          <cell r="F369" t="str">
            <v>m³</v>
          </cell>
          <cell r="G369">
            <v>0.15000000000000002</v>
          </cell>
          <cell r="H369">
            <v>0.03</v>
          </cell>
          <cell r="I369">
            <v>9328</v>
          </cell>
          <cell r="J369">
            <v>1441.1760000000002</v>
          </cell>
        </row>
        <row r="370">
          <cell r="B370" t="str">
            <v/>
          </cell>
          <cell r="C370" t="str">
            <v>1090202</v>
          </cell>
          <cell r="D370" t="str">
            <v>66030</v>
          </cell>
          <cell r="E370" t="str">
            <v>MdeO Acarreo  Tierra/Agreg d&lt;=80m</v>
          </cell>
          <cell r="F370" t="str">
            <v>m³</v>
          </cell>
          <cell r="G370">
            <v>0.21000000000000002</v>
          </cell>
          <cell r="H370">
            <v>0.03</v>
          </cell>
          <cell r="I370">
            <v>4923</v>
          </cell>
          <cell r="J370">
            <v>1064.8449000000001</v>
          </cell>
        </row>
        <row r="371">
          <cell r="B371" t="str">
            <v/>
          </cell>
          <cell r="C371" t="str">
            <v>1090202</v>
          </cell>
          <cell r="D371" t="str">
            <v>66061</v>
          </cell>
          <cell r="E371" t="str">
            <v>MdeO Inst  Malla Eslabonada</v>
          </cell>
          <cell r="F371" t="str">
            <v>m²</v>
          </cell>
          <cell r="G371">
            <v>2</v>
          </cell>
          <cell r="H371">
            <v>0.03</v>
          </cell>
          <cell r="I371">
            <v>1679</v>
          </cell>
          <cell r="J371">
            <v>3458.7400000000002</v>
          </cell>
        </row>
        <row r="372">
          <cell r="B372" t="str">
            <v/>
          </cell>
          <cell r="C372" t="str">
            <v>1090202</v>
          </cell>
          <cell r="D372" t="str">
            <v>66083</v>
          </cell>
          <cell r="E372" t="str">
            <v>MdeO  Ccto  VAF   A&lt;= 0.4x0.6</v>
          </cell>
          <cell r="F372" t="str">
            <v>m</v>
          </cell>
          <cell r="G372">
            <v>1</v>
          </cell>
          <cell r="H372">
            <v>0.03</v>
          </cell>
          <cell r="I372">
            <v>6026</v>
          </cell>
          <cell r="J372">
            <v>6206.78</v>
          </cell>
        </row>
        <row r="373">
          <cell r="B373" t="str">
            <v/>
          </cell>
          <cell r="C373" t="str">
            <v>1090202</v>
          </cell>
          <cell r="D373" t="str">
            <v>66493</v>
          </cell>
          <cell r="E373" t="str">
            <v>MdeO Pega Adobe-bloque A2C</v>
          </cell>
          <cell r="F373" t="str">
            <v>m²</v>
          </cell>
          <cell r="G373">
            <v>0.4</v>
          </cell>
          <cell r="H373">
            <v>0.03</v>
          </cell>
          <cell r="I373">
            <v>6695</v>
          </cell>
          <cell r="J373">
            <v>2758.34</v>
          </cell>
        </row>
        <row r="374">
          <cell r="B374" t="str">
            <v/>
          </cell>
          <cell r="C374" t="str">
            <v>1090202</v>
          </cell>
          <cell r="D374" t="str">
            <v>66515</v>
          </cell>
          <cell r="E374" t="str">
            <v>MdeO Acarreo Int  Mortero-Ccto</v>
          </cell>
          <cell r="F374" t="str">
            <v>m³</v>
          </cell>
          <cell r="G374">
            <v>8.0000000000000016E-2</v>
          </cell>
          <cell r="H374">
            <v>0.03</v>
          </cell>
          <cell r="I374">
            <v>4042</v>
          </cell>
          <cell r="J374">
            <v>333.06080000000009</v>
          </cell>
        </row>
        <row r="375">
          <cell r="B375" t="str">
            <v>1090202</v>
          </cell>
          <cell r="I375" t="str">
            <v>TOTAL</v>
          </cell>
          <cell r="J375">
            <v>107899.01395600002</v>
          </cell>
        </row>
        <row r="376">
          <cell r="B376" t="str">
            <v/>
          </cell>
        </row>
        <row r="377">
          <cell r="B377" t="str">
            <v/>
          </cell>
          <cell r="C377" t="str">
            <v>1090204</v>
          </cell>
          <cell r="E377" t="str">
            <v>Cerra Mamp+ Reja    h=2,0 m - Piscina y entrada</v>
          </cell>
          <cell r="F377" t="str">
            <v>m</v>
          </cell>
        </row>
        <row r="378">
          <cell r="B378" t="str">
            <v/>
          </cell>
          <cell r="C378" t="str">
            <v>1090204</v>
          </cell>
          <cell r="D378" t="str">
            <v>00001</v>
          </cell>
          <cell r="E378" t="str">
            <v>Hierro Corr.  G-60 1/2" Est.</v>
          </cell>
          <cell r="F378" t="str">
            <v>kg</v>
          </cell>
          <cell r="G378">
            <v>6</v>
          </cell>
          <cell r="H378">
            <v>0.05</v>
          </cell>
          <cell r="I378">
            <v>1827</v>
          </cell>
          <cell r="J378">
            <v>11510.100000000002</v>
          </cell>
        </row>
        <row r="379">
          <cell r="B379" t="str">
            <v/>
          </cell>
          <cell r="C379" t="str">
            <v>1090204</v>
          </cell>
          <cell r="D379" t="str">
            <v>00762</v>
          </cell>
          <cell r="E379" t="str">
            <v>Lad Fach Vert 10x15x30 Catalán-Natu</v>
          </cell>
          <cell r="F379" t="str">
            <v>und</v>
          </cell>
          <cell r="G379">
            <v>40</v>
          </cell>
          <cell r="H379">
            <v>0.05</v>
          </cell>
          <cell r="I379">
            <v>700</v>
          </cell>
          <cell r="J379">
            <v>29400</v>
          </cell>
        </row>
        <row r="380">
          <cell r="B380" t="str">
            <v/>
          </cell>
          <cell r="C380" t="str">
            <v>1090204</v>
          </cell>
          <cell r="D380" t="str">
            <v>02554</v>
          </cell>
          <cell r="E380" t="str">
            <v>Reja Metálica Especial Cerramiento</v>
          </cell>
          <cell r="F380" t="str">
            <v>m²</v>
          </cell>
          <cell r="G380">
            <v>1.4000000000000001</v>
          </cell>
          <cell r="H380">
            <v>0.05</v>
          </cell>
          <cell r="I380">
            <v>154000</v>
          </cell>
          <cell r="J380">
            <v>226380.00000000003</v>
          </cell>
        </row>
        <row r="381">
          <cell r="B381" t="str">
            <v/>
          </cell>
          <cell r="C381" t="str">
            <v>1090204</v>
          </cell>
          <cell r="D381" t="str">
            <v>50021</v>
          </cell>
          <cell r="E381" t="str">
            <v>Ccto-Pz 125 Kg/cm² Grouting  (O)</v>
          </cell>
          <cell r="F381" t="str">
            <v>m³</v>
          </cell>
          <cell r="G381">
            <v>9.5000000000000021E-4</v>
          </cell>
          <cell r="H381">
            <v>0.05</v>
          </cell>
          <cell r="I381">
            <v>164096.07759999999</v>
          </cell>
          <cell r="J381">
            <v>163.68583740600005</v>
          </cell>
        </row>
        <row r="382">
          <cell r="B382" t="str">
            <v/>
          </cell>
          <cell r="C382" t="str">
            <v>1090204</v>
          </cell>
          <cell r="D382" t="str">
            <v>50028</v>
          </cell>
          <cell r="E382" t="str">
            <v>Mortero M - 175 Kg/cm²  (O)</v>
          </cell>
          <cell r="F382" t="str">
            <v>m³</v>
          </cell>
          <cell r="G382">
            <v>3.9300000000000009E-2</v>
          </cell>
          <cell r="H382">
            <v>0.03</v>
          </cell>
          <cell r="I382">
            <v>201061.53600000002</v>
          </cell>
          <cell r="J382">
            <v>8138.7699157440029</v>
          </cell>
        </row>
        <row r="383">
          <cell r="B383" t="str">
            <v/>
          </cell>
          <cell r="C383" t="str">
            <v>1090204</v>
          </cell>
          <cell r="D383" t="str">
            <v>50042</v>
          </cell>
          <cell r="E383" t="str">
            <v>Ccto 3000 Psi Simple 12 cm (O) T1E</v>
          </cell>
          <cell r="F383" t="str">
            <v>m³</v>
          </cell>
          <cell r="G383">
            <v>8.0000000000000016E-2</v>
          </cell>
          <cell r="H383">
            <v>0.05</v>
          </cell>
          <cell r="I383">
            <v>228410.38400000002</v>
          </cell>
          <cell r="J383">
            <v>19186.472256000005</v>
          </cell>
        </row>
        <row r="384">
          <cell r="B384" t="str">
            <v/>
          </cell>
          <cell r="C384" t="str">
            <v>1090204</v>
          </cell>
          <cell r="D384" t="str">
            <v>66007</v>
          </cell>
          <cell r="E384" t="str">
            <v>MdeO Exc  Manual Tierra  h=0-2m</v>
          </cell>
          <cell r="F384" t="str">
            <v>m³</v>
          </cell>
          <cell r="G384">
            <v>0.15000000000000002</v>
          </cell>
          <cell r="H384">
            <v>0.03</v>
          </cell>
          <cell r="I384">
            <v>9328</v>
          </cell>
          <cell r="J384">
            <v>1441.1760000000002</v>
          </cell>
        </row>
        <row r="385">
          <cell r="B385" t="str">
            <v/>
          </cell>
          <cell r="C385" t="str">
            <v>1090204</v>
          </cell>
          <cell r="D385" t="str">
            <v>66030</v>
          </cell>
          <cell r="E385" t="str">
            <v>MdeO Acarreo  Tierra/Agreg d&lt;=80m</v>
          </cell>
          <cell r="F385" t="str">
            <v>m³</v>
          </cell>
          <cell r="G385">
            <v>0.21000000000000002</v>
          </cell>
          <cell r="H385">
            <v>0.03</v>
          </cell>
          <cell r="I385">
            <v>4923</v>
          </cell>
          <cell r="J385">
            <v>1064.8449000000001</v>
          </cell>
        </row>
        <row r="386">
          <cell r="B386" t="str">
            <v/>
          </cell>
          <cell r="C386" t="str">
            <v>1090204</v>
          </cell>
          <cell r="D386" t="str">
            <v>66083</v>
          </cell>
          <cell r="E386" t="str">
            <v>MdeO  Ccto  VAF   A&lt;= 0.4x0.6</v>
          </cell>
          <cell r="F386" t="str">
            <v>m</v>
          </cell>
          <cell r="G386">
            <v>1</v>
          </cell>
          <cell r="H386">
            <v>0.03</v>
          </cell>
          <cell r="I386">
            <v>6026</v>
          </cell>
          <cell r="J386">
            <v>6206.78</v>
          </cell>
        </row>
        <row r="387">
          <cell r="B387" t="str">
            <v/>
          </cell>
          <cell r="C387" t="str">
            <v>1090204</v>
          </cell>
          <cell r="D387" t="str">
            <v>66499</v>
          </cell>
          <cell r="E387" t="str">
            <v>MdeO Pega Lad Catalán A2C</v>
          </cell>
          <cell r="F387" t="str">
            <v>m²</v>
          </cell>
          <cell r="G387">
            <v>1.4500000000000002</v>
          </cell>
          <cell r="H387">
            <v>0.03</v>
          </cell>
          <cell r="I387">
            <v>15038</v>
          </cell>
          <cell r="J387">
            <v>22459.253000000004</v>
          </cell>
        </row>
        <row r="388">
          <cell r="B388" t="str">
            <v/>
          </cell>
          <cell r="C388" t="str">
            <v>1090204</v>
          </cell>
          <cell r="D388" t="str">
            <v>66515</v>
          </cell>
          <cell r="E388" t="str">
            <v>MdeO Acarreo Int  Mortero-Ccto</v>
          </cell>
          <cell r="F388" t="str">
            <v>m³</v>
          </cell>
          <cell r="G388">
            <v>8.0000000000000016E-2</v>
          </cell>
          <cell r="H388">
            <v>0.03</v>
          </cell>
          <cell r="I388">
            <v>4042</v>
          </cell>
          <cell r="J388">
            <v>333.06080000000009</v>
          </cell>
        </row>
        <row r="389">
          <cell r="B389" t="str">
            <v>1090204</v>
          </cell>
          <cell r="I389" t="str">
            <v>TOTAL</v>
          </cell>
          <cell r="J389">
            <v>326284.1427091501</v>
          </cell>
        </row>
        <row r="390">
          <cell r="B390" t="str">
            <v/>
          </cell>
        </row>
        <row r="391">
          <cell r="B391" t="str">
            <v/>
          </cell>
          <cell r="C391" t="str">
            <v>1090210</v>
          </cell>
          <cell r="E391" t="str">
            <v>Puerta Acceso Vehicular</v>
          </cell>
          <cell r="F391" t="str">
            <v>und</v>
          </cell>
        </row>
        <row r="392">
          <cell r="B392" t="str">
            <v/>
          </cell>
          <cell r="C392" t="str">
            <v>1090210</v>
          </cell>
          <cell r="D392" t="str">
            <v>41073</v>
          </cell>
          <cell r="E392" t="str">
            <v>Puerta-Reja Portería: Vehicular</v>
          </cell>
          <cell r="F392" t="str">
            <v>und</v>
          </cell>
          <cell r="G392">
            <v>1</v>
          </cell>
          <cell r="H392">
            <v>0</v>
          </cell>
          <cell r="I392">
            <v>10000000</v>
          </cell>
          <cell r="J392">
            <v>10000000</v>
          </cell>
        </row>
        <row r="393">
          <cell r="B393" t="str">
            <v>1090210</v>
          </cell>
          <cell r="I393" t="str">
            <v>TOTAL</v>
          </cell>
          <cell r="J393">
            <v>10000000</v>
          </cell>
        </row>
        <row r="394">
          <cell r="B394" t="str">
            <v/>
          </cell>
        </row>
        <row r="395">
          <cell r="B395" t="str">
            <v/>
          </cell>
          <cell r="C395" t="str">
            <v>1090211</v>
          </cell>
          <cell r="E395" t="str">
            <v>Puerta Acceso Peatonal</v>
          </cell>
          <cell r="F395" t="str">
            <v>und</v>
          </cell>
        </row>
        <row r="396">
          <cell r="B396" t="str">
            <v/>
          </cell>
          <cell r="C396" t="str">
            <v>1090211</v>
          </cell>
          <cell r="D396" t="str">
            <v>41186</v>
          </cell>
          <cell r="E396" t="str">
            <v>Puerta de Acceso Peatonal</v>
          </cell>
          <cell r="F396" t="str">
            <v>und</v>
          </cell>
          <cell r="G396">
            <v>1</v>
          </cell>
          <cell r="H396">
            <v>0</v>
          </cell>
          <cell r="I396">
            <v>2000000</v>
          </cell>
          <cell r="J396">
            <v>2000000</v>
          </cell>
        </row>
        <row r="397">
          <cell r="B397" t="str">
            <v>1090211</v>
          </cell>
          <cell r="I397" t="str">
            <v>TOTAL</v>
          </cell>
          <cell r="J397">
            <v>2000000</v>
          </cell>
        </row>
        <row r="398">
          <cell r="B398" t="str">
            <v/>
          </cell>
        </row>
        <row r="399">
          <cell r="B399" t="str">
            <v/>
          </cell>
          <cell r="C399" t="str">
            <v>1090301</v>
          </cell>
          <cell r="E399" t="str">
            <v>Construcciones Comunal N3 - Espacio múltiple N4</v>
          </cell>
          <cell r="F399" t="str">
            <v>m²</v>
          </cell>
        </row>
        <row r="400">
          <cell r="B400" t="str">
            <v/>
          </cell>
          <cell r="C400" t="str">
            <v>1090301</v>
          </cell>
          <cell r="D400" t="str">
            <v>41093</v>
          </cell>
          <cell r="E400" t="str">
            <v>Construcciones Comunales: C.  Const</v>
          </cell>
          <cell r="F400" t="str">
            <v>m²</v>
          </cell>
          <cell r="G400">
            <v>1</v>
          </cell>
          <cell r="H400">
            <v>0</v>
          </cell>
          <cell r="I400">
            <v>0</v>
          </cell>
          <cell r="J400">
            <v>0</v>
          </cell>
        </row>
        <row r="401">
          <cell r="B401" t="str">
            <v>1090301</v>
          </cell>
          <cell r="I401" t="str">
            <v>TOTAL</v>
          </cell>
          <cell r="J401">
            <v>0</v>
          </cell>
        </row>
        <row r="402">
          <cell r="B402" t="str">
            <v/>
          </cell>
        </row>
        <row r="403">
          <cell r="B403" t="str">
            <v/>
          </cell>
          <cell r="C403" t="str">
            <v>1090302</v>
          </cell>
          <cell r="E403" t="str">
            <v>Construcción Portería-Lobby N1</v>
          </cell>
          <cell r="F403" t="str">
            <v>m²</v>
          </cell>
        </row>
        <row r="404">
          <cell r="B404" t="str">
            <v/>
          </cell>
          <cell r="C404" t="str">
            <v>1090302</v>
          </cell>
          <cell r="D404" t="str">
            <v>41076</v>
          </cell>
          <cell r="E404" t="str">
            <v>Portería: Costo Construcción por m²</v>
          </cell>
          <cell r="F404" t="str">
            <v>m²</v>
          </cell>
          <cell r="G404">
            <v>1</v>
          </cell>
          <cell r="H404">
            <v>0</v>
          </cell>
          <cell r="I404">
            <v>400000</v>
          </cell>
          <cell r="J404">
            <v>400000</v>
          </cell>
        </row>
        <row r="405">
          <cell r="B405" t="str">
            <v>1090302</v>
          </cell>
          <cell r="I405" t="str">
            <v>TOTAL</v>
          </cell>
          <cell r="J405">
            <v>400000</v>
          </cell>
        </row>
        <row r="406">
          <cell r="B406" t="str">
            <v/>
          </cell>
        </row>
        <row r="407">
          <cell r="B407" t="str">
            <v/>
          </cell>
          <cell r="C407" t="str">
            <v>1090316</v>
          </cell>
          <cell r="E407" t="str">
            <v>Construcción Piscina Adultos</v>
          </cell>
          <cell r="F407" t="str">
            <v>und</v>
          </cell>
        </row>
        <row r="408">
          <cell r="B408" t="str">
            <v/>
          </cell>
          <cell r="C408" t="str">
            <v>1090316</v>
          </cell>
          <cell r="D408" t="str">
            <v>41080</v>
          </cell>
          <cell r="E408" t="str">
            <v>Piscina en Z. Exteriores -Sin Playa</v>
          </cell>
          <cell r="F408" t="str">
            <v>und</v>
          </cell>
          <cell r="G408">
            <v>1</v>
          </cell>
          <cell r="H408">
            <v>0</v>
          </cell>
          <cell r="I408">
            <v>80000000</v>
          </cell>
          <cell r="J408">
            <v>80000000</v>
          </cell>
        </row>
        <row r="409">
          <cell r="B409" t="str">
            <v>1090316</v>
          </cell>
          <cell r="I409" t="str">
            <v>TOTAL</v>
          </cell>
          <cell r="J409">
            <v>80000000</v>
          </cell>
        </row>
        <row r="410">
          <cell r="B410" t="str">
            <v/>
          </cell>
        </row>
        <row r="411">
          <cell r="B411" t="str">
            <v/>
          </cell>
          <cell r="C411" t="str">
            <v>1090317</v>
          </cell>
          <cell r="E411" t="str">
            <v>Construcción Piscina Niños</v>
          </cell>
          <cell r="F411" t="str">
            <v>und</v>
          </cell>
        </row>
        <row r="412">
          <cell r="B412" t="str">
            <v/>
          </cell>
          <cell r="C412" t="str">
            <v>1090317</v>
          </cell>
          <cell r="D412" t="str">
            <v>41331</v>
          </cell>
          <cell r="E412" t="str">
            <v>Piscina Niños: Costo Construcción</v>
          </cell>
          <cell r="F412" t="str">
            <v>und</v>
          </cell>
          <cell r="G412">
            <v>1</v>
          </cell>
          <cell r="H412">
            <v>0</v>
          </cell>
          <cell r="I412">
            <v>20000000</v>
          </cell>
          <cell r="J412">
            <v>20000000</v>
          </cell>
        </row>
        <row r="413">
          <cell r="B413" t="str">
            <v>1090317</v>
          </cell>
          <cell r="I413" t="str">
            <v>TOTAL</v>
          </cell>
          <cell r="J413">
            <v>20000000</v>
          </cell>
        </row>
        <row r="414">
          <cell r="B414" t="str">
            <v/>
          </cell>
        </row>
        <row r="415">
          <cell r="B415" t="str">
            <v/>
          </cell>
          <cell r="C415" t="str">
            <v>1090335</v>
          </cell>
          <cell r="E415" t="str">
            <v>Jardinera - Incluida Impermeabilización</v>
          </cell>
          <cell r="F415" t="str">
            <v>und</v>
          </cell>
        </row>
        <row r="416">
          <cell r="B416" t="str">
            <v/>
          </cell>
          <cell r="C416" t="str">
            <v>1090335</v>
          </cell>
          <cell r="D416" t="str">
            <v>40058</v>
          </cell>
          <cell r="E416" t="str">
            <v>Const. Jardinera</v>
          </cell>
          <cell r="F416" t="str">
            <v>und</v>
          </cell>
          <cell r="G416">
            <v>1</v>
          </cell>
          <cell r="H416">
            <v>0</v>
          </cell>
          <cell r="I416">
            <v>2500000</v>
          </cell>
          <cell r="J416">
            <v>2500000</v>
          </cell>
        </row>
        <row r="417">
          <cell r="B417" t="str">
            <v>1090335</v>
          </cell>
          <cell r="I417" t="str">
            <v>TOTAL</v>
          </cell>
          <cell r="J417">
            <v>2500000</v>
          </cell>
        </row>
        <row r="418">
          <cell r="B418" t="str">
            <v/>
          </cell>
        </row>
        <row r="419">
          <cell r="B419" t="str">
            <v/>
          </cell>
          <cell r="C419" t="str">
            <v>1090401</v>
          </cell>
          <cell r="E419" t="str">
            <v>Nombre de Urbanización</v>
          </cell>
          <cell r="F419" t="str">
            <v>glb</v>
          </cell>
        </row>
        <row r="420">
          <cell r="B420" t="str">
            <v/>
          </cell>
          <cell r="C420" t="str">
            <v>1090401</v>
          </cell>
          <cell r="D420" t="str">
            <v>41082</v>
          </cell>
          <cell r="E420" t="str">
            <v>Nombre de la Urbanización</v>
          </cell>
          <cell r="F420" t="str">
            <v>glb</v>
          </cell>
          <cell r="G420">
            <v>1</v>
          </cell>
          <cell r="H420">
            <v>0</v>
          </cell>
          <cell r="I420">
            <v>5000000</v>
          </cell>
          <cell r="J420">
            <v>5000000</v>
          </cell>
        </row>
        <row r="421">
          <cell r="B421" t="str">
            <v>1090401</v>
          </cell>
          <cell r="I421" t="str">
            <v>TOTAL</v>
          </cell>
          <cell r="J421">
            <v>5000000</v>
          </cell>
        </row>
        <row r="422">
          <cell r="B422" t="str">
            <v/>
          </cell>
        </row>
        <row r="423">
          <cell r="B423" t="str">
            <v/>
          </cell>
          <cell r="C423" t="str">
            <v>1090404</v>
          </cell>
          <cell r="E423" t="str">
            <v>Dotación Turco</v>
          </cell>
          <cell r="F423" t="str">
            <v>glb</v>
          </cell>
        </row>
        <row r="424">
          <cell r="B424" t="str">
            <v/>
          </cell>
          <cell r="C424" t="str">
            <v>1090404</v>
          </cell>
          <cell r="D424" t="str">
            <v>41343</v>
          </cell>
          <cell r="E424" t="str">
            <v>Equipos Dotación Turco</v>
          </cell>
          <cell r="F424" t="str">
            <v>glb</v>
          </cell>
          <cell r="G424">
            <v>1</v>
          </cell>
          <cell r="H424">
            <v>0</v>
          </cell>
          <cell r="I424">
            <v>8500000</v>
          </cell>
          <cell r="J424">
            <v>8500000</v>
          </cell>
        </row>
        <row r="425">
          <cell r="B425" t="str">
            <v>1090404</v>
          </cell>
          <cell r="I425" t="str">
            <v>TOTAL</v>
          </cell>
          <cell r="J425">
            <v>8500000</v>
          </cell>
        </row>
        <row r="426">
          <cell r="B426" t="str">
            <v/>
          </cell>
        </row>
        <row r="427">
          <cell r="B427" t="str">
            <v/>
          </cell>
          <cell r="C427" t="str">
            <v>1090405</v>
          </cell>
          <cell r="E427" t="str">
            <v>Dotación Gimnasio</v>
          </cell>
          <cell r="F427" t="str">
            <v>glb</v>
          </cell>
        </row>
        <row r="428">
          <cell r="B428" t="str">
            <v/>
          </cell>
          <cell r="C428" t="str">
            <v>1090405</v>
          </cell>
          <cell r="D428" t="str">
            <v>41133</v>
          </cell>
          <cell r="E428" t="str">
            <v>Equipos Dotación Gimnasio</v>
          </cell>
          <cell r="F428" t="str">
            <v>glb</v>
          </cell>
          <cell r="G428">
            <v>1</v>
          </cell>
          <cell r="H428">
            <v>0</v>
          </cell>
          <cell r="I428">
            <v>6000000</v>
          </cell>
          <cell r="J428">
            <v>6000000</v>
          </cell>
        </row>
        <row r="429">
          <cell r="B429" t="str">
            <v>1090405</v>
          </cell>
          <cell r="I429" t="str">
            <v>TOTAL</v>
          </cell>
          <cell r="J429">
            <v>6000000</v>
          </cell>
        </row>
        <row r="430">
          <cell r="B430" t="str">
            <v/>
          </cell>
        </row>
        <row r="431">
          <cell r="B431" t="str">
            <v/>
          </cell>
          <cell r="C431" t="str">
            <v>1090407</v>
          </cell>
          <cell r="E431" t="str">
            <v>Amoblamiento Exteriores</v>
          </cell>
          <cell r="F431" t="str">
            <v>glb</v>
          </cell>
        </row>
        <row r="432">
          <cell r="B432" t="str">
            <v/>
          </cell>
          <cell r="C432" t="str">
            <v>1090407</v>
          </cell>
          <cell r="D432" t="str">
            <v>41075</v>
          </cell>
          <cell r="E432" t="str">
            <v>Amoblamiento  Zonas Exteriores</v>
          </cell>
          <cell r="F432" t="str">
            <v>glb</v>
          </cell>
          <cell r="G432">
            <v>1</v>
          </cell>
          <cell r="H432">
            <v>0</v>
          </cell>
          <cell r="I432">
            <v>3000000</v>
          </cell>
          <cell r="J432">
            <v>3000000</v>
          </cell>
        </row>
        <row r="433">
          <cell r="B433" t="str">
            <v>1090407</v>
          </cell>
          <cell r="I433" t="str">
            <v>TOTAL</v>
          </cell>
          <cell r="J433">
            <v>3000000</v>
          </cell>
        </row>
        <row r="434">
          <cell r="B434" t="str">
            <v/>
          </cell>
        </row>
        <row r="435">
          <cell r="B435" t="str">
            <v/>
          </cell>
          <cell r="C435" t="str">
            <v>1090408</v>
          </cell>
          <cell r="E435" t="str">
            <v>Juegos Infantiles</v>
          </cell>
          <cell r="F435" t="str">
            <v>und</v>
          </cell>
        </row>
        <row r="436">
          <cell r="B436" t="str">
            <v/>
          </cell>
          <cell r="C436" t="str">
            <v>1090408</v>
          </cell>
          <cell r="D436" t="str">
            <v>41079</v>
          </cell>
          <cell r="E436" t="str">
            <v>Juegos Infantiles</v>
          </cell>
          <cell r="F436" t="str">
            <v>und</v>
          </cell>
          <cell r="G436">
            <v>1</v>
          </cell>
          <cell r="H436">
            <v>0</v>
          </cell>
          <cell r="I436">
            <v>5000000</v>
          </cell>
          <cell r="J436">
            <v>5000000</v>
          </cell>
        </row>
        <row r="437">
          <cell r="B437" t="str">
            <v>1090408</v>
          </cell>
          <cell r="I437" t="str">
            <v>TOTAL</v>
          </cell>
          <cell r="J437">
            <v>5000000</v>
          </cell>
        </row>
        <row r="438">
          <cell r="B438" t="str">
            <v/>
          </cell>
        </row>
        <row r="439">
          <cell r="B439" t="str">
            <v/>
          </cell>
          <cell r="C439" t="str">
            <v>1090419</v>
          </cell>
          <cell r="E439" t="str">
            <v>Mueble Casillero en Portería</v>
          </cell>
          <cell r="F439" t="str">
            <v>und</v>
          </cell>
        </row>
        <row r="440">
          <cell r="B440" t="str">
            <v/>
          </cell>
          <cell r="C440" t="str">
            <v>1090419</v>
          </cell>
          <cell r="D440" t="str">
            <v>41294</v>
          </cell>
          <cell r="E440" t="str">
            <v>Mueble Casillero en Porteria</v>
          </cell>
          <cell r="F440" t="str">
            <v>und</v>
          </cell>
          <cell r="G440">
            <v>1</v>
          </cell>
          <cell r="H440">
            <v>0</v>
          </cell>
          <cell r="I440">
            <v>2000000</v>
          </cell>
          <cell r="J440">
            <v>2000000</v>
          </cell>
        </row>
        <row r="441">
          <cell r="B441" t="str">
            <v>1090419</v>
          </cell>
          <cell r="I441" t="str">
            <v>TOTAL</v>
          </cell>
          <cell r="J441">
            <v>2000000</v>
          </cell>
        </row>
        <row r="442">
          <cell r="B442" t="str">
            <v/>
          </cell>
        </row>
        <row r="443">
          <cell r="B443" t="str">
            <v/>
          </cell>
          <cell r="C443" t="str">
            <v>1090502</v>
          </cell>
          <cell r="E443" t="str">
            <v>Lamp ext ornam + poste</v>
          </cell>
          <cell r="F443" t="str">
            <v>und</v>
          </cell>
        </row>
        <row r="444">
          <cell r="B444" t="str">
            <v/>
          </cell>
          <cell r="C444" t="str">
            <v>1090502</v>
          </cell>
          <cell r="D444" t="str">
            <v>30034</v>
          </cell>
          <cell r="E444" t="str">
            <v>Base Concreto+Platina+Pernos</v>
          </cell>
          <cell r="F444" t="str">
            <v>und</v>
          </cell>
          <cell r="G444">
            <v>1</v>
          </cell>
          <cell r="H444">
            <v>0</v>
          </cell>
          <cell r="I444">
            <v>54525</v>
          </cell>
          <cell r="J444">
            <v>54525</v>
          </cell>
        </row>
        <row r="445">
          <cell r="B445" t="str">
            <v/>
          </cell>
          <cell r="C445" t="str">
            <v>1090502</v>
          </cell>
          <cell r="D445" t="str">
            <v>30035</v>
          </cell>
          <cell r="E445" t="str">
            <v>Poste Fe Lámp. Exterior 1 1/2"</v>
          </cell>
          <cell r="F445" t="str">
            <v>und</v>
          </cell>
          <cell r="G445">
            <v>1</v>
          </cell>
          <cell r="H445">
            <v>0</v>
          </cell>
          <cell r="I445">
            <v>85200</v>
          </cell>
          <cell r="J445">
            <v>85200</v>
          </cell>
        </row>
        <row r="446">
          <cell r="B446" t="str">
            <v/>
          </cell>
          <cell r="C446" t="str">
            <v>1090502</v>
          </cell>
          <cell r="D446" t="str">
            <v>30036</v>
          </cell>
          <cell r="E446" t="str">
            <v>Bomba Para Lámpara Exterior</v>
          </cell>
          <cell r="F446" t="str">
            <v>und</v>
          </cell>
          <cell r="G446">
            <v>1</v>
          </cell>
          <cell r="H446">
            <v>0</v>
          </cell>
          <cell r="I446">
            <v>13323</v>
          </cell>
          <cell r="J446">
            <v>13323</v>
          </cell>
        </row>
        <row r="447">
          <cell r="B447" t="str">
            <v/>
          </cell>
          <cell r="C447" t="str">
            <v>1090502</v>
          </cell>
          <cell r="D447" t="str">
            <v>30195</v>
          </cell>
          <cell r="E447" t="str">
            <v>Bombillo Sodio 70W Tubular</v>
          </cell>
          <cell r="F447" t="str">
            <v>und</v>
          </cell>
          <cell r="G447">
            <v>1</v>
          </cell>
          <cell r="H447">
            <v>0</v>
          </cell>
          <cell r="I447">
            <v>28500</v>
          </cell>
          <cell r="J447">
            <v>28500</v>
          </cell>
        </row>
        <row r="448">
          <cell r="B448" t="str">
            <v/>
          </cell>
          <cell r="C448" t="str">
            <v>1090502</v>
          </cell>
          <cell r="D448" t="str">
            <v>50040</v>
          </cell>
          <cell r="E448" t="str">
            <v>Ccto 2000 Psi Simple 12 cm (O) T1E</v>
          </cell>
          <cell r="F448" t="str">
            <v>m³</v>
          </cell>
          <cell r="G448">
            <v>6.0000000000000019E-3</v>
          </cell>
          <cell r="H448">
            <v>0.05</v>
          </cell>
          <cell r="I448">
            <v>208707.56800000003</v>
          </cell>
          <cell r="J448">
            <v>1314.8576784000006</v>
          </cell>
        </row>
        <row r="449">
          <cell r="B449" t="str">
            <v/>
          </cell>
          <cell r="C449" t="str">
            <v>1090502</v>
          </cell>
          <cell r="D449" t="str">
            <v>66462</v>
          </cell>
          <cell r="E449" t="str">
            <v>MdeO Oficial Obra Blanca(Prest-trab</v>
          </cell>
          <cell r="F449" t="str">
            <v>hr</v>
          </cell>
          <cell r="G449">
            <v>3.5</v>
          </cell>
          <cell r="H449">
            <v>0.03</v>
          </cell>
          <cell r="I449">
            <v>6700</v>
          </cell>
          <cell r="J449">
            <v>24153.5</v>
          </cell>
        </row>
        <row r="450">
          <cell r="B450" t="str">
            <v/>
          </cell>
          <cell r="C450" t="str">
            <v>1090502</v>
          </cell>
          <cell r="D450" t="str">
            <v>66515</v>
          </cell>
          <cell r="E450" t="str">
            <v>MdeO Acarreo Int  Mortero-Ccto</v>
          </cell>
          <cell r="F450" t="str">
            <v>m³</v>
          </cell>
          <cell r="G450">
            <v>6.0000000000000019E-3</v>
          </cell>
          <cell r="H450">
            <v>0.03</v>
          </cell>
          <cell r="I450">
            <v>4042</v>
          </cell>
          <cell r="J450">
            <v>24.97956000000001</v>
          </cell>
        </row>
        <row r="451">
          <cell r="B451" t="str">
            <v>1090502</v>
          </cell>
          <cell r="I451" t="str">
            <v>TOTAL</v>
          </cell>
          <cell r="J451">
            <v>207041.33723840001</v>
          </cell>
        </row>
        <row r="452">
          <cell r="B452" t="str">
            <v/>
          </cell>
        </row>
        <row r="453">
          <cell r="B453" t="str">
            <v/>
          </cell>
          <cell r="C453" t="str">
            <v>1100101</v>
          </cell>
          <cell r="E453" t="str">
            <v>Acarreos interno  &lt;= 40m</v>
          </cell>
          <cell r="F453" t="str">
            <v>m³</v>
          </cell>
        </row>
        <row r="454">
          <cell r="B454" t="str">
            <v/>
          </cell>
          <cell r="C454" t="str">
            <v>1100101</v>
          </cell>
          <cell r="D454" t="str">
            <v>66004</v>
          </cell>
          <cell r="E454" t="str">
            <v>MdeO Acarreo  Tierra/Agreg d&lt;=40m</v>
          </cell>
          <cell r="F454" t="str">
            <v>m³</v>
          </cell>
          <cell r="G454">
            <v>1</v>
          </cell>
          <cell r="H454">
            <v>0.03</v>
          </cell>
          <cell r="I454">
            <v>3783</v>
          </cell>
          <cell r="J454">
            <v>3896.4900000000002</v>
          </cell>
        </row>
        <row r="455">
          <cell r="B455" t="str">
            <v>1100101</v>
          </cell>
          <cell r="I455" t="str">
            <v>TOTAL</v>
          </cell>
          <cell r="J455">
            <v>3896.4900000000002</v>
          </cell>
        </row>
        <row r="456">
          <cell r="B456" t="str">
            <v/>
          </cell>
        </row>
        <row r="457">
          <cell r="B457" t="str">
            <v/>
          </cell>
          <cell r="C457" t="str">
            <v>1100103</v>
          </cell>
          <cell r="E457" t="str">
            <v>Cargue+Tte+Botada Tierra</v>
          </cell>
          <cell r="F457" t="str">
            <v>m³</v>
          </cell>
        </row>
        <row r="458">
          <cell r="B458" t="str">
            <v/>
          </cell>
          <cell r="C458" t="str">
            <v>1100103</v>
          </cell>
          <cell r="D458" t="str">
            <v>41055</v>
          </cell>
          <cell r="E458" t="str">
            <v>Serv Cargue+Botada Tierra</v>
          </cell>
          <cell r="F458" t="str">
            <v>m³</v>
          </cell>
          <cell r="G458">
            <v>1</v>
          </cell>
          <cell r="H458">
            <v>0</v>
          </cell>
          <cell r="I458">
            <v>21000</v>
          </cell>
          <cell r="J458">
            <v>21000</v>
          </cell>
        </row>
        <row r="459">
          <cell r="B459" t="str">
            <v>1100103</v>
          </cell>
          <cell r="I459" t="str">
            <v>TOTAL</v>
          </cell>
          <cell r="J459">
            <v>21000</v>
          </cell>
        </row>
        <row r="460">
          <cell r="B460" t="str">
            <v/>
          </cell>
        </row>
        <row r="461">
          <cell r="B461" t="str">
            <v/>
          </cell>
          <cell r="C461" t="str">
            <v>1100201</v>
          </cell>
          <cell r="E461" t="str">
            <v>Voladura de roca</v>
          </cell>
          <cell r="F461" t="str">
            <v>plg</v>
          </cell>
        </row>
        <row r="462">
          <cell r="B462" t="str">
            <v/>
          </cell>
          <cell r="C462" t="str">
            <v>1100201</v>
          </cell>
          <cell r="D462" t="str">
            <v>41044</v>
          </cell>
          <cell r="E462" t="str">
            <v>Voladura de Roca</v>
          </cell>
          <cell r="F462" t="str">
            <v>plg</v>
          </cell>
          <cell r="G462">
            <v>1</v>
          </cell>
          <cell r="H462">
            <v>0</v>
          </cell>
          <cell r="I462">
            <v>600</v>
          </cell>
          <cell r="J462">
            <v>600</v>
          </cell>
        </row>
        <row r="463">
          <cell r="B463" t="str">
            <v>1100201</v>
          </cell>
          <cell r="I463" t="str">
            <v>TOTAL</v>
          </cell>
          <cell r="J463">
            <v>600</v>
          </cell>
        </row>
        <row r="464">
          <cell r="B464" t="str">
            <v/>
          </cell>
        </row>
        <row r="465">
          <cell r="B465" t="str">
            <v/>
          </cell>
          <cell r="C465" t="str">
            <v>1100202</v>
          </cell>
          <cell r="E465" t="str">
            <v>Desbombe de roca</v>
          </cell>
          <cell r="F465" t="str">
            <v>m³</v>
          </cell>
        </row>
        <row r="466">
          <cell r="B466" t="str">
            <v/>
          </cell>
          <cell r="C466" t="str">
            <v>1100202</v>
          </cell>
          <cell r="D466" t="str">
            <v>66006</v>
          </cell>
          <cell r="E466" t="str">
            <v>MdeO Desbombe de Roca</v>
          </cell>
          <cell r="F466" t="str">
            <v>m³</v>
          </cell>
          <cell r="G466">
            <v>1</v>
          </cell>
          <cell r="H466">
            <v>0.03</v>
          </cell>
          <cell r="I466">
            <v>5908</v>
          </cell>
          <cell r="J466">
            <v>6085.24</v>
          </cell>
        </row>
        <row r="467">
          <cell r="B467" t="str">
            <v>1100202</v>
          </cell>
          <cell r="I467" t="str">
            <v>TOTAL</v>
          </cell>
          <cell r="J467">
            <v>6085.24</v>
          </cell>
        </row>
        <row r="468">
          <cell r="B468" t="str">
            <v/>
          </cell>
        </row>
        <row r="469">
          <cell r="B469" t="str">
            <v/>
          </cell>
          <cell r="C469" t="str">
            <v>1110101</v>
          </cell>
          <cell r="E469" t="str">
            <v>Nivelación mano h&lt;15cm</v>
          </cell>
          <cell r="F469" t="str">
            <v>m²</v>
          </cell>
        </row>
        <row r="470">
          <cell r="B470" t="str">
            <v/>
          </cell>
          <cell r="C470" t="str">
            <v>1110101</v>
          </cell>
          <cell r="D470" t="str">
            <v>66026</v>
          </cell>
          <cell r="E470" t="str">
            <v>MdeO Nivelación Manual  h&lt;= 15cm</v>
          </cell>
          <cell r="F470" t="str">
            <v>m²</v>
          </cell>
          <cell r="G470">
            <v>1</v>
          </cell>
          <cell r="H470">
            <v>0.03</v>
          </cell>
          <cell r="I470">
            <v>1213</v>
          </cell>
          <cell r="J470">
            <v>1249.3900000000001</v>
          </cell>
        </row>
        <row r="471">
          <cell r="B471" t="str">
            <v>1110101</v>
          </cell>
          <cell r="I471" t="str">
            <v>TOTAL</v>
          </cell>
          <cell r="J471">
            <v>1249.3900000000001</v>
          </cell>
        </row>
        <row r="472">
          <cell r="B472" t="str">
            <v/>
          </cell>
        </row>
        <row r="473">
          <cell r="B473" t="str">
            <v/>
          </cell>
          <cell r="C473" t="str">
            <v>1110102</v>
          </cell>
          <cell r="E473" t="str">
            <v>Tratamiento de taludes</v>
          </cell>
          <cell r="F473" t="str">
            <v>m²</v>
          </cell>
        </row>
        <row r="474">
          <cell r="B474" t="str">
            <v/>
          </cell>
          <cell r="C474" t="str">
            <v>1110102</v>
          </cell>
          <cell r="D474" t="str">
            <v>01176</v>
          </cell>
          <cell r="E474" t="str">
            <v>Malla Pollo 1.2*36M</v>
          </cell>
          <cell r="F474" t="str">
            <v>rll</v>
          </cell>
          <cell r="G474">
            <v>2.3100000000000002E-2</v>
          </cell>
          <cell r="H474">
            <v>0.05</v>
          </cell>
          <cell r="I474">
            <v>54995</v>
          </cell>
          <cell r="J474">
            <v>1333.9037250000001</v>
          </cell>
        </row>
        <row r="475">
          <cell r="B475" t="str">
            <v/>
          </cell>
          <cell r="C475" t="str">
            <v>1110102</v>
          </cell>
          <cell r="D475" t="str">
            <v>50038</v>
          </cell>
          <cell r="E475" t="str">
            <v>Mortero 1:6 Simple  (O)</v>
          </cell>
          <cell r="F475" t="str">
            <v>m³</v>
          </cell>
          <cell r="G475">
            <v>4.0000000000000008E-2</v>
          </cell>
          <cell r="H475">
            <v>0.05</v>
          </cell>
          <cell r="I475">
            <v>155981.084</v>
          </cell>
          <cell r="J475">
            <v>6551.2055280000013</v>
          </cell>
        </row>
        <row r="476">
          <cell r="B476" t="str">
            <v/>
          </cell>
          <cell r="C476" t="str">
            <v>1110102</v>
          </cell>
          <cell r="D476" t="str">
            <v>66062</v>
          </cell>
          <cell r="E476" t="str">
            <v>MdeO Tratamiento  Taludes</v>
          </cell>
          <cell r="F476" t="str">
            <v>m²</v>
          </cell>
          <cell r="G476">
            <v>1</v>
          </cell>
          <cell r="H476">
            <v>0.03</v>
          </cell>
          <cell r="I476">
            <v>2256</v>
          </cell>
          <cell r="J476">
            <v>2323.6799999999998</v>
          </cell>
        </row>
        <row r="477">
          <cell r="B477" t="str">
            <v>1110102</v>
          </cell>
          <cell r="I477" t="str">
            <v>TOTAL</v>
          </cell>
          <cell r="J477">
            <v>10208.789253000001</v>
          </cell>
        </row>
        <row r="478">
          <cell r="B478" t="str">
            <v/>
          </cell>
        </row>
        <row r="479">
          <cell r="B479" t="str">
            <v/>
          </cell>
          <cell r="C479" t="str">
            <v>1110103</v>
          </cell>
          <cell r="E479" t="str">
            <v>Tratamiento talud especial</v>
          </cell>
          <cell r="F479" t="str">
            <v>m²</v>
          </cell>
        </row>
        <row r="480">
          <cell r="B480" t="str">
            <v/>
          </cell>
          <cell r="C480" t="str">
            <v>1110103</v>
          </cell>
          <cell r="D480" t="str">
            <v>95843</v>
          </cell>
          <cell r="E480" t="str">
            <v>Tratamiento de talud especial</v>
          </cell>
          <cell r="F480" t="str">
            <v>m²</v>
          </cell>
          <cell r="G480">
            <v>1</v>
          </cell>
          <cell r="H480">
            <v>0</v>
          </cell>
          <cell r="I480">
            <v>100000</v>
          </cell>
          <cell r="J480">
            <v>100000</v>
          </cell>
        </row>
        <row r="481">
          <cell r="B481" t="str">
            <v>1110103</v>
          </cell>
          <cell r="I481" t="str">
            <v>TOTAL</v>
          </cell>
          <cell r="J481">
            <v>100000</v>
          </cell>
        </row>
        <row r="482">
          <cell r="B482" t="str">
            <v/>
          </cell>
        </row>
        <row r="483">
          <cell r="B483" t="str">
            <v/>
          </cell>
          <cell r="C483" t="str">
            <v>1110201</v>
          </cell>
          <cell r="E483" t="str">
            <v>Excav cong-h &lt;2m alldo</v>
          </cell>
          <cell r="F483" t="str">
            <v>m³</v>
          </cell>
        </row>
        <row r="484">
          <cell r="B484" t="str">
            <v/>
          </cell>
          <cell r="C484" t="str">
            <v>1110201</v>
          </cell>
          <cell r="D484" t="str">
            <v>66007</v>
          </cell>
          <cell r="E484" t="str">
            <v>MdeO Exc  Manual Tierra  h=0-2m</v>
          </cell>
          <cell r="F484" t="str">
            <v>m³</v>
          </cell>
          <cell r="G484">
            <v>1</v>
          </cell>
          <cell r="H484">
            <v>0.03</v>
          </cell>
          <cell r="I484">
            <v>9328</v>
          </cell>
          <cell r="J484">
            <v>9607.84</v>
          </cell>
        </row>
        <row r="485">
          <cell r="B485" t="str">
            <v>1110201</v>
          </cell>
          <cell r="I485" t="str">
            <v>TOTAL</v>
          </cell>
          <cell r="J485">
            <v>9607.84</v>
          </cell>
        </row>
        <row r="486">
          <cell r="B486" t="str">
            <v/>
          </cell>
        </row>
        <row r="487">
          <cell r="B487" t="str">
            <v/>
          </cell>
          <cell r="C487" t="str">
            <v>1110203</v>
          </cell>
          <cell r="E487" t="str">
            <v>Entibado temporal</v>
          </cell>
          <cell r="F487" t="str">
            <v>m²</v>
          </cell>
        </row>
        <row r="488">
          <cell r="B488" t="str">
            <v/>
          </cell>
          <cell r="C488" t="str">
            <v>1110203</v>
          </cell>
          <cell r="D488" t="str">
            <v>10633</v>
          </cell>
          <cell r="E488" t="str">
            <v>Tabla Madera Común 1,5" x 8"  2,8 m</v>
          </cell>
          <cell r="F488" t="str">
            <v>m</v>
          </cell>
          <cell r="G488">
            <v>1.7000000000000002</v>
          </cell>
          <cell r="H488">
            <v>0.05</v>
          </cell>
          <cell r="I488">
            <v>1500</v>
          </cell>
          <cell r="J488">
            <v>2677.5000000000005</v>
          </cell>
        </row>
        <row r="489">
          <cell r="B489" t="str">
            <v/>
          </cell>
          <cell r="C489" t="str">
            <v>1110203</v>
          </cell>
          <cell r="D489" t="str">
            <v>66052</v>
          </cell>
          <cell r="E489" t="str">
            <v>MdeO Entibado</v>
          </cell>
          <cell r="F489" t="str">
            <v>m²</v>
          </cell>
          <cell r="G489">
            <v>1</v>
          </cell>
          <cell r="H489">
            <v>0.03</v>
          </cell>
          <cell r="I489">
            <v>1980</v>
          </cell>
          <cell r="J489">
            <v>2039.4</v>
          </cell>
        </row>
        <row r="490">
          <cell r="B490" t="str">
            <v>1110203</v>
          </cell>
          <cell r="I490" t="str">
            <v>TOTAL</v>
          </cell>
          <cell r="J490">
            <v>4716.9000000000005</v>
          </cell>
        </row>
        <row r="491">
          <cell r="B491" t="str">
            <v/>
          </cell>
        </row>
        <row r="492">
          <cell r="B492" t="str">
            <v/>
          </cell>
          <cell r="C492" t="str">
            <v>1110301</v>
          </cell>
          <cell r="E492" t="str">
            <v>Excav cong-h &lt;2m acdct</v>
          </cell>
          <cell r="F492" t="str">
            <v>m³</v>
          </cell>
        </row>
        <row r="493">
          <cell r="B493" t="str">
            <v/>
          </cell>
          <cell r="C493" t="str">
            <v>1110301</v>
          </cell>
          <cell r="D493" t="str">
            <v>66007</v>
          </cell>
          <cell r="E493" t="str">
            <v>MdeO Exc  Manual Tierra  h=0-2m</v>
          </cell>
          <cell r="F493" t="str">
            <v>m³</v>
          </cell>
          <cell r="G493">
            <v>1</v>
          </cell>
          <cell r="H493">
            <v>0.03</v>
          </cell>
          <cell r="I493">
            <v>9328</v>
          </cell>
          <cell r="J493">
            <v>9607.84</v>
          </cell>
        </row>
        <row r="494">
          <cell r="B494" t="str">
            <v>1110301</v>
          </cell>
          <cell r="I494" t="str">
            <v>TOTAL</v>
          </cell>
          <cell r="J494">
            <v>9607.84</v>
          </cell>
        </row>
        <row r="495">
          <cell r="B495" t="str">
            <v/>
          </cell>
        </row>
        <row r="496">
          <cell r="B496" t="str">
            <v/>
          </cell>
          <cell r="C496" t="str">
            <v>1110401</v>
          </cell>
          <cell r="E496" t="str">
            <v>Excav cong-h &lt;2m elect</v>
          </cell>
          <cell r="F496" t="str">
            <v>m³</v>
          </cell>
        </row>
        <row r="497">
          <cell r="B497" t="str">
            <v/>
          </cell>
          <cell r="C497" t="str">
            <v>1110401</v>
          </cell>
          <cell r="D497" t="str">
            <v>66007</v>
          </cell>
          <cell r="E497" t="str">
            <v>MdeO Exc  Manual Tierra  h=0-2m</v>
          </cell>
          <cell r="F497" t="str">
            <v>m³</v>
          </cell>
          <cell r="G497">
            <v>1</v>
          </cell>
          <cell r="H497">
            <v>0.03</v>
          </cell>
          <cell r="I497">
            <v>9328</v>
          </cell>
          <cell r="J497">
            <v>9607.84</v>
          </cell>
        </row>
        <row r="498">
          <cell r="B498" t="str">
            <v>1110401</v>
          </cell>
          <cell r="I498" t="str">
            <v>TOTAL</v>
          </cell>
          <cell r="J498">
            <v>9607.84</v>
          </cell>
        </row>
        <row r="499">
          <cell r="B499" t="str">
            <v/>
          </cell>
        </row>
        <row r="500">
          <cell r="B500" t="str">
            <v/>
          </cell>
          <cell r="C500" t="str">
            <v>1110503</v>
          </cell>
          <cell r="E500" t="str">
            <v>Excav Congl s  sub &lt;2m</v>
          </cell>
          <cell r="F500" t="str">
            <v>m³</v>
          </cell>
        </row>
        <row r="501">
          <cell r="B501" t="str">
            <v/>
          </cell>
          <cell r="C501" t="str">
            <v>1110503</v>
          </cell>
          <cell r="D501" t="str">
            <v>66009</v>
          </cell>
          <cell r="E501" t="str">
            <v>MdeO Exc  Manual Congl. h=0- 2m</v>
          </cell>
          <cell r="F501" t="str">
            <v>m³</v>
          </cell>
          <cell r="G501">
            <v>1</v>
          </cell>
          <cell r="H501">
            <v>0.03</v>
          </cell>
          <cell r="I501">
            <v>10572</v>
          </cell>
          <cell r="J501">
            <v>10889.16</v>
          </cell>
        </row>
        <row r="502">
          <cell r="B502" t="str">
            <v>1110503</v>
          </cell>
          <cell r="I502" t="str">
            <v>TOTAL</v>
          </cell>
          <cell r="J502">
            <v>10889.16</v>
          </cell>
        </row>
        <row r="503">
          <cell r="B503" t="str">
            <v/>
          </cell>
        </row>
        <row r="504">
          <cell r="B504" t="str">
            <v/>
          </cell>
          <cell r="C504" t="str">
            <v>1110520</v>
          </cell>
          <cell r="E504" t="str">
            <v>Excav Pilas Cong  0-2m</v>
          </cell>
          <cell r="F504" t="str">
            <v>m³</v>
          </cell>
        </row>
        <row r="505">
          <cell r="B505" t="str">
            <v/>
          </cell>
          <cell r="C505" t="str">
            <v>1110520</v>
          </cell>
          <cell r="D505" t="str">
            <v>66017</v>
          </cell>
          <cell r="E505" t="str">
            <v>MdeO Exc  Pila  Congl.  h= &lt;=2m</v>
          </cell>
          <cell r="F505" t="str">
            <v>m³</v>
          </cell>
          <cell r="G505">
            <v>1</v>
          </cell>
          <cell r="H505">
            <v>0.03</v>
          </cell>
          <cell r="I505">
            <v>10572</v>
          </cell>
          <cell r="J505">
            <v>10889.16</v>
          </cell>
        </row>
        <row r="506">
          <cell r="B506" t="str">
            <v>1110520</v>
          </cell>
          <cell r="I506" t="str">
            <v>TOTAL</v>
          </cell>
          <cell r="J506">
            <v>10889.16</v>
          </cell>
        </row>
        <row r="507">
          <cell r="B507" t="str">
            <v/>
          </cell>
        </row>
        <row r="508">
          <cell r="B508" t="str">
            <v/>
          </cell>
          <cell r="C508" t="str">
            <v>1110521</v>
          </cell>
          <cell r="E508" t="str">
            <v>Excav Pilas Cong  2-4m</v>
          </cell>
          <cell r="F508" t="str">
            <v>m³</v>
          </cell>
        </row>
        <row r="509">
          <cell r="B509" t="str">
            <v/>
          </cell>
          <cell r="C509" t="str">
            <v>1110521</v>
          </cell>
          <cell r="D509" t="str">
            <v>66018</v>
          </cell>
          <cell r="E509" t="str">
            <v>MdeO Exc  Pila  Congl.  h= 2-4m</v>
          </cell>
          <cell r="F509" t="str">
            <v>m³</v>
          </cell>
          <cell r="G509">
            <v>1</v>
          </cell>
          <cell r="H509">
            <v>0.03</v>
          </cell>
          <cell r="I509">
            <v>16448</v>
          </cell>
          <cell r="J509">
            <v>16941.439999999999</v>
          </cell>
        </row>
        <row r="510">
          <cell r="B510" t="str">
            <v>1110521</v>
          </cell>
          <cell r="I510" t="str">
            <v>TOTAL</v>
          </cell>
          <cell r="J510">
            <v>16941.439999999999</v>
          </cell>
        </row>
        <row r="511">
          <cell r="B511" t="str">
            <v/>
          </cell>
        </row>
        <row r="512">
          <cell r="B512" t="str">
            <v/>
          </cell>
          <cell r="C512" t="str">
            <v>1110522</v>
          </cell>
          <cell r="E512" t="str">
            <v>Excav Pilas Cong  4-6m</v>
          </cell>
          <cell r="F512" t="str">
            <v>m³</v>
          </cell>
        </row>
        <row r="513">
          <cell r="B513" t="str">
            <v/>
          </cell>
          <cell r="C513" t="str">
            <v>1110522</v>
          </cell>
          <cell r="D513" t="str">
            <v>66019</v>
          </cell>
          <cell r="E513" t="str">
            <v>MdeO Exc  Pila  Congl.  h= 4-6m</v>
          </cell>
          <cell r="F513" t="str">
            <v>m³</v>
          </cell>
          <cell r="G513">
            <v>1</v>
          </cell>
          <cell r="H513">
            <v>0.03</v>
          </cell>
          <cell r="I513">
            <v>22128</v>
          </cell>
          <cell r="J513">
            <v>22791.84</v>
          </cell>
        </row>
        <row r="514">
          <cell r="B514" t="str">
            <v>1110522</v>
          </cell>
          <cell r="I514" t="str">
            <v>TOTAL</v>
          </cell>
          <cell r="J514">
            <v>22791.84</v>
          </cell>
        </row>
        <row r="515">
          <cell r="B515" t="str">
            <v/>
          </cell>
        </row>
        <row r="516">
          <cell r="B516" t="str">
            <v/>
          </cell>
          <cell r="C516" t="str">
            <v>1110523</v>
          </cell>
          <cell r="E516" t="str">
            <v>Excav Pilas Cong  6-8m</v>
          </cell>
          <cell r="F516" t="str">
            <v>m³</v>
          </cell>
        </row>
        <row r="517">
          <cell r="B517" t="str">
            <v/>
          </cell>
          <cell r="C517" t="str">
            <v>1110523</v>
          </cell>
          <cell r="D517" t="str">
            <v>66020</v>
          </cell>
          <cell r="E517" t="str">
            <v>MdeO Exc  Pila  Congl.  h= 6-8m</v>
          </cell>
          <cell r="F517" t="str">
            <v>m³</v>
          </cell>
          <cell r="G517">
            <v>1</v>
          </cell>
          <cell r="H517">
            <v>0.03</v>
          </cell>
          <cell r="I517">
            <v>27828</v>
          </cell>
          <cell r="J517">
            <v>28662.84</v>
          </cell>
        </row>
        <row r="518">
          <cell r="B518" t="str">
            <v>1110523</v>
          </cell>
          <cell r="I518" t="str">
            <v>TOTAL</v>
          </cell>
          <cell r="J518">
            <v>28662.84</v>
          </cell>
        </row>
        <row r="519">
          <cell r="B519" t="str">
            <v/>
          </cell>
        </row>
        <row r="520">
          <cell r="B520" t="str">
            <v/>
          </cell>
          <cell r="C520" t="str">
            <v>1110524</v>
          </cell>
          <cell r="E520" t="str">
            <v>Excav Pilas Cong  8-10m</v>
          </cell>
          <cell r="F520" t="str">
            <v>m³</v>
          </cell>
        </row>
        <row r="521">
          <cell r="B521" t="str">
            <v/>
          </cell>
          <cell r="C521" t="str">
            <v>1110524</v>
          </cell>
          <cell r="D521" t="str">
            <v>66021</v>
          </cell>
          <cell r="E521" t="str">
            <v>MdeO Exc  Pila  Congl.  h= 8-10 m</v>
          </cell>
          <cell r="F521" t="str">
            <v>m³</v>
          </cell>
          <cell r="G521">
            <v>1</v>
          </cell>
          <cell r="H521">
            <v>0.03</v>
          </cell>
          <cell r="I521">
            <v>33580</v>
          </cell>
          <cell r="J521">
            <v>34587.4</v>
          </cell>
        </row>
        <row r="522">
          <cell r="B522" t="str">
            <v>1110524</v>
          </cell>
          <cell r="I522" t="str">
            <v>TOTAL</v>
          </cell>
          <cell r="J522">
            <v>34587.4</v>
          </cell>
        </row>
        <row r="523">
          <cell r="B523" t="str">
            <v/>
          </cell>
        </row>
        <row r="524">
          <cell r="B524" t="str">
            <v/>
          </cell>
          <cell r="C524" t="str">
            <v>1110525</v>
          </cell>
          <cell r="E524" t="str">
            <v>Excav Pilas Cong  10-12m</v>
          </cell>
          <cell r="F524" t="str">
            <v>m³</v>
          </cell>
        </row>
        <row r="525">
          <cell r="B525" t="str">
            <v/>
          </cell>
          <cell r="C525" t="str">
            <v>1110525</v>
          </cell>
          <cell r="D525" t="str">
            <v>66399</v>
          </cell>
          <cell r="E525" t="str">
            <v>MdeO Exc  Pila  Congl.  h=10-12m</v>
          </cell>
          <cell r="F525" t="str">
            <v>m³</v>
          </cell>
          <cell r="G525">
            <v>1</v>
          </cell>
          <cell r="H525">
            <v>0.03</v>
          </cell>
          <cell r="I525">
            <v>39612</v>
          </cell>
          <cell r="J525">
            <v>40800.36</v>
          </cell>
        </row>
        <row r="526">
          <cell r="B526" t="str">
            <v>1110525</v>
          </cell>
          <cell r="I526" t="str">
            <v>TOTAL</v>
          </cell>
          <cell r="J526">
            <v>40800.36</v>
          </cell>
        </row>
        <row r="527">
          <cell r="B527" t="str">
            <v/>
          </cell>
        </row>
        <row r="528">
          <cell r="B528" t="str">
            <v/>
          </cell>
          <cell r="C528" t="str">
            <v>1110526</v>
          </cell>
          <cell r="E528" t="str">
            <v>Excav Pilas Cong  12-14m</v>
          </cell>
          <cell r="F528" t="str">
            <v>m³</v>
          </cell>
        </row>
        <row r="529">
          <cell r="B529" t="str">
            <v/>
          </cell>
          <cell r="C529" t="str">
            <v>1110526</v>
          </cell>
          <cell r="D529" t="str">
            <v>66400</v>
          </cell>
          <cell r="E529" t="str">
            <v>MdeO Exc  Pila  Congl.  h=12-14m</v>
          </cell>
          <cell r="F529" t="str">
            <v>m³</v>
          </cell>
          <cell r="G529">
            <v>1</v>
          </cell>
          <cell r="H529">
            <v>0.03</v>
          </cell>
          <cell r="I529">
            <v>45965</v>
          </cell>
          <cell r="J529">
            <v>47343.950000000004</v>
          </cell>
        </row>
        <row r="530">
          <cell r="B530" t="str">
            <v>1110526</v>
          </cell>
          <cell r="I530" t="str">
            <v>TOTAL</v>
          </cell>
          <cell r="J530">
            <v>47343.950000000004</v>
          </cell>
        </row>
        <row r="531">
          <cell r="B531" t="str">
            <v/>
          </cell>
        </row>
        <row r="532">
          <cell r="B532" t="str">
            <v/>
          </cell>
          <cell r="C532" t="str">
            <v>1110527</v>
          </cell>
          <cell r="E532" t="str">
            <v>Excav Pilas Cong  14-16m</v>
          </cell>
          <cell r="F532" t="str">
            <v>m³</v>
          </cell>
        </row>
        <row r="533">
          <cell r="B533" t="str">
            <v/>
          </cell>
          <cell r="C533" t="str">
            <v>1110527</v>
          </cell>
          <cell r="D533" t="str">
            <v>66401</v>
          </cell>
          <cell r="E533" t="str">
            <v>MdeO Exc  Pila  Congl.  h=14-16m</v>
          </cell>
          <cell r="F533" t="str">
            <v>m³</v>
          </cell>
          <cell r="G533">
            <v>1</v>
          </cell>
          <cell r="H533">
            <v>0.03</v>
          </cell>
          <cell r="I533">
            <v>53313</v>
          </cell>
          <cell r="J533">
            <v>54912.39</v>
          </cell>
        </row>
        <row r="534">
          <cell r="B534" t="str">
            <v>1110527</v>
          </cell>
          <cell r="I534" t="str">
            <v>TOTAL</v>
          </cell>
          <cell r="J534">
            <v>54912.39</v>
          </cell>
        </row>
        <row r="535">
          <cell r="B535" t="str">
            <v/>
          </cell>
        </row>
        <row r="536">
          <cell r="B536" t="str">
            <v/>
          </cell>
          <cell r="C536" t="str">
            <v>1110528</v>
          </cell>
          <cell r="E536" t="str">
            <v>Excav Pilas Cong  16-18m</v>
          </cell>
          <cell r="F536" t="str">
            <v>m³</v>
          </cell>
        </row>
        <row r="537">
          <cell r="B537" t="str">
            <v/>
          </cell>
          <cell r="C537" t="str">
            <v>1110528</v>
          </cell>
          <cell r="D537" t="str">
            <v>66402</v>
          </cell>
          <cell r="E537" t="str">
            <v>MdeO Exc  Pila  Congl.  h=16-18m</v>
          </cell>
          <cell r="F537" t="str">
            <v>m³</v>
          </cell>
          <cell r="G537">
            <v>1</v>
          </cell>
          <cell r="H537">
            <v>0.03</v>
          </cell>
          <cell r="I537">
            <v>61842</v>
          </cell>
          <cell r="J537">
            <v>63697.26</v>
          </cell>
        </row>
        <row r="538">
          <cell r="B538" t="str">
            <v>1110528</v>
          </cell>
          <cell r="I538" t="str">
            <v>TOTAL</v>
          </cell>
          <cell r="J538">
            <v>63697.26</v>
          </cell>
        </row>
        <row r="539">
          <cell r="B539" t="str">
            <v/>
          </cell>
        </row>
        <row r="540">
          <cell r="B540" t="str">
            <v/>
          </cell>
          <cell r="C540" t="str">
            <v>1110529</v>
          </cell>
          <cell r="E540" t="str">
            <v>Excav Pilas Cong  18-20m</v>
          </cell>
          <cell r="F540" t="str">
            <v>m³</v>
          </cell>
        </row>
        <row r="541">
          <cell r="B541" t="str">
            <v/>
          </cell>
          <cell r="C541" t="str">
            <v>1110529</v>
          </cell>
          <cell r="D541" t="str">
            <v>66403</v>
          </cell>
          <cell r="E541" t="str">
            <v>MdeO Exc  Pila  Congl.  h=18-20m</v>
          </cell>
          <cell r="F541" t="str">
            <v>m³</v>
          </cell>
          <cell r="G541">
            <v>1</v>
          </cell>
          <cell r="H541">
            <v>0.03</v>
          </cell>
          <cell r="I541">
            <v>70300</v>
          </cell>
          <cell r="J541">
            <v>72409</v>
          </cell>
        </row>
        <row r="542">
          <cell r="B542" t="str">
            <v>1110529</v>
          </cell>
          <cell r="I542" t="str">
            <v>TOTAL</v>
          </cell>
          <cell r="J542">
            <v>72409</v>
          </cell>
        </row>
        <row r="543">
          <cell r="B543" t="str">
            <v/>
          </cell>
        </row>
        <row r="544">
          <cell r="B544" t="str">
            <v/>
          </cell>
          <cell r="C544" t="str">
            <v>1110530</v>
          </cell>
          <cell r="E544" t="str">
            <v>Excav Pilas Cong  20-22m</v>
          </cell>
          <cell r="F544" t="str">
            <v>m³</v>
          </cell>
        </row>
        <row r="545">
          <cell r="B545" t="str">
            <v/>
          </cell>
          <cell r="C545" t="str">
            <v>1110530</v>
          </cell>
          <cell r="D545" t="str">
            <v>66404</v>
          </cell>
          <cell r="E545" t="str">
            <v>MdeO Exc  Pila  Congl. h=20-22m</v>
          </cell>
          <cell r="F545" t="str">
            <v>m³</v>
          </cell>
          <cell r="G545">
            <v>1</v>
          </cell>
          <cell r="H545">
            <v>0.03</v>
          </cell>
          <cell r="I545">
            <v>78290</v>
          </cell>
          <cell r="J545">
            <v>80638.7</v>
          </cell>
        </row>
        <row r="546">
          <cell r="B546" t="str">
            <v>1110530</v>
          </cell>
          <cell r="I546" t="str">
            <v>TOTAL</v>
          </cell>
          <cell r="J546">
            <v>80638.7</v>
          </cell>
        </row>
        <row r="547">
          <cell r="B547" t="str">
            <v/>
          </cell>
        </row>
        <row r="548">
          <cell r="B548" t="str">
            <v/>
          </cell>
          <cell r="C548" t="str">
            <v>1110701</v>
          </cell>
          <cell r="E548" t="str">
            <v>Lleno Estructural Arenilla - alldo,acdto,elect</v>
          </cell>
          <cell r="F548" t="str">
            <v>m³</v>
          </cell>
        </row>
        <row r="549">
          <cell r="B549" t="str">
            <v/>
          </cell>
          <cell r="C549" t="str">
            <v>1110701</v>
          </cell>
          <cell r="D549" t="str">
            <v>00111</v>
          </cell>
          <cell r="E549" t="str">
            <v>Arenilla en Obra (O)</v>
          </cell>
          <cell r="F549" t="str">
            <v>m³</v>
          </cell>
          <cell r="G549">
            <v>1</v>
          </cell>
          <cell r="H549">
            <v>0.4</v>
          </cell>
          <cell r="I549">
            <v>14600</v>
          </cell>
          <cell r="J549">
            <v>20440</v>
          </cell>
        </row>
        <row r="550">
          <cell r="B550" t="str">
            <v/>
          </cell>
          <cell r="C550" t="str">
            <v>1110701</v>
          </cell>
          <cell r="D550" t="str">
            <v>66004</v>
          </cell>
          <cell r="E550" t="str">
            <v>MdeO Acarreo  Tierra/Agreg d&lt;=40m</v>
          </cell>
          <cell r="F550" t="str">
            <v>m³</v>
          </cell>
          <cell r="G550">
            <v>1</v>
          </cell>
          <cell r="H550">
            <v>0.43</v>
          </cell>
          <cell r="I550">
            <v>3783</v>
          </cell>
          <cell r="J550">
            <v>5409.69</v>
          </cell>
        </row>
        <row r="551">
          <cell r="B551" t="str">
            <v/>
          </cell>
          <cell r="C551" t="str">
            <v>1110701</v>
          </cell>
          <cell r="D551" t="str">
            <v>66022</v>
          </cell>
          <cell r="E551" t="str">
            <v>MdeO Lleno Apison. Tierra/Aren.</v>
          </cell>
          <cell r="F551" t="str">
            <v>m³</v>
          </cell>
          <cell r="G551">
            <v>1</v>
          </cell>
          <cell r="H551">
            <v>0.03</v>
          </cell>
          <cell r="I551">
            <v>4450</v>
          </cell>
          <cell r="J551">
            <v>4583.5</v>
          </cell>
        </row>
        <row r="552">
          <cell r="B552" t="str">
            <v>1110701</v>
          </cell>
          <cell r="I552" t="str">
            <v>TOTAL</v>
          </cell>
          <cell r="J552">
            <v>30433.19</v>
          </cell>
        </row>
        <row r="553">
          <cell r="B553" t="str">
            <v/>
          </cell>
        </row>
        <row r="554">
          <cell r="B554" t="str">
            <v/>
          </cell>
          <cell r="C554" t="str">
            <v>1110705</v>
          </cell>
          <cell r="E554" t="str">
            <v>Lleno Tierra Apison con acarreo</v>
          </cell>
          <cell r="F554" t="str">
            <v>m³</v>
          </cell>
        </row>
        <row r="555">
          <cell r="B555" t="str">
            <v/>
          </cell>
          <cell r="C555" t="str">
            <v>1110705</v>
          </cell>
          <cell r="D555" t="str">
            <v>00118</v>
          </cell>
          <cell r="E555" t="str">
            <v>Tierra para lleno</v>
          </cell>
          <cell r="F555" t="str">
            <v>m³</v>
          </cell>
          <cell r="G555">
            <v>1</v>
          </cell>
          <cell r="H555">
            <v>0.4</v>
          </cell>
          <cell r="I555">
            <v>1</v>
          </cell>
          <cell r="J555">
            <v>1.4</v>
          </cell>
        </row>
        <row r="556">
          <cell r="B556" t="str">
            <v/>
          </cell>
          <cell r="C556" t="str">
            <v>1110705</v>
          </cell>
          <cell r="D556" t="str">
            <v>66004</v>
          </cell>
          <cell r="E556" t="str">
            <v>MdeO Acarreo  Tierra/Agreg d&lt;=40m</v>
          </cell>
          <cell r="F556" t="str">
            <v>m³</v>
          </cell>
          <cell r="G556">
            <v>1</v>
          </cell>
          <cell r="H556">
            <v>0.43</v>
          </cell>
          <cell r="I556">
            <v>3783</v>
          </cell>
          <cell r="J556">
            <v>5409.69</v>
          </cell>
        </row>
        <row r="557">
          <cell r="B557" t="str">
            <v/>
          </cell>
          <cell r="C557" t="str">
            <v>1110705</v>
          </cell>
          <cell r="D557" t="str">
            <v>66022</v>
          </cell>
          <cell r="E557" t="str">
            <v>MdeO Lleno Apison. Tierra/Aren.</v>
          </cell>
          <cell r="F557" t="str">
            <v>m³</v>
          </cell>
          <cell r="G557">
            <v>1</v>
          </cell>
          <cell r="H557">
            <v>0.03</v>
          </cell>
          <cell r="I557">
            <v>4450</v>
          </cell>
          <cell r="J557">
            <v>4583.5</v>
          </cell>
        </row>
        <row r="558">
          <cell r="B558" t="str">
            <v>1110705</v>
          </cell>
          <cell r="I558" t="str">
            <v>TOTAL</v>
          </cell>
          <cell r="J558">
            <v>9994.59</v>
          </cell>
        </row>
        <row r="559">
          <cell r="B559" t="str">
            <v/>
          </cell>
        </row>
        <row r="560">
          <cell r="B560" t="str">
            <v/>
          </cell>
          <cell r="C560" t="str">
            <v>1110801</v>
          </cell>
          <cell r="E560" t="str">
            <v>Cañuela Ccto M de Cont</v>
          </cell>
          <cell r="F560" t="str">
            <v>m</v>
          </cell>
        </row>
        <row r="561">
          <cell r="B561" t="str">
            <v/>
          </cell>
          <cell r="C561" t="str">
            <v>1110801</v>
          </cell>
          <cell r="D561" t="str">
            <v>50096</v>
          </cell>
          <cell r="E561" t="str">
            <v>Ccto-pz 3000 Psi 12 cm (O) T3</v>
          </cell>
          <cell r="F561" t="str">
            <v>m³</v>
          </cell>
          <cell r="G561">
            <v>0.05</v>
          </cell>
          <cell r="H561">
            <v>0.05</v>
          </cell>
          <cell r="I561">
            <v>197722.21900000001</v>
          </cell>
          <cell r="J561">
            <v>10380.416497500002</v>
          </cell>
        </row>
        <row r="562">
          <cell r="B562" t="str">
            <v/>
          </cell>
          <cell r="C562" t="str">
            <v>1110801</v>
          </cell>
          <cell r="D562" t="str">
            <v>66031</v>
          </cell>
          <cell r="E562" t="str">
            <v>MdeO Cuneta  /  Cañuela</v>
          </cell>
          <cell r="F562" t="str">
            <v>m</v>
          </cell>
          <cell r="G562">
            <v>1</v>
          </cell>
          <cell r="H562">
            <v>0.03</v>
          </cell>
          <cell r="I562">
            <v>5305</v>
          </cell>
          <cell r="J562">
            <v>5464.1500000000005</v>
          </cell>
        </row>
        <row r="563">
          <cell r="B563" t="str">
            <v/>
          </cell>
          <cell r="C563" t="str">
            <v>1110801</v>
          </cell>
          <cell r="D563" t="str">
            <v>66515</v>
          </cell>
          <cell r="E563" t="str">
            <v>MdeO Acarreo Int  Mortero-Ccto</v>
          </cell>
          <cell r="F563" t="str">
            <v>m³</v>
          </cell>
          <cell r="G563">
            <v>0.05</v>
          </cell>
          <cell r="H563">
            <v>0.03</v>
          </cell>
          <cell r="I563">
            <v>4042</v>
          </cell>
          <cell r="J563">
            <v>208.16300000000001</v>
          </cell>
        </row>
        <row r="564">
          <cell r="B564" t="str">
            <v>1110801</v>
          </cell>
          <cell r="I564" t="str">
            <v>TOTAL</v>
          </cell>
          <cell r="J564">
            <v>16052.729497500004</v>
          </cell>
        </row>
        <row r="565">
          <cell r="B565" t="str">
            <v/>
          </cell>
        </row>
        <row r="566">
          <cell r="B566" t="str">
            <v/>
          </cell>
          <cell r="C566" t="str">
            <v>1110817</v>
          </cell>
          <cell r="E566" t="str">
            <v>Filtro 40x300 cm + geotex</v>
          </cell>
          <cell r="F566" t="str">
            <v>m</v>
          </cell>
        </row>
        <row r="567">
          <cell r="B567" t="str">
            <v/>
          </cell>
          <cell r="C567" t="str">
            <v>1110817</v>
          </cell>
          <cell r="D567" t="str">
            <v>00104</v>
          </cell>
          <cell r="E567" t="str">
            <v>Arena  Concreto x 1510 (P)</v>
          </cell>
          <cell r="F567" t="str">
            <v>kg</v>
          </cell>
          <cell r="G567">
            <v>93.600000000000009</v>
          </cell>
          <cell r="H567">
            <v>0.1</v>
          </cell>
          <cell r="I567">
            <v>18</v>
          </cell>
          <cell r="J567">
            <v>1853.2800000000004</v>
          </cell>
        </row>
        <row r="568">
          <cell r="B568" t="str">
            <v/>
          </cell>
          <cell r="C568" t="str">
            <v>1110817</v>
          </cell>
          <cell r="D568" t="str">
            <v>00111</v>
          </cell>
          <cell r="E568" t="str">
            <v>Arenilla en Obra (O)</v>
          </cell>
          <cell r="F568" t="str">
            <v>m³</v>
          </cell>
          <cell r="G568">
            <v>6.0000000000000012E-2</v>
          </cell>
          <cell r="H568">
            <v>0.1</v>
          </cell>
          <cell r="I568">
            <v>14600</v>
          </cell>
          <cell r="J568">
            <v>963.60000000000025</v>
          </cell>
        </row>
        <row r="569">
          <cell r="B569" t="str">
            <v/>
          </cell>
          <cell r="C569" t="str">
            <v>1110817</v>
          </cell>
          <cell r="D569" t="str">
            <v>00116</v>
          </cell>
          <cell r="E569" t="str">
            <v>Piedra</v>
          </cell>
          <cell r="F569" t="str">
            <v>m³</v>
          </cell>
          <cell r="G569">
            <v>0.48000000000000009</v>
          </cell>
          <cell r="H569">
            <v>0.1</v>
          </cell>
          <cell r="I569">
            <v>45000</v>
          </cell>
          <cell r="J569">
            <v>23760.000000000007</v>
          </cell>
        </row>
        <row r="570">
          <cell r="B570" t="str">
            <v/>
          </cell>
          <cell r="C570" t="str">
            <v>1110817</v>
          </cell>
          <cell r="D570" t="str">
            <v>00120</v>
          </cell>
          <cell r="E570" t="str">
            <v>Triturado 3/4" x 1600  (P)</v>
          </cell>
          <cell r="F570" t="str">
            <v>kg</v>
          </cell>
          <cell r="G570">
            <v>465</v>
          </cell>
          <cell r="H570">
            <v>0.1</v>
          </cell>
          <cell r="I570">
            <v>15.200000000000001</v>
          </cell>
          <cell r="J570">
            <v>7774.8000000000011</v>
          </cell>
        </row>
        <row r="571">
          <cell r="B571" t="str">
            <v/>
          </cell>
          <cell r="C571" t="str">
            <v>1110817</v>
          </cell>
          <cell r="D571" t="str">
            <v>00121</v>
          </cell>
          <cell r="E571" t="str">
            <v>Triturado 1-1/2" x 1600  (P)</v>
          </cell>
          <cell r="F571" t="str">
            <v>kg</v>
          </cell>
          <cell r="G571">
            <v>465</v>
          </cell>
          <cell r="H571">
            <v>0.1</v>
          </cell>
          <cell r="I571">
            <v>24.3</v>
          </cell>
          <cell r="J571">
            <v>12429.450000000003</v>
          </cell>
        </row>
        <row r="572">
          <cell r="B572" t="str">
            <v/>
          </cell>
          <cell r="C572" t="str">
            <v>1110817</v>
          </cell>
          <cell r="D572" t="str">
            <v>00565</v>
          </cell>
          <cell r="E572" t="str">
            <v>Geotextil No Tejido 1600</v>
          </cell>
          <cell r="F572" t="str">
            <v>m²</v>
          </cell>
          <cell r="G572">
            <v>7</v>
          </cell>
          <cell r="H572">
            <v>0.12</v>
          </cell>
          <cell r="I572">
            <v>2500</v>
          </cell>
          <cell r="J572">
            <v>19600.000000000004</v>
          </cell>
        </row>
        <row r="573">
          <cell r="B573" t="str">
            <v/>
          </cell>
          <cell r="C573" t="str">
            <v>1110817</v>
          </cell>
          <cell r="D573" t="str">
            <v>66078</v>
          </cell>
          <cell r="E573" t="str">
            <v>MdeO Filtro e=40cm, h=1x l=1m =1m²</v>
          </cell>
          <cell r="F573" t="str">
            <v>m</v>
          </cell>
          <cell r="G573">
            <v>3</v>
          </cell>
          <cell r="H573">
            <v>0.03</v>
          </cell>
          <cell r="I573">
            <v>7328</v>
          </cell>
          <cell r="J573">
            <v>22643.52</v>
          </cell>
        </row>
        <row r="574">
          <cell r="B574" t="str">
            <v/>
          </cell>
          <cell r="C574" t="str">
            <v>1110817</v>
          </cell>
          <cell r="D574" t="str">
            <v>80004</v>
          </cell>
          <cell r="E574" t="str">
            <v>Tte Agreg/N - Envigado, Saban</v>
          </cell>
          <cell r="F574" t="str">
            <v>m³</v>
          </cell>
          <cell r="G574">
            <v>0.66000000000000014</v>
          </cell>
          <cell r="H574">
            <v>0.1</v>
          </cell>
          <cell r="I574">
            <v>15500</v>
          </cell>
          <cell r="J574">
            <v>11253.000000000004</v>
          </cell>
        </row>
        <row r="575">
          <cell r="B575" t="str">
            <v/>
          </cell>
          <cell r="C575" t="str">
            <v>1110817</v>
          </cell>
          <cell r="D575" t="str">
            <v>80019</v>
          </cell>
          <cell r="E575" t="str">
            <v>Tte S. Rita - Envigado, Sabaneta</v>
          </cell>
          <cell r="F575" t="str">
            <v>m³</v>
          </cell>
          <cell r="G575">
            <v>0.48000000000000009</v>
          </cell>
          <cell r="H575">
            <v>0.1</v>
          </cell>
          <cell r="I575">
            <v>11000</v>
          </cell>
          <cell r="J575">
            <v>5808.0000000000018</v>
          </cell>
        </row>
        <row r="576">
          <cell r="B576" t="str">
            <v>1110817</v>
          </cell>
          <cell r="I576" t="str">
            <v>TOTAL</v>
          </cell>
          <cell r="J576">
            <v>106085.65000000002</v>
          </cell>
        </row>
        <row r="577">
          <cell r="B577" t="str">
            <v/>
          </cell>
        </row>
        <row r="578">
          <cell r="B578" t="str">
            <v/>
          </cell>
          <cell r="C578" t="str">
            <v>1120101</v>
          </cell>
          <cell r="E578" t="str">
            <v>Solado en mortero</v>
          </cell>
          <cell r="F578" t="str">
            <v>m³</v>
          </cell>
        </row>
        <row r="579">
          <cell r="B579" t="str">
            <v/>
          </cell>
          <cell r="C579" t="str">
            <v>1120101</v>
          </cell>
          <cell r="D579" t="str">
            <v>50038</v>
          </cell>
          <cell r="E579" t="str">
            <v>Mortero 1:6 Simple  (O)</v>
          </cell>
          <cell r="F579" t="str">
            <v>m³</v>
          </cell>
          <cell r="G579">
            <v>1</v>
          </cell>
          <cell r="H579">
            <v>0.05</v>
          </cell>
          <cell r="I579">
            <v>155981.084</v>
          </cell>
          <cell r="J579">
            <v>163780.13820000002</v>
          </cell>
        </row>
        <row r="580">
          <cell r="B580" t="str">
            <v/>
          </cell>
          <cell r="C580" t="str">
            <v>1120101</v>
          </cell>
          <cell r="D580" t="str">
            <v>66090</v>
          </cell>
          <cell r="E580" t="str">
            <v>MdeO Vaciado de Solado</v>
          </cell>
          <cell r="F580" t="str">
            <v>m³</v>
          </cell>
          <cell r="G580">
            <v>1</v>
          </cell>
          <cell r="H580">
            <v>0.03</v>
          </cell>
          <cell r="I580">
            <v>41200</v>
          </cell>
          <cell r="J580">
            <v>42436</v>
          </cell>
        </row>
        <row r="581">
          <cell r="B581" t="str">
            <v/>
          </cell>
          <cell r="C581" t="str">
            <v>1120101</v>
          </cell>
          <cell r="D581" t="str">
            <v>66515</v>
          </cell>
          <cell r="E581" t="str">
            <v>MdeO Acarreo Int  Mortero-Ccto</v>
          </cell>
          <cell r="F581" t="str">
            <v>m³</v>
          </cell>
          <cell r="G581">
            <v>1</v>
          </cell>
          <cell r="H581">
            <v>0.03</v>
          </cell>
          <cell r="I581">
            <v>4042</v>
          </cell>
          <cell r="J581">
            <v>4163.26</v>
          </cell>
        </row>
        <row r="582">
          <cell r="B582" t="str">
            <v>1120101</v>
          </cell>
          <cell r="I582" t="str">
            <v>TOTAL</v>
          </cell>
          <cell r="J582">
            <v>210379.39820000003</v>
          </cell>
        </row>
        <row r="583">
          <cell r="B583" t="str">
            <v/>
          </cell>
        </row>
        <row r="584">
          <cell r="B584" t="str">
            <v/>
          </cell>
          <cell r="C584" t="str">
            <v>1120313</v>
          </cell>
          <cell r="E584" t="str">
            <v>VAF  40x60cm ccto 3000/o</v>
          </cell>
          <cell r="F584" t="str">
            <v>m³</v>
          </cell>
        </row>
        <row r="585">
          <cell r="B585" t="str">
            <v/>
          </cell>
          <cell r="C585" t="str">
            <v>1120313</v>
          </cell>
          <cell r="D585" t="str">
            <v>50096</v>
          </cell>
          <cell r="E585" t="str">
            <v>Ccto-pz 3000 Psi 12 cm (O) T3</v>
          </cell>
          <cell r="F585" t="str">
            <v>m³</v>
          </cell>
          <cell r="G585">
            <v>1</v>
          </cell>
          <cell r="H585">
            <v>0.05</v>
          </cell>
          <cell r="I585">
            <v>197722.21900000001</v>
          </cell>
          <cell r="J585">
            <v>207608.32995000001</v>
          </cell>
        </row>
        <row r="586">
          <cell r="B586" t="str">
            <v/>
          </cell>
          <cell r="C586" t="str">
            <v>1120313</v>
          </cell>
          <cell r="D586" t="str">
            <v>66083</v>
          </cell>
          <cell r="E586" t="str">
            <v>MdeO  Ccto  VAF   A&lt;= 0.4x0.6</v>
          </cell>
          <cell r="F586" t="str">
            <v>m</v>
          </cell>
          <cell r="G586">
            <v>4.1667000000000005</v>
          </cell>
          <cell r="H586">
            <v>0.03</v>
          </cell>
          <cell r="I586">
            <v>6026</v>
          </cell>
          <cell r="J586">
            <v>25861.790226000005</v>
          </cell>
        </row>
        <row r="587">
          <cell r="B587" t="str">
            <v/>
          </cell>
          <cell r="C587" t="str">
            <v>1120313</v>
          </cell>
          <cell r="D587" t="str">
            <v>66515</v>
          </cell>
          <cell r="E587" t="str">
            <v>MdeO Acarreo Int  Mortero-Ccto</v>
          </cell>
          <cell r="F587" t="str">
            <v>m³</v>
          </cell>
          <cell r="G587">
            <v>1</v>
          </cell>
          <cell r="H587">
            <v>0.03</v>
          </cell>
          <cell r="I587">
            <v>4042</v>
          </cell>
          <cell r="J587">
            <v>4163.26</v>
          </cell>
        </row>
        <row r="588">
          <cell r="B588" t="str">
            <v>1120313</v>
          </cell>
          <cell r="I588" t="str">
            <v>TOTAL</v>
          </cell>
          <cell r="J588">
            <v>237633.38017600004</v>
          </cell>
        </row>
        <row r="589">
          <cell r="B589" t="str">
            <v/>
          </cell>
        </row>
        <row r="590">
          <cell r="B590" t="str">
            <v/>
          </cell>
          <cell r="C590" t="str">
            <v>1120509</v>
          </cell>
          <cell r="E590" t="str">
            <v>Anillo pila e=10 d=1.2 ccto /o</v>
          </cell>
          <cell r="F590" t="str">
            <v>m</v>
          </cell>
        </row>
        <row r="591">
          <cell r="B591" t="str">
            <v/>
          </cell>
          <cell r="C591" t="str">
            <v>1120509</v>
          </cell>
          <cell r="D591" t="str">
            <v>50095</v>
          </cell>
          <cell r="E591" t="str">
            <v>Ccto-pz 2500 Psi 12 cm (O) T3</v>
          </cell>
          <cell r="F591" t="str">
            <v>m³</v>
          </cell>
          <cell r="G591">
            <v>0.40800000000000014</v>
          </cell>
          <cell r="H591">
            <v>0.05</v>
          </cell>
          <cell r="I591">
            <v>182132.87600000002</v>
          </cell>
          <cell r="J591">
            <v>78025.724078400046</v>
          </cell>
        </row>
        <row r="592">
          <cell r="B592" t="str">
            <v/>
          </cell>
          <cell r="C592" t="str">
            <v>1120509</v>
          </cell>
          <cell r="D592" t="str">
            <v>66087</v>
          </cell>
          <cell r="E592" t="str">
            <v>MdeO Anillo  Pilas</v>
          </cell>
          <cell r="F592" t="str">
            <v>m</v>
          </cell>
          <cell r="G592">
            <v>1</v>
          </cell>
          <cell r="H592">
            <v>0.03</v>
          </cell>
          <cell r="I592">
            <v>25544</v>
          </cell>
          <cell r="J592">
            <v>26310.32</v>
          </cell>
        </row>
        <row r="593">
          <cell r="B593" t="str">
            <v/>
          </cell>
          <cell r="C593" t="str">
            <v>1120509</v>
          </cell>
          <cell r="D593" t="str">
            <v>66515</v>
          </cell>
          <cell r="E593" t="str">
            <v>MdeO Acarreo Int  Mortero-Ccto</v>
          </cell>
          <cell r="F593" t="str">
            <v>m³</v>
          </cell>
          <cell r="G593">
            <v>0.40800000000000014</v>
          </cell>
          <cell r="H593">
            <v>0.03</v>
          </cell>
          <cell r="I593">
            <v>4042</v>
          </cell>
          <cell r="J593">
            <v>1698.6100800000006</v>
          </cell>
        </row>
        <row r="594">
          <cell r="B594" t="str">
            <v>1120509</v>
          </cell>
          <cell r="I594" t="str">
            <v>TOTAL</v>
          </cell>
          <cell r="J594">
            <v>106034.65415840004</v>
          </cell>
        </row>
        <row r="595">
          <cell r="B595" t="str">
            <v/>
          </cell>
        </row>
        <row r="596">
          <cell r="B596" t="str">
            <v/>
          </cell>
          <cell r="C596" t="str">
            <v>1120535</v>
          </cell>
          <cell r="E596" t="str">
            <v>Pilas ccto 3000 /o</v>
          </cell>
          <cell r="F596" t="str">
            <v>m³</v>
          </cell>
        </row>
        <row r="597">
          <cell r="B597" t="str">
            <v/>
          </cell>
          <cell r="C597" t="str">
            <v>1120535</v>
          </cell>
          <cell r="D597" t="str">
            <v>50096</v>
          </cell>
          <cell r="E597" t="str">
            <v>Ccto-pz 3000 Psi 12 cm (O) T3</v>
          </cell>
          <cell r="F597" t="str">
            <v>m³</v>
          </cell>
          <cell r="G597">
            <v>1</v>
          </cell>
          <cell r="H597">
            <v>0.05</v>
          </cell>
          <cell r="I597">
            <v>197722.21900000001</v>
          </cell>
          <cell r="J597">
            <v>207608.32995000001</v>
          </cell>
        </row>
        <row r="598">
          <cell r="B598" t="str">
            <v/>
          </cell>
          <cell r="C598" t="str">
            <v>1120535</v>
          </cell>
          <cell r="D598" t="str">
            <v>66085</v>
          </cell>
          <cell r="E598" t="str">
            <v>MdeO Vaciado Pila Ccto. Obra / Prem</v>
          </cell>
          <cell r="F598" t="str">
            <v>m³</v>
          </cell>
          <cell r="G598">
            <v>1</v>
          </cell>
          <cell r="H598">
            <v>0.03</v>
          </cell>
          <cell r="I598">
            <v>6510</v>
          </cell>
          <cell r="J598">
            <v>6705.3</v>
          </cell>
        </row>
        <row r="599">
          <cell r="B599" t="str">
            <v/>
          </cell>
          <cell r="C599" t="str">
            <v>1120535</v>
          </cell>
          <cell r="D599" t="str">
            <v>66515</v>
          </cell>
          <cell r="E599" t="str">
            <v>MdeO Acarreo Int  Mortero-Ccto</v>
          </cell>
          <cell r="F599" t="str">
            <v>m³</v>
          </cell>
          <cell r="G599">
            <v>1</v>
          </cell>
          <cell r="H599">
            <v>0.03</v>
          </cell>
          <cell r="I599">
            <v>4042</v>
          </cell>
          <cell r="J599">
            <v>4163.26</v>
          </cell>
        </row>
        <row r="600">
          <cell r="B600" t="str">
            <v>1120535</v>
          </cell>
          <cell r="I600" t="str">
            <v>TOTAL</v>
          </cell>
          <cell r="J600">
            <v>218476.88995000001</v>
          </cell>
        </row>
        <row r="601">
          <cell r="B601" t="str">
            <v/>
          </cell>
        </row>
        <row r="602">
          <cell r="B602" t="str">
            <v/>
          </cell>
          <cell r="C602" t="str">
            <v>1120902</v>
          </cell>
          <cell r="E602" t="str">
            <v>Muro cont M20 blq+col</v>
          </cell>
          <cell r="F602" t="str">
            <v>m²</v>
          </cell>
        </row>
        <row r="603">
          <cell r="B603" t="str">
            <v/>
          </cell>
          <cell r="C603" t="str">
            <v>1120902</v>
          </cell>
          <cell r="D603" t="str">
            <v>00735</v>
          </cell>
          <cell r="E603" t="str">
            <v>Blq ccto 20x20x40 - 15 kg</v>
          </cell>
          <cell r="F603" t="str">
            <v>und</v>
          </cell>
          <cell r="G603">
            <v>7.7</v>
          </cell>
          <cell r="H603">
            <v>0.05</v>
          </cell>
          <cell r="I603">
            <v>2696</v>
          </cell>
          <cell r="J603">
            <v>21797.160000000003</v>
          </cell>
        </row>
        <row r="604">
          <cell r="B604" t="str">
            <v/>
          </cell>
          <cell r="C604" t="str">
            <v>1120902</v>
          </cell>
          <cell r="D604" t="str">
            <v>50028</v>
          </cell>
          <cell r="E604" t="str">
            <v>Mortero M - 175 Kg/cm²  (O)</v>
          </cell>
          <cell r="F604" t="str">
            <v>m³</v>
          </cell>
          <cell r="G604">
            <v>1.3400000000000002E-2</v>
          </cell>
          <cell r="H604">
            <v>0.05</v>
          </cell>
          <cell r="I604">
            <v>201061.53600000002</v>
          </cell>
          <cell r="J604">
            <v>2828.9358115200007</v>
          </cell>
        </row>
        <row r="605">
          <cell r="B605" t="str">
            <v/>
          </cell>
          <cell r="C605" t="str">
            <v>1120902</v>
          </cell>
          <cell r="D605" t="str">
            <v>50042</v>
          </cell>
          <cell r="E605" t="str">
            <v>Ccto 3000 Psi Simple 12 cm (O) T1E</v>
          </cell>
          <cell r="F605" t="str">
            <v>m³</v>
          </cell>
          <cell r="G605">
            <v>7.7000000000000013E-2</v>
          </cell>
          <cell r="H605">
            <v>0.05</v>
          </cell>
          <cell r="I605">
            <v>228410.38400000002</v>
          </cell>
          <cell r="J605">
            <v>18466.979546400005</v>
          </cell>
        </row>
        <row r="606">
          <cell r="B606" t="str">
            <v/>
          </cell>
          <cell r="C606" t="str">
            <v>1120902</v>
          </cell>
          <cell r="D606" t="str">
            <v>66075</v>
          </cell>
          <cell r="E606" t="str">
            <v>MdeO  M de Cont. Blq+Col  e&lt;=20</v>
          </cell>
          <cell r="F606" t="str">
            <v>m²</v>
          </cell>
          <cell r="G606">
            <v>1</v>
          </cell>
          <cell r="H606">
            <v>0.03</v>
          </cell>
          <cell r="I606">
            <v>11887</v>
          </cell>
          <cell r="J606">
            <v>12243.61</v>
          </cell>
        </row>
        <row r="607">
          <cell r="B607" t="str">
            <v/>
          </cell>
          <cell r="C607" t="str">
            <v>1120902</v>
          </cell>
          <cell r="D607" t="str">
            <v>66515</v>
          </cell>
          <cell r="E607" t="str">
            <v>MdeO Acarreo Int  Mortero-Ccto</v>
          </cell>
          <cell r="F607" t="str">
            <v>m³</v>
          </cell>
          <cell r="G607">
            <v>9.0400000000000022E-2</v>
          </cell>
          <cell r="H607">
            <v>0.03</v>
          </cell>
          <cell r="I607">
            <v>4042</v>
          </cell>
          <cell r="J607">
            <v>376.3587040000001</v>
          </cell>
        </row>
        <row r="608">
          <cell r="B608" t="str">
            <v/>
          </cell>
          <cell r="C608" t="str">
            <v>1120902</v>
          </cell>
          <cell r="D608" t="str">
            <v>80023</v>
          </cell>
          <cell r="E608" t="str">
            <v>Tte Blq Indural - Mde (A. Metrop)</v>
          </cell>
          <cell r="F608" t="str">
            <v>kg</v>
          </cell>
          <cell r="G608">
            <v>0</v>
          </cell>
          <cell r="H608">
            <v>0.05</v>
          </cell>
          <cell r="I608">
            <v>23</v>
          </cell>
          <cell r="J608">
            <v>0</v>
          </cell>
        </row>
        <row r="609">
          <cell r="B609" t="str">
            <v>1120902</v>
          </cell>
          <cell r="I609" t="str">
            <v>TOTAL</v>
          </cell>
          <cell r="J609">
            <v>55713.044061920009</v>
          </cell>
        </row>
        <row r="610">
          <cell r="B610" t="str">
            <v/>
          </cell>
        </row>
        <row r="611">
          <cell r="B611" t="str">
            <v/>
          </cell>
          <cell r="C611" t="str">
            <v>1120928</v>
          </cell>
          <cell r="E611" t="str">
            <v>Muro Contención Especial - Pilas de Contención</v>
          </cell>
          <cell r="F611" t="str">
            <v>m²</v>
          </cell>
        </row>
        <row r="612">
          <cell r="B612" t="str">
            <v/>
          </cell>
          <cell r="C612" t="str">
            <v>1120928</v>
          </cell>
          <cell r="D612" t="str">
            <v>43957</v>
          </cell>
          <cell r="E612" t="str">
            <v>Muro de contención especial</v>
          </cell>
          <cell r="F612" t="str">
            <v>m²</v>
          </cell>
          <cell r="G612">
            <v>1</v>
          </cell>
          <cell r="H612">
            <v>0</v>
          </cell>
          <cell r="I612">
            <v>500000</v>
          </cell>
          <cell r="J612">
            <v>500000</v>
          </cell>
        </row>
        <row r="613">
          <cell r="B613" t="str">
            <v>1120928</v>
          </cell>
          <cell r="I613" t="str">
            <v>TOTAL</v>
          </cell>
          <cell r="J613">
            <v>500000</v>
          </cell>
        </row>
        <row r="614">
          <cell r="B614" t="str">
            <v/>
          </cell>
        </row>
        <row r="615">
          <cell r="B615" t="str">
            <v/>
          </cell>
          <cell r="C615" t="str">
            <v>1120928e</v>
          </cell>
          <cell r="E615" t="str">
            <v>Muro Contención Especial - Pilas de Contención</v>
          </cell>
          <cell r="F615" t="str">
            <v>m²</v>
          </cell>
        </row>
        <row r="616">
          <cell r="B616" t="str">
            <v/>
          </cell>
          <cell r="C616" t="str">
            <v>1120928e</v>
          </cell>
          <cell r="D616" t="str">
            <v>43957e</v>
          </cell>
          <cell r="E616" t="str">
            <v>Muro de contención especial</v>
          </cell>
          <cell r="F616" t="str">
            <v>m²</v>
          </cell>
          <cell r="G616">
            <v>1</v>
          </cell>
          <cell r="H616">
            <v>0</v>
          </cell>
          <cell r="I616">
            <v>350000</v>
          </cell>
          <cell r="J616">
            <v>350000</v>
          </cell>
        </row>
        <row r="617">
          <cell r="B617" t="str">
            <v>1120928e</v>
          </cell>
          <cell r="I617" t="str">
            <v>TOTAL</v>
          </cell>
          <cell r="J617">
            <v>350000</v>
          </cell>
        </row>
        <row r="618">
          <cell r="B618" t="str">
            <v/>
          </cell>
        </row>
        <row r="619">
          <cell r="B619" t="str">
            <v/>
          </cell>
          <cell r="C619" t="str">
            <v>1120937</v>
          </cell>
          <cell r="E619" t="str">
            <v>Muro Contención e=15cm 3000/o</v>
          </cell>
          <cell r="F619" t="str">
            <v>m²</v>
          </cell>
        </row>
        <row r="620">
          <cell r="B620" t="str">
            <v/>
          </cell>
          <cell r="C620" t="str">
            <v>1120937</v>
          </cell>
          <cell r="D620" t="str">
            <v>00517</v>
          </cell>
          <cell r="E620" t="str">
            <v>EucoSlip -Desmoldante 170kg Toxem</v>
          </cell>
          <cell r="F620" t="str">
            <v>kg</v>
          </cell>
          <cell r="G620">
            <v>0.1</v>
          </cell>
          <cell r="H620">
            <v>0.1</v>
          </cell>
          <cell r="I620">
            <v>5300</v>
          </cell>
          <cell r="J620">
            <v>583.00000000000011</v>
          </cell>
        </row>
        <row r="621">
          <cell r="B621" t="str">
            <v/>
          </cell>
          <cell r="C621" t="str">
            <v>1120937</v>
          </cell>
          <cell r="D621" t="str">
            <v>50096</v>
          </cell>
          <cell r="E621" t="str">
            <v>Ccto-pz 3000 Psi 12 cm (O) T3</v>
          </cell>
          <cell r="F621" t="str">
            <v>m³</v>
          </cell>
          <cell r="G621">
            <v>0.15000000000000002</v>
          </cell>
          <cell r="H621">
            <v>0.05</v>
          </cell>
          <cell r="I621">
            <v>197722.21900000001</v>
          </cell>
          <cell r="J621">
            <v>31141.249492500006</v>
          </cell>
        </row>
        <row r="622">
          <cell r="B622" t="str">
            <v/>
          </cell>
          <cell r="C622" t="str">
            <v>1120937</v>
          </cell>
          <cell r="D622" t="str">
            <v>66076</v>
          </cell>
          <cell r="E622" t="str">
            <v>MdeO  M de Cont. Ccto e&lt;= 40 cm</v>
          </cell>
          <cell r="F622" t="str">
            <v>m²</v>
          </cell>
          <cell r="G622">
            <v>1</v>
          </cell>
          <cell r="H622">
            <v>0.03</v>
          </cell>
          <cell r="I622">
            <v>9450</v>
          </cell>
          <cell r="J622">
            <v>9733.5</v>
          </cell>
        </row>
        <row r="623">
          <cell r="B623" t="str">
            <v/>
          </cell>
          <cell r="C623" t="str">
            <v>1120937</v>
          </cell>
          <cell r="D623" t="str">
            <v>66077</v>
          </cell>
          <cell r="E623" t="str">
            <v>MdeO Encofrado Vertical</v>
          </cell>
          <cell r="F623" t="str">
            <v>m²</v>
          </cell>
          <cell r="G623">
            <v>2</v>
          </cell>
          <cell r="H623">
            <v>0.03</v>
          </cell>
          <cell r="I623">
            <v>6242</v>
          </cell>
          <cell r="J623">
            <v>12858.52</v>
          </cell>
        </row>
        <row r="624">
          <cell r="B624" t="str">
            <v/>
          </cell>
          <cell r="C624" t="str">
            <v>1120937</v>
          </cell>
          <cell r="D624" t="str">
            <v>66515</v>
          </cell>
          <cell r="E624" t="str">
            <v>MdeO Acarreo Int  Mortero-Ccto</v>
          </cell>
          <cell r="F624" t="str">
            <v>m³</v>
          </cell>
          <cell r="G624">
            <v>0.15000000000000002</v>
          </cell>
          <cell r="H624">
            <v>0.03</v>
          </cell>
          <cell r="I624">
            <v>4042</v>
          </cell>
          <cell r="J624">
            <v>624.48900000000015</v>
          </cell>
        </row>
        <row r="625">
          <cell r="B625" t="str">
            <v>1120937</v>
          </cell>
          <cell r="I625" t="str">
            <v>TOTAL</v>
          </cell>
          <cell r="J625">
            <v>54940.758492500012</v>
          </cell>
        </row>
        <row r="626">
          <cell r="B626" t="str">
            <v/>
          </cell>
        </row>
        <row r="627">
          <cell r="B627" t="str">
            <v/>
          </cell>
          <cell r="C627" t="str">
            <v>1121101</v>
          </cell>
          <cell r="E627" t="str">
            <v>Foso Ascensor 1,8 x 1,8 x 1,5</v>
          </cell>
          <cell r="F627" t="str">
            <v>und</v>
          </cell>
        </row>
        <row r="628">
          <cell r="B628" t="str">
            <v/>
          </cell>
          <cell r="C628" t="str">
            <v>1121101</v>
          </cell>
          <cell r="D628" t="str">
            <v>00560</v>
          </cell>
          <cell r="E628" t="str">
            <v>Rejilla Grana Bronce   C-5x3</v>
          </cell>
          <cell r="F628" t="str">
            <v>und</v>
          </cell>
          <cell r="G628">
            <v>1</v>
          </cell>
          <cell r="H628">
            <v>0</v>
          </cell>
          <cell r="I628">
            <v>36471</v>
          </cell>
          <cell r="J628">
            <v>36471</v>
          </cell>
        </row>
        <row r="629">
          <cell r="B629" t="str">
            <v/>
          </cell>
          <cell r="C629" t="str">
            <v>1121101</v>
          </cell>
          <cell r="D629" t="str">
            <v>00735</v>
          </cell>
          <cell r="E629" t="str">
            <v>Blq ccto 20x20x40 - 15 kg</v>
          </cell>
          <cell r="F629" t="str">
            <v>und</v>
          </cell>
          <cell r="G629">
            <v>106</v>
          </cell>
          <cell r="H629">
            <v>0.05</v>
          </cell>
          <cell r="I629">
            <v>2696</v>
          </cell>
          <cell r="J629">
            <v>300064.80000000005</v>
          </cell>
        </row>
        <row r="630">
          <cell r="B630" t="str">
            <v/>
          </cell>
          <cell r="C630" t="str">
            <v>1121101</v>
          </cell>
          <cell r="D630" t="str">
            <v>00745</v>
          </cell>
          <cell r="E630" t="str">
            <v>Blq ccto medio 20x20x20 - 10 kg</v>
          </cell>
          <cell r="F630" t="str">
            <v>und</v>
          </cell>
          <cell r="G630">
            <v>24</v>
          </cell>
          <cell r="H630">
            <v>0.05</v>
          </cell>
          <cell r="I630">
            <v>1380</v>
          </cell>
          <cell r="J630">
            <v>34776.000000000007</v>
          </cell>
        </row>
        <row r="631">
          <cell r="B631" t="str">
            <v/>
          </cell>
          <cell r="C631" t="str">
            <v>1121101</v>
          </cell>
          <cell r="D631" t="str">
            <v>01274</v>
          </cell>
          <cell r="E631" t="str">
            <v>Cal Hidratada Saco x 10 Kg</v>
          </cell>
          <cell r="F631" t="str">
            <v>kg</v>
          </cell>
          <cell r="G631">
            <v>25</v>
          </cell>
          <cell r="H631">
            <v>0.02</v>
          </cell>
          <cell r="I631">
            <v>420</v>
          </cell>
          <cell r="J631">
            <v>10710</v>
          </cell>
        </row>
        <row r="632">
          <cell r="B632" t="str">
            <v/>
          </cell>
          <cell r="C632" t="str">
            <v>1121101</v>
          </cell>
          <cell r="D632" t="str">
            <v>50023</v>
          </cell>
          <cell r="E632" t="str">
            <v>Ccto-Pz 210 Kg/cm² Grouting  (O)</v>
          </cell>
          <cell r="F632" t="str">
            <v>m³</v>
          </cell>
          <cell r="G632">
            <v>0.91</v>
          </cell>
          <cell r="H632">
            <v>0.05</v>
          </cell>
          <cell r="I632">
            <v>204750.44523999997</v>
          </cell>
          <cell r="J632">
            <v>195639.05042682</v>
          </cell>
        </row>
        <row r="633">
          <cell r="B633" t="str">
            <v/>
          </cell>
          <cell r="C633" t="str">
            <v>1121101</v>
          </cell>
          <cell r="D633" t="str">
            <v>50028</v>
          </cell>
          <cell r="E633" t="str">
            <v>Mortero M - 175 Kg/cm²  (O)</v>
          </cell>
          <cell r="F633" t="str">
            <v>m³</v>
          </cell>
          <cell r="G633">
            <v>0.37000000000000005</v>
          </cell>
          <cell r="H633">
            <v>0.05</v>
          </cell>
          <cell r="I633">
            <v>201061.53600000002</v>
          </cell>
          <cell r="J633">
            <v>78112.406736000019</v>
          </cell>
        </row>
        <row r="634">
          <cell r="B634" t="str">
            <v/>
          </cell>
          <cell r="C634" t="str">
            <v>1121101</v>
          </cell>
          <cell r="D634" t="str">
            <v>50035</v>
          </cell>
          <cell r="E634" t="str">
            <v>Mortero 1:4 Impermeabiliz  (O)</v>
          </cell>
          <cell r="F634" t="str">
            <v>m³</v>
          </cell>
          <cell r="G634">
            <v>1.6</v>
          </cell>
          <cell r="H634">
            <v>0.05</v>
          </cell>
          <cell r="I634">
            <v>289319.02360000001</v>
          </cell>
          <cell r="J634">
            <v>486055.95964800008</v>
          </cell>
        </row>
        <row r="635">
          <cell r="B635" t="str">
            <v/>
          </cell>
          <cell r="C635" t="str">
            <v>1121101</v>
          </cell>
          <cell r="D635" t="str">
            <v>50096</v>
          </cell>
          <cell r="E635" t="str">
            <v>Ccto-pz 3000 Psi 12 cm (O) T3</v>
          </cell>
          <cell r="F635" t="str">
            <v>m³</v>
          </cell>
          <cell r="G635">
            <v>0.95000000000000007</v>
          </cell>
          <cell r="H635">
            <v>0.05</v>
          </cell>
          <cell r="I635">
            <v>197722.21900000001</v>
          </cell>
          <cell r="J635">
            <v>197227.91345250004</v>
          </cell>
        </row>
        <row r="636">
          <cell r="B636" t="str">
            <v/>
          </cell>
          <cell r="C636" t="str">
            <v>1121101</v>
          </cell>
          <cell r="D636" t="str">
            <v>66011</v>
          </cell>
          <cell r="E636" t="str">
            <v>MdeO Const Foso Ascensor</v>
          </cell>
          <cell r="F636" t="str">
            <v>und</v>
          </cell>
          <cell r="G636">
            <v>1</v>
          </cell>
          <cell r="H636">
            <v>0.03</v>
          </cell>
          <cell r="I636">
            <v>338870</v>
          </cell>
          <cell r="J636">
            <v>349036.10000000003</v>
          </cell>
        </row>
        <row r="637">
          <cell r="B637" t="str">
            <v/>
          </cell>
          <cell r="C637" t="str">
            <v>1121101</v>
          </cell>
          <cell r="D637" t="str">
            <v>66515</v>
          </cell>
          <cell r="E637" t="str">
            <v>MdeO Acarreo Int  Mortero-Ccto</v>
          </cell>
          <cell r="F637" t="str">
            <v>m³</v>
          </cell>
          <cell r="G637">
            <v>3.8300000000000005</v>
          </cell>
          <cell r="H637">
            <v>0.03</v>
          </cell>
          <cell r="I637">
            <v>4042</v>
          </cell>
          <cell r="J637">
            <v>15945.285800000001</v>
          </cell>
        </row>
        <row r="638">
          <cell r="B638" t="str">
            <v/>
          </cell>
          <cell r="C638" t="str">
            <v>1121101</v>
          </cell>
          <cell r="D638" t="str">
            <v>80023</v>
          </cell>
          <cell r="E638" t="str">
            <v>Tte Blq Indural - Mde (A. Metrop)</v>
          </cell>
          <cell r="F638" t="str">
            <v>kg</v>
          </cell>
          <cell r="G638">
            <v>0</v>
          </cell>
          <cell r="H638">
            <v>0.05</v>
          </cell>
          <cell r="I638">
            <v>23</v>
          </cell>
          <cell r="J638">
            <v>0</v>
          </cell>
        </row>
        <row r="639">
          <cell r="B639" t="str">
            <v>1121101</v>
          </cell>
          <cell r="I639" t="str">
            <v>TOTAL</v>
          </cell>
          <cell r="J639">
            <v>1704038.5160633202</v>
          </cell>
        </row>
        <row r="640">
          <cell r="B640" t="str">
            <v/>
          </cell>
        </row>
        <row r="641">
          <cell r="B641" t="str">
            <v/>
          </cell>
          <cell r="C641" t="str">
            <v>1121106</v>
          </cell>
          <cell r="E641" t="str">
            <v>Tanque inf. Ccto 4x5x2 = 40 m³</v>
          </cell>
          <cell r="F641" t="str">
            <v>und</v>
          </cell>
        </row>
        <row r="642">
          <cell r="B642" t="str">
            <v/>
          </cell>
          <cell r="C642" t="str">
            <v>1121106</v>
          </cell>
          <cell r="D642" t="str">
            <v>00009</v>
          </cell>
          <cell r="E642" t="str">
            <v>Hierro Corr.  G-60 3/4" Fig.</v>
          </cell>
          <cell r="F642" t="str">
            <v>kg</v>
          </cell>
          <cell r="G642">
            <v>760</v>
          </cell>
          <cell r="H642">
            <v>0</v>
          </cell>
          <cell r="I642">
            <v>1955</v>
          </cell>
          <cell r="J642">
            <v>1485800</v>
          </cell>
        </row>
        <row r="643">
          <cell r="B643" t="str">
            <v/>
          </cell>
          <cell r="C643" t="str">
            <v>1121106</v>
          </cell>
          <cell r="D643" t="str">
            <v>00111</v>
          </cell>
          <cell r="E643" t="str">
            <v>Arenilla en Obra (O)</v>
          </cell>
          <cell r="F643" t="str">
            <v>m³</v>
          </cell>
          <cell r="G643">
            <v>10.8</v>
          </cell>
          <cell r="H643">
            <v>0.1</v>
          </cell>
          <cell r="I643">
            <v>14600</v>
          </cell>
          <cell r="J643">
            <v>173448.00000000003</v>
          </cell>
        </row>
        <row r="644">
          <cell r="B644" t="str">
            <v/>
          </cell>
          <cell r="C644" t="str">
            <v>1121106</v>
          </cell>
          <cell r="D644" t="str">
            <v>00117</v>
          </cell>
          <cell r="E644" t="str">
            <v>Base Granular Conasf. (P)</v>
          </cell>
          <cell r="F644" t="str">
            <v>m³</v>
          </cell>
          <cell r="G644">
            <v>4.6000000000000005</v>
          </cell>
          <cell r="H644">
            <v>0.1</v>
          </cell>
          <cell r="I644">
            <v>25056</v>
          </cell>
          <cell r="J644">
            <v>126783.36000000003</v>
          </cell>
        </row>
        <row r="645">
          <cell r="B645" t="str">
            <v/>
          </cell>
          <cell r="C645" t="str">
            <v>1121106</v>
          </cell>
          <cell r="D645" t="str">
            <v>43934</v>
          </cell>
          <cell r="E645" t="str">
            <v>Imperm:Tanque Multiseal 900 Accuar</v>
          </cell>
          <cell r="F645" t="str">
            <v>m²</v>
          </cell>
          <cell r="G645">
            <v>0</v>
          </cell>
          <cell r="H645">
            <v>0.03</v>
          </cell>
          <cell r="I645">
            <v>47300</v>
          </cell>
          <cell r="J645">
            <v>0</v>
          </cell>
        </row>
        <row r="646">
          <cell r="B646" t="str">
            <v/>
          </cell>
          <cell r="C646" t="str">
            <v>1121106</v>
          </cell>
          <cell r="D646" t="str">
            <v>50096</v>
          </cell>
          <cell r="E646" t="str">
            <v>Ccto-pz 3000 Psi 12 cm (O) T3</v>
          </cell>
          <cell r="F646" t="str">
            <v>m³</v>
          </cell>
          <cell r="G646">
            <v>11.4</v>
          </cell>
          <cell r="H646">
            <v>0.05</v>
          </cell>
          <cell r="I646">
            <v>197722.21900000001</v>
          </cell>
          <cell r="J646">
            <v>2366734.9614300001</v>
          </cell>
        </row>
        <row r="647">
          <cell r="B647" t="str">
            <v/>
          </cell>
          <cell r="C647" t="str">
            <v>1121106</v>
          </cell>
          <cell r="D647" t="str">
            <v>66515</v>
          </cell>
          <cell r="E647" t="str">
            <v>MdeO Acarreo Int  Mortero-Ccto</v>
          </cell>
          <cell r="F647" t="str">
            <v>m³</v>
          </cell>
          <cell r="G647">
            <v>11.4</v>
          </cell>
          <cell r="H647">
            <v>0.03</v>
          </cell>
          <cell r="I647">
            <v>4042</v>
          </cell>
          <cell r="J647">
            <v>47461.164000000004</v>
          </cell>
        </row>
        <row r="648">
          <cell r="B648" t="str">
            <v/>
          </cell>
          <cell r="C648" t="str">
            <v>1121106</v>
          </cell>
          <cell r="D648" t="str">
            <v>66528</v>
          </cell>
          <cell r="E648" t="str">
            <v>MdeO Const Tanque Ccto V=67m³</v>
          </cell>
          <cell r="F648" t="str">
            <v>m³</v>
          </cell>
          <cell r="G648">
            <v>40</v>
          </cell>
          <cell r="H648">
            <v>0.03</v>
          </cell>
          <cell r="I648">
            <v>77662</v>
          </cell>
          <cell r="J648">
            <v>3199674.4000000004</v>
          </cell>
        </row>
        <row r="649">
          <cell r="B649" t="str">
            <v/>
          </cell>
          <cell r="C649" t="str">
            <v>1121106</v>
          </cell>
          <cell r="D649" t="str">
            <v>80009</v>
          </cell>
          <cell r="E649" t="str">
            <v>Tte Conasfal - Envigado, Sabanet</v>
          </cell>
          <cell r="F649" t="str">
            <v>m³</v>
          </cell>
          <cell r="G649">
            <v>4.6000000000000005</v>
          </cell>
          <cell r="H649">
            <v>0.1</v>
          </cell>
          <cell r="I649">
            <v>15500</v>
          </cell>
          <cell r="J649">
            <v>78430.000000000015</v>
          </cell>
        </row>
        <row r="650">
          <cell r="B650" t="str">
            <v/>
          </cell>
          <cell r="C650" t="str">
            <v>1121106</v>
          </cell>
          <cell r="D650" t="str">
            <v>90055</v>
          </cell>
          <cell r="E650" t="str">
            <v>Corte+Tte+Botada Fuera (i-situ)</v>
          </cell>
          <cell r="F650" t="str">
            <v>m³</v>
          </cell>
          <cell r="G650">
            <v>40</v>
          </cell>
          <cell r="H650">
            <v>0</v>
          </cell>
          <cell r="I650">
            <v>20000</v>
          </cell>
          <cell r="J650">
            <v>800000</v>
          </cell>
        </row>
        <row r="651">
          <cell r="B651" t="str">
            <v>1121106</v>
          </cell>
          <cell r="I651" t="str">
            <v>TOTAL</v>
          </cell>
          <cell r="J651">
            <v>8278331.8854300007</v>
          </cell>
        </row>
        <row r="652">
          <cell r="B652" t="str">
            <v/>
          </cell>
        </row>
        <row r="653">
          <cell r="B653" t="str">
            <v/>
          </cell>
          <cell r="C653" t="str">
            <v>1130104</v>
          </cell>
          <cell r="E653" t="str">
            <v>Columna a&gt;   0,12 ccto 3000 /o</v>
          </cell>
          <cell r="F653" t="str">
            <v>m³</v>
          </cell>
        </row>
        <row r="654">
          <cell r="B654" t="str">
            <v/>
          </cell>
          <cell r="C654" t="str">
            <v>1130104</v>
          </cell>
          <cell r="D654" t="str">
            <v>50096</v>
          </cell>
          <cell r="E654" t="str">
            <v>Ccto-pz 3000 Psi 12 cm (O) T3</v>
          </cell>
          <cell r="F654" t="str">
            <v>m³</v>
          </cell>
          <cell r="G654">
            <v>1</v>
          </cell>
          <cell r="H654">
            <v>0.03</v>
          </cell>
          <cell r="I654">
            <v>197722.21900000001</v>
          </cell>
          <cell r="J654">
            <v>203653.88557000001</v>
          </cell>
        </row>
        <row r="655">
          <cell r="B655" t="str">
            <v/>
          </cell>
          <cell r="C655" t="str">
            <v>1130104</v>
          </cell>
          <cell r="D655" t="str">
            <v>66100</v>
          </cell>
          <cell r="E655" t="str">
            <v>MdeO Ccto. Colum  A&gt; 0,12 m²</v>
          </cell>
          <cell r="F655" t="str">
            <v>m³</v>
          </cell>
          <cell r="G655">
            <v>1</v>
          </cell>
          <cell r="H655">
            <v>0.03</v>
          </cell>
          <cell r="I655">
            <v>73954</v>
          </cell>
          <cell r="J655">
            <v>76172.62</v>
          </cell>
        </row>
        <row r="656">
          <cell r="B656" t="str">
            <v/>
          </cell>
          <cell r="C656" t="str">
            <v>1130104</v>
          </cell>
          <cell r="D656" t="str">
            <v>66515</v>
          </cell>
          <cell r="E656" t="str">
            <v>MdeO Acarreo Int  Mortero-Ccto</v>
          </cell>
          <cell r="F656" t="str">
            <v>m³</v>
          </cell>
          <cell r="G656">
            <v>1</v>
          </cell>
          <cell r="H656">
            <v>0.03</v>
          </cell>
          <cell r="I656">
            <v>4042</v>
          </cell>
          <cell r="J656">
            <v>4163.26</v>
          </cell>
        </row>
        <row r="657">
          <cell r="B657" t="str">
            <v>1130104</v>
          </cell>
          <cell r="I657" t="str">
            <v>TOTAL</v>
          </cell>
          <cell r="J657">
            <v>283989.76557000005</v>
          </cell>
        </row>
        <row r="658">
          <cell r="B658" t="str">
            <v/>
          </cell>
        </row>
        <row r="659">
          <cell r="B659" t="str">
            <v/>
          </cell>
          <cell r="C659" t="str">
            <v>1130872</v>
          </cell>
          <cell r="E659" t="str">
            <v>Ménsulas en Concreto</v>
          </cell>
          <cell r="F659" t="str">
            <v>und</v>
          </cell>
        </row>
        <row r="660">
          <cell r="B660" t="str">
            <v/>
          </cell>
          <cell r="C660" t="str">
            <v>1130872</v>
          </cell>
          <cell r="D660" t="str">
            <v>95831</v>
          </cell>
          <cell r="E660" t="str">
            <v>Serv Const. Ménsulas en Ccto</v>
          </cell>
          <cell r="F660" t="str">
            <v>und</v>
          </cell>
          <cell r="G660">
            <v>1</v>
          </cell>
          <cell r="H660">
            <v>0</v>
          </cell>
          <cell r="I660">
            <v>165000</v>
          </cell>
          <cell r="J660">
            <v>165000</v>
          </cell>
        </row>
        <row r="661">
          <cell r="B661" t="str">
            <v>1130872</v>
          </cell>
          <cell r="I661" t="str">
            <v>TOTAL</v>
          </cell>
          <cell r="J661">
            <v>165000</v>
          </cell>
        </row>
        <row r="662">
          <cell r="B662" t="str">
            <v/>
          </cell>
        </row>
        <row r="663">
          <cell r="B663" t="str">
            <v/>
          </cell>
          <cell r="C663" t="str">
            <v>1130923</v>
          </cell>
          <cell r="E663" t="str">
            <v>Losa maciza e=15 ccto /o - Ascensor</v>
          </cell>
          <cell r="F663" t="str">
            <v>m²</v>
          </cell>
        </row>
        <row r="664">
          <cell r="B664" t="str">
            <v/>
          </cell>
          <cell r="C664" t="str">
            <v>1130923</v>
          </cell>
          <cell r="D664" t="str">
            <v>00622</v>
          </cell>
          <cell r="E664" t="str">
            <v>Distanciador Clip 25 Mm</v>
          </cell>
          <cell r="F664" t="str">
            <v>und</v>
          </cell>
          <cell r="G664">
            <v>1</v>
          </cell>
          <cell r="H664">
            <v>0</v>
          </cell>
          <cell r="I664">
            <v>345</v>
          </cell>
          <cell r="J664">
            <v>345</v>
          </cell>
        </row>
        <row r="665">
          <cell r="B665" t="str">
            <v/>
          </cell>
          <cell r="C665" t="str">
            <v>1130923</v>
          </cell>
          <cell r="D665" t="str">
            <v>50096</v>
          </cell>
          <cell r="E665" t="str">
            <v>Ccto-pz 3000 Psi 12 cm (O) T3</v>
          </cell>
          <cell r="F665" t="str">
            <v>m³</v>
          </cell>
          <cell r="G665">
            <v>0.15000000000000002</v>
          </cell>
          <cell r="H665">
            <v>0.03</v>
          </cell>
          <cell r="I665">
            <v>197722.21900000001</v>
          </cell>
          <cell r="J665">
            <v>30548.082835500009</v>
          </cell>
        </row>
        <row r="666">
          <cell r="B666" t="str">
            <v/>
          </cell>
          <cell r="C666" t="str">
            <v>1130923</v>
          </cell>
          <cell r="D666" t="str">
            <v>66103</v>
          </cell>
          <cell r="E666" t="str">
            <v>MdeO  Losa Maciza</v>
          </cell>
          <cell r="F666" t="str">
            <v>m²</v>
          </cell>
          <cell r="G666">
            <v>1</v>
          </cell>
          <cell r="H666">
            <v>0.03</v>
          </cell>
          <cell r="I666">
            <v>10300</v>
          </cell>
          <cell r="J666">
            <v>10609</v>
          </cell>
        </row>
        <row r="667">
          <cell r="B667" t="str">
            <v/>
          </cell>
          <cell r="C667" t="str">
            <v>1130923</v>
          </cell>
          <cell r="D667" t="str">
            <v>66515</v>
          </cell>
          <cell r="E667" t="str">
            <v>MdeO Acarreo Int  Mortero-Ccto</v>
          </cell>
          <cell r="F667" t="str">
            <v>m³</v>
          </cell>
          <cell r="G667">
            <v>0.15000000000000002</v>
          </cell>
          <cell r="H667">
            <v>0.03</v>
          </cell>
          <cell r="I667">
            <v>4042</v>
          </cell>
          <cell r="J667">
            <v>624.48900000000015</v>
          </cell>
        </row>
        <row r="668">
          <cell r="B668" t="str">
            <v>1130923</v>
          </cell>
          <cell r="I668" t="str">
            <v>TOTAL</v>
          </cell>
          <cell r="J668">
            <v>42126.571835500014</v>
          </cell>
        </row>
        <row r="669">
          <cell r="B669" t="str">
            <v/>
          </cell>
        </row>
        <row r="670">
          <cell r="B670" t="str">
            <v/>
          </cell>
          <cell r="C670" t="str">
            <v>1130926</v>
          </cell>
          <cell r="E670" t="str">
            <v>Losa maciza e=20 ccto /o - Máquinas</v>
          </cell>
          <cell r="F670" t="str">
            <v>m²</v>
          </cell>
        </row>
        <row r="671">
          <cell r="B671" t="str">
            <v/>
          </cell>
          <cell r="C671" t="str">
            <v>1130926</v>
          </cell>
          <cell r="D671" t="str">
            <v>00622</v>
          </cell>
          <cell r="E671" t="str">
            <v>Distanciador Clip 25 Mm</v>
          </cell>
          <cell r="F671" t="str">
            <v>und</v>
          </cell>
          <cell r="G671">
            <v>1</v>
          </cell>
          <cell r="H671">
            <v>0</v>
          </cell>
          <cell r="I671">
            <v>345</v>
          </cell>
          <cell r="J671">
            <v>345</v>
          </cell>
        </row>
        <row r="672">
          <cell r="B672" t="str">
            <v/>
          </cell>
          <cell r="C672" t="str">
            <v>1130926</v>
          </cell>
          <cell r="D672" t="str">
            <v>50096</v>
          </cell>
          <cell r="E672" t="str">
            <v>Ccto-pz 3000 Psi 12 cm (O) T3</v>
          </cell>
          <cell r="F672" t="str">
            <v>m³</v>
          </cell>
          <cell r="G672">
            <v>0.2</v>
          </cell>
          <cell r="H672">
            <v>0.03</v>
          </cell>
          <cell r="I672">
            <v>197722.21900000001</v>
          </cell>
          <cell r="J672">
            <v>40730.777114000004</v>
          </cell>
        </row>
        <row r="673">
          <cell r="B673" t="str">
            <v/>
          </cell>
          <cell r="C673" t="str">
            <v>1130926</v>
          </cell>
          <cell r="D673" t="str">
            <v>66103</v>
          </cell>
          <cell r="E673" t="str">
            <v>MdeO  Losa Maciza</v>
          </cell>
          <cell r="F673" t="str">
            <v>m²</v>
          </cell>
          <cell r="G673">
            <v>1</v>
          </cell>
          <cell r="H673">
            <v>0.03</v>
          </cell>
          <cell r="I673">
            <v>10300</v>
          </cell>
          <cell r="J673">
            <v>10609</v>
          </cell>
        </row>
        <row r="674">
          <cell r="B674" t="str">
            <v/>
          </cell>
          <cell r="C674" t="str">
            <v>1130926</v>
          </cell>
          <cell r="D674" t="str">
            <v>66515</v>
          </cell>
          <cell r="E674" t="str">
            <v>MdeO Acarreo Int  Mortero-Ccto</v>
          </cell>
          <cell r="F674" t="str">
            <v>m³</v>
          </cell>
          <cell r="G674">
            <v>0.2</v>
          </cell>
          <cell r="H674">
            <v>0.03</v>
          </cell>
          <cell r="I674">
            <v>4042</v>
          </cell>
          <cell r="J674">
            <v>832.65200000000004</v>
          </cell>
        </row>
        <row r="675">
          <cell r="B675" t="str">
            <v>1130926</v>
          </cell>
          <cell r="I675" t="str">
            <v>TOTAL</v>
          </cell>
          <cell r="J675">
            <v>52517.429114000006</v>
          </cell>
        </row>
        <row r="676">
          <cell r="B676" t="str">
            <v/>
          </cell>
        </row>
        <row r="677">
          <cell r="B677" t="str">
            <v/>
          </cell>
          <cell r="C677" t="str">
            <v>1130936</v>
          </cell>
          <cell r="E677" t="str">
            <v>Losa maciza e=20  ccto /p - Piscina</v>
          </cell>
          <cell r="F677" t="str">
            <v>m²</v>
          </cell>
        </row>
        <row r="678">
          <cell r="B678" t="str">
            <v/>
          </cell>
          <cell r="C678" t="str">
            <v>1130936</v>
          </cell>
          <cell r="D678" t="str">
            <v>00346</v>
          </cell>
          <cell r="E678" t="str">
            <v>Ccto 3000 Psi 3/4" Premezcl</v>
          </cell>
          <cell r="F678" t="str">
            <v>m³</v>
          </cell>
          <cell r="G678">
            <v>0.2</v>
          </cell>
          <cell r="H678">
            <v>0.03</v>
          </cell>
          <cell r="I678">
            <v>261961</v>
          </cell>
          <cell r="J678">
            <v>53963.966000000008</v>
          </cell>
        </row>
        <row r="679">
          <cell r="B679" t="str">
            <v/>
          </cell>
          <cell r="C679" t="str">
            <v>1130936</v>
          </cell>
          <cell r="D679" t="str">
            <v>00622</v>
          </cell>
          <cell r="E679" t="str">
            <v>Distanciador Clip 25 Mm</v>
          </cell>
          <cell r="F679" t="str">
            <v>und</v>
          </cell>
          <cell r="G679">
            <v>1</v>
          </cell>
          <cell r="H679">
            <v>0</v>
          </cell>
          <cell r="I679">
            <v>345</v>
          </cell>
          <cell r="J679">
            <v>345</v>
          </cell>
        </row>
        <row r="680">
          <cell r="B680" t="str">
            <v/>
          </cell>
          <cell r="C680" t="str">
            <v>1130936</v>
          </cell>
          <cell r="D680" t="str">
            <v>66103</v>
          </cell>
          <cell r="E680" t="str">
            <v>MdeO  Losa Maciza</v>
          </cell>
          <cell r="F680" t="str">
            <v>m²</v>
          </cell>
          <cell r="G680">
            <v>1</v>
          </cell>
          <cell r="H680">
            <v>0.03</v>
          </cell>
          <cell r="I680">
            <v>10300</v>
          </cell>
          <cell r="J680">
            <v>10609</v>
          </cell>
        </row>
        <row r="681">
          <cell r="B681" t="str">
            <v/>
          </cell>
          <cell r="C681" t="str">
            <v>1130936</v>
          </cell>
          <cell r="D681" t="str">
            <v>66515</v>
          </cell>
          <cell r="E681" t="str">
            <v>MdeO Acarreo Int  Mortero-Ccto</v>
          </cell>
          <cell r="F681" t="str">
            <v>m³</v>
          </cell>
          <cell r="G681">
            <v>0.2</v>
          </cell>
          <cell r="H681">
            <v>0.03</v>
          </cell>
          <cell r="I681">
            <v>4042</v>
          </cell>
          <cell r="J681">
            <v>832.65200000000004</v>
          </cell>
        </row>
        <row r="682">
          <cell r="B682" t="str">
            <v>1130936</v>
          </cell>
          <cell r="I682" t="str">
            <v>TOTAL</v>
          </cell>
          <cell r="J682">
            <v>65750.618000000002</v>
          </cell>
        </row>
        <row r="683">
          <cell r="B683" t="str">
            <v/>
          </cell>
        </row>
        <row r="684">
          <cell r="B684" t="str">
            <v/>
          </cell>
          <cell r="C684" t="str">
            <v>1130945</v>
          </cell>
          <cell r="E684" t="str">
            <v>Losa maciza rampa tierra e=0.20 /o</v>
          </cell>
          <cell r="F684" t="str">
            <v>m²</v>
          </cell>
        </row>
        <row r="685">
          <cell r="B685" t="str">
            <v/>
          </cell>
          <cell r="C685" t="str">
            <v>1130945</v>
          </cell>
          <cell r="D685" t="str">
            <v>00622</v>
          </cell>
          <cell r="E685" t="str">
            <v>Distanciador Clip 25 Mm</v>
          </cell>
          <cell r="F685" t="str">
            <v>und</v>
          </cell>
          <cell r="G685">
            <v>1</v>
          </cell>
          <cell r="H685">
            <v>0</v>
          </cell>
          <cell r="I685">
            <v>345</v>
          </cell>
          <cell r="J685">
            <v>345</v>
          </cell>
        </row>
        <row r="686">
          <cell r="B686" t="str">
            <v/>
          </cell>
          <cell r="C686" t="str">
            <v>1130945</v>
          </cell>
          <cell r="D686" t="str">
            <v>50096</v>
          </cell>
          <cell r="E686" t="str">
            <v>Ccto-pz 3000 Psi 12 cm (O) T3</v>
          </cell>
          <cell r="F686" t="str">
            <v>m³</v>
          </cell>
          <cell r="G686">
            <v>0.2</v>
          </cell>
          <cell r="H686">
            <v>0.03</v>
          </cell>
          <cell r="I686">
            <v>197722.21900000001</v>
          </cell>
          <cell r="J686">
            <v>40730.777114000004</v>
          </cell>
        </row>
        <row r="687">
          <cell r="B687" t="str">
            <v/>
          </cell>
          <cell r="C687" t="str">
            <v>1130945</v>
          </cell>
          <cell r="D687" t="str">
            <v>66106</v>
          </cell>
          <cell r="E687" t="str">
            <v>MdeO Losa maciza rampa sobre tierra</v>
          </cell>
          <cell r="F687" t="str">
            <v>m²</v>
          </cell>
          <cell r="G687">
            <v>1</v>
          </cell>
          <cell r="H687">
            <v>0.03</v>
          </cell>
          <cell r="I687">
            <v>7993</v>
          </cell>
          <cell r="J687">
            <v>8232.7900000000009</v>
          </cell>
        </row>
        <row r="688">
          <cell r="B688" t="str">
            <v/>
          </cell>
          <cell r="C688" t="str">
            <v>1130945</v>
          </cell>
          <cell r="D688" t="str">
            <v>66515</v>
          </cell>
          <cell r="E688" t="str">
            <v>MdeO Acarreo Int  Mortero-Ccto</v>
          </cell>
          <cell r="F688" t="str">
            <v>m³</v>
          </cell>
          <cell r="G688">
            <v>0.2</v>
          </cell>
          <cell r="H688">
            <v>0.03</v>
          </cell>
          <cell r="I688">
            <v>4042</v>
          </cell>
          <cell r="J688">
            <v>832.65200000000004</v>
          </cell>
        </row>
        <row r="689">
          <cell r="B689" t="str">
            <v>1130945</v>
          </cell>
          <cell r="I689" t="str">
            <v>TOTAL</v>
          </cell>
          <cell r="J689">
            <v>50141.219114000007</v>
          </cell>
        </row>
        <row r="690">
          <cell r="B690" t="str">
            <v/>
          </cell>
        </row>
        <row r="691">
          <cell r="B691" t="str">
            <v/>
          </cell>
          <cell r="C691" t="str">
            <v>1131029</v>
          </cell>
          <cell r="E691" t="str">
            <v>Losa e=50alig porón t=0.20 ccto 3000/o</v>
          </cell>
          <cell r="F691" t="str">
            <v>m²</v>
          </cell>
        </row>
        <row r="692">
          <cell r="B692" t="str">
            <v/>
          </cell>
          <cell r="C692" t="str">
            <v>1131029</v>
          </cell>
          <cell r="D692" t="str">
            <v>00064</v>
          </cell>
          <cell r="E692" t="str">
            <v>Tablilla 10cm x 2cm x 2,8m</v>
          </cell>
          <cell r="F692" t="str">
            <v>m</v>
          </cell>
          <cell r="G692">
            <v>0.30000000000000004</v>
          </cell>
          <cell r="H692">
            <v>0.05</v>
          </cell>
          <cell r="I692">
            <v>2000</v>
          </cell>
          <cell r="J692">
            <v>630.00000000000011</v>
          </cell>
        </row>
        <row r="693">
          <cell r="B693" t="str">
            <v/>
          </cell>
          <cell r="C693" t="str">
            <v>1131029</v>
          </cell>
          <cell r="D693" t="str">
            <v>00091</v>
          </cell>
          <cell r="E693" t="str">
            <v>Moldura Chaflán 2" x 2" (2,8 m)</v>
          </cell>
          <cell r="F693" t="str">
            <v>und</v>
          </cell>
          <cell r="G693">
            <v>0.35000000000000003</v>
          </cell>
          <cell r="H693">
            <v>0.05</v>
          </cell>
          <cell r="I693">
            <v>2000</v>
          </cell>
          <cell r="J693">
            <v>735.00000000000011</v>
          </cell>
        </row>
        <row r="694">
          <cell r="B694" t="str">
            <v/>
          </cell>
          <cell r="C694" t="str">
            <v>1131029</v>
          </cell>
          <cell r="D694" t="str">
            <v>00659</v>
          </cell>
          <cell r="E694" t="str">
            <v>Triplex grueso 18mm (1,53x2,44)</v>
          </cell>
          <cell r="F694" t="str">
            <v>und</v>
          </cell>
          <cell r="G694">
            <v>1.0000000000000002E-2</v>
          </cell>
          <cell r="H694">
            <v>0.05</v>
          </cell>
          <cell r="I694">
            <v>140000</v>
          </cell>
          <cell r="J694">
            <v>1470.0000000000002</v>
          </cell>
        </row>
        <row r="695">
          <cell r="B695" t="str">
            <v/>
          </cell>
          <cell r="C695" t="str">
            <v>1131029</v>
          </cell>
          <cell r="D695" t="str">
            <v>05400</v>
          </cell>
          <cell r="E695" t="str">
            <v>Casetón Porón</v>
          </cell>
          <cell r="F695" t="str">
            <v>m²</v>
          </cell>
          <cell r="G695">
            <v>1</v>
          </cell>
          <cell r="H695">
            <v>0.02</v>
          </cell>
          <cell r="I695">
            <v>14000</v>
          </cell>
          <cell r="J695">
            <v>14280</v>
          </cell>
        </row>
        <row r="696">
          <cell r="B696" t="str">
            <v/>
          </cell>
          <cell r="C696" t="str">
            <v>1131029</v>
          </cell>
          <cell r="D696" t="str">
            <v>50096</v>
          </cell>
          <cell r="E696" t="str">
            <v>Ccto-pz 3000 Psi 12 cm (O) T3</v>
          </cell>
          <cell r="F696" t="str">
            <v>m³</v>
          </cell>
          <cell r="G696">
            <v>0.2</v>
          </cell>
          <cell r="H696">
            <v>0.03</v>
          </cell>
          <cell r="I696">
            <v>197722.21900000001</v>
          </cell>
          <cell r="J696">
            <v>40730.777114000004</v>
          </cell>
        </row>
        <row r="697">
          <cell r="B697" t="str">
            <v/>
          </cell>
          <cell r="C697" t="str">
            <v>1131029</v>
          </cell>
          <cell r="D697" t="str">
            <v>66121</v>
          </cell>
          <cell r="E697" t="str">
            <v>MdeO  Losa Alig. Casetón Porón</v>
          </cell>
          <cell r="F697" t="str">
            <v>m²</v>
          </cell>
          <cell r="G697">
            <v>1</v>
          </cell>
          <cell r="H697">
            <v>0.03</v>
          </cell>
          <cell r="I697">
            <v>12360</v>
          </cell>
          <cell r="J697">
            <v>12730.800000000001</v>
          </cell>
        </row>
        <row r="698">
          <cell r="B698" t="str">
            <v/>
          </cell>
          <cell r="C698" t="str">
            <v>1131029</v>
          </cell>
          <cell r="D698" t="str">
            <v>66248</v>
          </cell>
          <cell r="E698" t="str">
            <v>MdeO Vaciado Panelitas</v>
          </cell>
          <cell r="F698" t="str">
            <v>und</v>
          </cell>
          <cell r="G698">
            <v>2</v>
          </cell>
          <cell r="H698">
            <v>0.03</v>
          </cell>
          <cell r="I698">
            <v>37</v>
          </cell>
          <cell r="J698">
            <v>76.22</v>
          </cell>
        </row>
        <row r="699">
          <cell r="B699" t="str">
            <v/>
          </cell>
          <cell r="C699" t="str">
            <v>1131029</v>
          </cell>
          <cell r="D699" t="str">
            <v>66515</v>
          </cell>
          <cell r="E699" t="str">
            <v>MdeO Acarreo Int  Mortero-Ccto</v>
          </cell>
          <cell r="F699" t="str">
            <v>m³</v>
          </cell>
          <cell r="G699">
            <v>0.2</v>
          </cell>
          <cell r="H699">
            <v>0.03</v>
          </cell>
          <cell r="I699">
            <v>4042</v>
          </cell>
          <cell r="J699">
            <v>832.65200000000004</v>
          </cell>
        </row>
        <row r="700">
          <cell r="B700" t="str">
            <v>1131029</v>
          </cell>
          <cell r="I700" t="str">
            <v>TOTAL</v>
          </cell>
          <cell r="J700">
            <v>71485.449114000003</v>
          </cell>
        </row>
        <row r="701">
          <cell r="B701" t="str">
            <v/>
          </cell>
        </row>
        <row r="702">
          <cell r="B702" t="str">
            <v/>
          </cell>
          <cell r="C702" t="str">
            <v>1131076</v>
          </cell>
          <cell r="E702" t="str">
            <v>Losa e=50 Alig Porón t=0,20 Rampa/o</v>
          </cell>
          <cell r="F702" t="str">
            <v>m²</v>
          </cell>
        </row>
        <row r="703">
          <cell r="B703" t="str">
            <v/>
          </cell>
          <cell r="C703" t="str">
            <v>1131076</v>
          </cell>
          <cell r="D703" t="str">
            <v>00064</v>
          </cell>
          <cell r="E703" t="str">
            <v>Tablilla 10cm x 2cm x 2,8m</v>
          </cell>
          <cell r="F703" t="str">
            <v>m</v>
          </cell>
          <cell r="G703">
            <v>0.30000000000000004</v>
          </cell>
          <cell r="H703">
            <v>0.05</v>
          </cell>
          <cell r="I703">
            <v>2000</v>
          </cell>
          <cell r="J703">
            <v>630.00000000000011</v>
          </cell>
        </row>
        <row r="704">
          <cell r="B704" t="str">
            <v/>
          </cell>
          <cell r="C704" t="str">
            <v>1131076</v>
          </cell>
          <cell r="D704" t="str">
            <v>00091</v>
          </cell>
          <cell r="E704" t="str">
            <v>Moldura Chaflán 2" x 2" (2,8 m)</v>
          </cell>
          <cell r="F704" t="str">
            <v>und</v>
          </cell>
          <cell r="G704">
            <v>0.35000000000000003</v>
          </cell>
          <cell r="H704">
            <v>0.05</v>
          </cell>
          <cell r="I704">
            <v>2000</v>
          </cell>
          <cell r="J704">
            <v>735.00000000000011</v>
          </cell>
        </row>
        <row r="705">
          <cell r="B705" t="str">
            <v/>
          </cell>
          <cell r="C705" t="str">
            <v>1131076</v>
          </cell>
          <cell r="D705" t="str">
            <v>00659</v>
          </cell>
          <cell r="E705" t="str">
            <v>Triplex grueso 18mm (1,53x2,44)</v>
          </cell>
          <cell r="F705" t="str">
            <v>und</v>
          </cell>
          <cell r="G705">
            <v>1.0000000000000002E-2</v>
          </cell>
          <cell r="H705">
            <v>0.05</v>
          </cell>
          <cell r="I705">
            <v>140000</v>
          </cell>
          <cell r="J705">
            <v>1470.0000000000002</v>
          </cell>
        </row>
        <row r="706">
          <cell r="B706" t="str">
            <v/>
          </cell>
          <cell r="C706" t="str">
            <v>1131076</v>
          </cell>
          <cell r="D706" t="str">
            <v>05400</v>
          </cell>
          <cell r="E706" t="str">
            <v>Casetón Porón</v>
          </cell>
          <cell r="F706" t="str">
            <v>m²</v>
          </cell>
          <cell r="G706">
            <v>1</v>
          </cell>
          <cell r="H706">
            <v>0.02</v>
          </cell>
          <cell r="I706">
            <v>14000</v>
          </cell>
          <cell r="J706">
            <v>14280</v>
          </cell>
        </row>
        <row r="707">
          <cell r="B707" t="str">
            <v/>
          </cell>
          <cell r="C707" t="str">
            <v>1131076</v>
          </cell>
          <cell r="D707" t="str">
            <v>50096</v>
          </cell>
          <cell r="E707" t="str">
            <v>Ccto-pz 3000 Psi 12 cm (O) T3</v>
          </cell>
          <cell r="F707" t="str">
            <v>m³</v>
          </cell>
          <cell r="G707">
            <v>0.2</v>
          </cell>
          <cell r="H707">
            <v>0.03</v>
          </cell>
          <cell r="I707">
            <v>197722.21900000001</v>
          </cell>
          <cell r="J707">
            <v>40730.777114000004</v>
          </cell>
        </row>
        <row r="708">
          <cell r="B708" t="str">
            <v/>
          </cell>
          <cell r="C708" t="str">
            <v>1131076</v>
          </cell>
          <cell r="D708" t="str">
            <v>66128</v>
          </cell>
          <cell r="E708" t="str">
            <v>MdeO Losa aérea Rampa</v>
          </cell>
          <cell r="F708" t="str">
            <v>m²</v>
          </cell>
          <cell r="G708">
            <v>1</v>
          </cell>
          <cell r="H708">
            <v>0.03</v>
          </cell>
          <cell r="I708">
            <v>13390</v>
          </cell>
          <cell r="J708">
            <v>13791.7</v>
          </cell>
        </row>
        <row r="709">
          <cell r="B709" t="str">
            <v/>
          </cell>
          <cell r="C709" t="str">
            <v>1131076</v>
          </cell>
          <cell r="D709" t="str">
            <v>66248</v>
          </cell>
          <cell r="E709" t="str">
            <v>MdeO Vaciado Panelitas</v>
          </cell>
          <cell r="F709" t="str">
            <v>und</v>
          </cell>
          <cell r="G709">
            <v>2</v>
          </cell>
          <cell r="H709">
            <v>0.03</v>
          </cell>
          <cell r="I709">
            <v>37</v>
          </cell>
          <cell r="J709">
            <v>76.22</v>
          </cell>
        </row>
        <row r="710">
          <cell r="B710" t="str">
            <v/>
          </cell>
          <cell r="C710" t="str">
            <v>1131076</v>
          </cell>
          <cell r="D710" t="str">
            <v>66515</v>
          </cell>
          <cell r="E710" t="str">
            <v>MdeO Acarreo Int  Mortero-Ccto</v>
          </cell>
          <cell r="F710" t="str">
            <v>m³</v>
          </cell>
          <cell r="G710">
            <v>0.2</v>
          </cell>
          <cell r="H710">
            <v>0.03</v>
          </cell>
          <cell r="I710">
            <v>4042</v>
          </cell>
          <cell r="J710">
            <v>832.65200000000004</v>
          </cell>
        </row>
        <row r="711">
          <cell r="B711" t="str">
            <v>1131076</v>
          </cell>
          <cell r="I711" t="str">
            <v>TOTAL</v>
          </cell>
          <cell r="J711">
            <v>72546.349114000011</v>
          </cell>
        </row>
        <row r="712">
          <cell r="B712" t="str">
            <v/>
          </cell>
        </row>
        <row r="713">
          <cell r="B713" t="str">
            <v/>
          </cell>
          <cell r="C713" t="str">
            <v>1131407</v>
          </cell>
          <cell r="E713" t="str">
            <v>Pérgolas en Concreto /o</v>
          </cell>
          <cell r="F713" t="str">
            <v>m²</v>
          </cell>
        </row>
        <row r="714">
          <cell r="B714" t="str">
            <v/>
          </cell>
          <cell r="C714" t="str">
            <v>1131407</v>
          </cell>
          <cell r="D714" t="str">
            <v>00085</v>
          </cell>
          <cell r="E714" t="str">
            <v>Desmoldatoc- 180kg   Toxement</v>
          </cell>
          <cell r="F714" t="str">
            <v>kg</v>
          </cell>
          <cell r="G714">
            <v>0.21600000000000003</v>
          </cell>
          <cell r="H714">
            <v>0.05</v>
          </cell>
          <cell r="I714">
            <v>8000</v>
          </cell>
          <cell r="J714">
            <v>1814.4000000000003</v>
          </cell>
        </row>
        <row r="715">
          <cell r="B715" t="str">
            <v/>
          </cell>
          <cell r="C715" t="str">
            <v>1131407</v>
          </cell>
          <cell r="D715" t="str">
            <v>50096</v>
          </cell>
          <cell r="E715" t="str">
            <v>Ccto-pz 3000 Psi 12 cm (O) T3</v>
          </cell>
          <cell r="F715" t="str">
            <v>m³</v>
          </cell>
          <cell r="G715">
            <v>0.12600000000000003</v>
          </cell>
          <cell r="H715">
            <v>0.03</v>
          </cell>
          <cell r="I715">
            <v>197722.21900000001</v>
          </cell>
          <cell r="J715">
            <v>25660.389581820007</v>
          </cell>
        </row>
        <row r="716">
          <cell r="B716" t="str">
            <v/>
          </cell>
          <cell r="C716" t="str">
            <v>1131407</v>
          </cell>
          <cell r="D716" t="str">
            <v>66111</v>
          </cell>
          <cell r="E716" t="str">
            <v>MdeO Ccto V.A.  Aérea</v>
          </cell>
          <cell r="F716" t="str">
            <v>m</v>
          </cell>
          <cell r="G716">
            <v>2.6</v>
          </cell>
          <cell r="H716">
            <v>0.03</v>
          </cell>
          <cell r="I716">
            <v>18911</v>
          </cell>
          <cell r="J716">
            <v>50643.65800000001</v>
          </cell>
        </row>
        <row r="717">
          <cell r="B717" t="str">
            <v/>
          </cell>
          <cell r="C717" t="str">
            <v>1131407</v>
          </cell>
          <cell r="D717" t="str">
            <v>66515</v>
          </cell>
          <cell r="E717" t="str">
            <v>MdeO Acarreo Int  Mortero-Ccto</v>
          </cell>
          <cell r="F717" t="str">
            <v>m³</v>
          </cell>
          <cell r="G717">
            <v>0.12600000000000003</v>
          </cell>
          <cell r="H717">
            <v>0.03</v>
          </cell>
          <cell r="I717">
            <v>4042</v>
          </cell>
          <cell r="J717">
            <v>524.57076000000018</v>
          </cell>
        </row>
        <row r="718">
          <cell r="B718" t="str">
            <v/>
          </cell>
          <cell r="C718" t="str">
            <v>1131407</v>
          </cell>
          <cell r="D718" t="str">
            <v>95822</v>
          </cell>
          <cell r="E718" t="str">
            <v>Serv Lavada e Hidrofugada Fachada</v>
          </cell>
          <cell r="F718" t="str">
            <v>m²</v>
          </cell>
          <cell r="G718">
            <v>2</v>
          </cell>
          <cell r="H718">
            <v>0</v>
          </cell>
          <cell r="I718">
            <v>5500</v>
          </cell>
          <cell r="J718">
            <v>11000</v>
          </cell>
        </row>
        <row r="719">
          <cell r="B719" t="str">
            <v>1131407</v>
          </cell>
          <cell r="I719" t="str">
            <v>TOTAL</v>
          </cell>
          <cell r="J719">
            <v>89643.018341820018</v>
          </cell>
        </row>
        <row r="720">
          <cell r="B720" t="str">
            <v/>
          </cell>
        </row>
        <row r="721">
          <cell r="B721" t="str">
            <v/>
          </cell>
          <cell r="C721" t="str">
            <v>1131513</v>
          </cell>
          <cell r="E721" t="str">
            <v>Escala  complic  t=0.120 ccto /o</v>
          </cell>
          <cell r="F721" t="str">
            <v>m</v>
          </cell>
        </row>
        <row r="722">
          <cell r="B722" t="str">
            <v/>
          </cell>
          <cell r="C722" t="str">
            <v>1131513</v>
          </cell>
          <cell r="D722" t="str">
            <v>00517</v>
          </cell>
          <cell r="E722" t="str">
            <v>EucoSlip -Desmoldante 170kg Toxem</v>
          </cell>
          <cell r="F722" t="str">
            <v>kg</v>
          </cell>
          <cell r="G722">
            <v>3.0000000000000006E-2</v>
          </cell>
          <cell r="H722">
            <v>0.03</v>
          </cell>
          <cell r="I722">
            <v>5300</v>
          </cell>
          <cell r="J722">
            <v>163.77000000000004</v>
          </cell>
        </row>
        <row r="723">
          <cell r="B723" t="str">
            <v/>
          </cell>
          <cell r="C723" t="str">
            <v>1131513</v>
          </cell>
          <cell r="D723" t="str">
            <v>50096</v>
          </cell>
          <cell r="E723" t="str">
            <v>Ccto-pz 3000 Psi 12 cm (O) T3</v>
          </cell>
          <cell r="F723" t="str">
            <v>m³</v>
          </cell>
          <cell r="G723">
            <v>0.12000000000000002</v>
          </cell>
          <cell r="H723">
            <v>0.03</v>
          </cell>
          <cell r="I723">
            <v>197722.21900000001</v>
          </cell>
          <cell r="J723">
            <v>24438.466268400007</v>
          </cell>
        </row>
        <row r="724">
          <cell r="B724" t="str">
            <v/>
          </cell>
          <cell r="C724" t="str">
            <v>1131513</v>
          </cell>
          <cell r="D724" t="str">
            <v>66515</v>
          </cell>
          <cell r="E724" t="str">
            <v>MdeO Acarreo Int  Mortero-Ccto</v>
          </cell>
          <cell r="F724" t="str">
            <v>m³</v>
          </cell>
          <cell r="G724">
            <v>0.12000000000000002</v>
          </cell>
          <cell r="H724">
            <v>0.03</v>
          </cell>
          <cell r="I724">
            <v>4042</v>
          </cell>
          <cell r="J724">
            <v>499.59120000000013</v>
          </cell>
        </row>
        <row r="725">
          <cell r="B725" t="str">
            <v/>
          </cell>
          <cell r="C725" t="str">
            <v>1131513</v>
          </cell>
          <cell r="D725" t="str">
            <v>66532</v>
          </cell>
          <cell r="E725" t="str">
            <v>MdeO Vaciado Escalas Complicadas</v>
          </cell>
          <cell r="F725" t="str">
            <v>m</v>
          </cell>
          <cell r="G725">
            <v>1</v>
          </cell>
          <cell r="H725">
            <v>0.03</v>
          </cell>
          <cell r="I725">
            <v>14832</v>
          </cell>
          <cell r="J725">
            <v>15276.960000000001</v>
          </cell>
        </row>
        <row r="726">
          <cell r="B726" t="str">
            <v>1131513</v>
          </cell>
          <cell r="I726" t="str">
            <v>TOTAL</v>
          </cell>
          <cell r="J726">
            <v>40378.787468400005</v>
          </cell>
        </row>
        <row r="727">
          <cell r="B727" t="str">
            <v/>
          </cell>
        </row>
        <row r="728">
          <cell r="B728" t="str">
            <v/>
          </cell>
          <cell r="C728" t="str">
            <v>1131653</v>
          </cell>
          <cell r="E728" t="str">
            <v>Muro e=10 ccto- /p - Piscina</v>
          </cell>
          <cell r="F728" t="str">
            <v>m²</v>
          </cell>
        </row>
        <row r="729">
          <cell r="B729" t="str">
            <v/>
          </cell>
          <cell r="C729" t="str">
            <v>1131653</v>
          </cell>
          <cell r="D729" t="str">
            <v>00346</v>
          </cell>
          <cell r="E729" t="str">
            <v>Ccto 3000 Psi 3/4" Premezcl</v>
          </cell>
          <cell r="F729" t="str">
            <v>m³</v>
          </cell>
          <cell r="G729">
            <v>0.1</v>
          </cell>
          <cell r="H729">
            <v>0.03</v>
          </cell>
          <cell r="I729">
            <v>261961</v>
          </cell>
          <cell r="J729">
            <v>26981.983000000004</v>
          </cell>
        </row>
        <row r="730">
          <cell r="B730" t="str">
            <v/>
          </cell>
          <cell r="C730" t="str">
            <v>1131653</v>
          </cell>
          <cell r="D730" t="str">
            <v>00517</v>
          </cell>
          <cell r="E730" t="str">
            <v>EucoSlip -Desmoldante 170kg Toxem</v>
          </cell>
          <cell r="F730" t="str">
            <v>kg</v>
          </cell>
          <cell r="G730">
            <v>0.1</v>
          </cell>
          <cell r="H730">
            <v>0.03</v>
          </cell>
          <cell r="I730">
            <v>5300</v>
          </cell>
          <cell r="J730">
            <v>545.90000000000009</v>
          </cell>
        </row>
        <row r="731">
          <cell r="B731" t="str">
            <v/>
          </cell>
          <cell r="C731" t="str">
            <v>1131653</v>
          </cell>
          <cell r="D731" t="str">
            <v>66076</v>
          </cell>
          <cell r="E731" t="str">
            <v>MdeO  M de Cont. Ccto e&lt;= 40 cm</v>
          </cell>
          <cell r="F731" t="str">
            <v>m²</v>
          </cell>
          <cell r="G731">
            <v>1</v>
          </cell>
          <cell r="H731">
            <v>0.03</v>
          </cell>
          <cell r="I731">
            <v>9450</v>
          </cell>
          <cell r="J731">
            <v>9733.5</v>
          </cell>
        </row>
        <row r="732">
          <cell r="B732" t="str">
            <v/>
          </cell>
          <cell r="C732" t="str">
            <v>1131653</v>
          </cell>
          <cell r="D732" t="str">
            <v>66077</v>
          </cell>
          <cell r="E732" t="str">
            <v>MdeO Encofrado Vertical</v>
          </cell>
          <cell r="F732" t="str">
            <v>m²</v>
          </cell>
          <cell r="G732">
            <v>2</v>
          </cell>
          <cell r="H732">
            <v>0.03</v>
          </cell>
          <cell r="I732">
            <v>6242</v>
          </cell>
          <cell r="J732">
            <v>12858.52</v>
          </cell>
        </row>
        <row r="733">
          <cell r="B733" t="str">
            <v/>
          </cell>
          <cell r="C733" t="str">
            <v>1131653</v>
          </cell>
          <cell r="D733" t="str">
            <v>66515</v>
          </cell>
          <cell r="E733" t="str">
            <v>MdeO Acarreo Int  Mortero-Ccto</v>
          </cell>
          <cell r="F733" t="str">
            <v>m³</v>
          </cell>
          <cell r="G733">
            <v>0.1</v>
          </cell>
          <cell r="H733">
            <v>0.03</v>
          </cell>
          <cell r="I733">
            <v>4042</v>
          </cell>
          <cell r="J733">
            <v>416.32600000000002</v>
          </cell>
        </row>
        <row r="734">
          <cell r="B734" t="str">
            <v>1131653</v>
          </cell>
          <cell r="I734" t="str">
            <v>TOTAL</v>
          </cell>
          <cell r="J734">
            <v>50536.229000000007</v>
          </cell>
        </row>
        <row r="735">
          <cell r="B735" t="str">
            <v/>
          </cell>
        </row>
        <row r="736">
          <cell r="B736" t="str">
            <v/>
          </cell>
          <cell r="C736" t="str">
            <v>1131762</v>
          </cell>
          <cell r="E736" t="str">
            <v>Muro M15 c/Forsa ccto 3000 /o</v>
          </cell>
          <cell r="F736" t="str">
            <v>m²</v>
          </cell>
        </row>
        <row r="737">
          <cell r="B737" t="str">
            <v/>
          </cell>
          <cell r="C737" t="str">
            <v>1131762</v>
          </cell>
          <cell r="D737" t="str">
            <v>50105</v>
          </cell>
          <cell r="E737" t="str">
            <v>Ccto-pz 3000 Psi 18 cm (O) T3</v>
          </cell>
          <cell r="F737" t="str">
            <v>m³</v>
          </cell>
          <cell r="G737">
            <v>0.15000000000000002</v>
          </cell>
          <cell r="H737">
            <v>0.05</v>
          </cell>
          <cell r="I737">
            <v>198984.06700000001</v>
          </cell>
          <cell r="J737">
            <v>31339.990552500007</v>
          </cell>
        </row>
        <row r="738">
          <cell r="B738" t="str">
            <v/>
          </cell>
          <cell r="C738" t="str">
            <v>1131762</v>
          </cell>
          <cell r="D738" t="str">
            <v>66088</v>
          </cell>
          <cell r="E738" t="str">
            <v>MdeO Vac. Muros-Losa Formal. hierro</v>
          </cell>
          <cell r="F738" t="str">
            <v>m²</v>
          </cell>
          <cell r="G738">
            <v>1</v>
          </cell>
          <cell r="H738">
            <v>0.03</v>
          </cell>
          <cell r="I738">
            <v>11330</v>
          </cell>
          <cell r="J738">
            <v>11669.9</v>
          </cell>
        </row>
        <row r="739">
          <cell r="B739" t="str">
            <v/>
          </cell>
          <cell r="C739" t="str">
            <v>1131762</v>
          </cell>
          <cell r="D739" t="str">
            <v>66515</v>
          </cell>
          <cell r="E739" t="str">
            <v>MdeO Acarreo Int  Mortero-Ccto</v>
          </cell>
          <cell r="F739" t="str">
            <v>m³</v>
          </cell>
          <cell r="G739">
            <v>0.15000000000000002</v>
          </cell>
          <cell r="H739">
            <v>0.03</v>
          </cell>
          <cell r="I739">
            <v>4042</v>
          </cell>
          <cell r="J739">
            <v>624.48900000000015</v>
          </cell>
        </row>
        <row r="740">
          <cell r="B740" t="str">
            <v>1131762</v>
          </cell>
          <cell r="I740" t="str">
            <v>TOTAL</v>
          </cell>
          <cell r="J740">
            <v>43634.37955250001</v>
          </cell>
        </row>
        <row r="741">
          <cell r="B741" t="str">
            <v/>
          </cell>
        </row>
        <row r="742">
          <cell r="B742" t="str">
            <v/>
          </cell>
          <cell r="C742" t="str">
            <v>1131764</v>
          </cell>
          <cell r="E742" t="str">
            <v>Muro M15 c/Forsa ccto 4000 /o</v>
          </cell>
          <cell r="F742" t="str">
            <v>m²</v>
          </cell>
        </row>
        <row r="743">
          <cell r="B743" t="str">
            <v/>
          </cell>
          <cell r="C743" t="str">
            <v>1131764</v>
          </cell>
          <cell r="D743" t="str">
            <v>50107</v>
          </cell>
          <cell r="E743" t="str">
            <v>Ccto-pz 4000 Psi 18 cm (O) T3</v>
          </cell>
          <cell r="F743" t="str">
            <v>m³</v>
          </cell>
          <cell r="G743">
            <v>0.15000000000000002</v>
          </cell>
          <cell r="H743">
            <v>0.05</v>
          </cell>
          <cell r="I743">
            <v>233186.52300000002</v>
          </cell>
          <cell r="J743">
            <v>36726.877372500006</v>
          </cell>
        </row>
        <row r="744">
          <cell r="B744" t="str">
            <v/>
          </cell>
          <cell r="C744" t="str">
            <v>1131764</v>
          </cell>
          <cell r="D744" t="str">
            <v>66088</v>
          </cell>
          <cell r="E744" t="str">
            <v>MdeO Vac. Muros-Losa Formal. hierro</v>
          </cell>
          <cell r="F744" t="str">
            <v>m²</v>
          </cell>
          <cell r="G744">
            <v>1</v>
          </cell>
          <cell r="H744">
            <v>0.03</v>
          </cell>
          <cell r="I744">
            <v>11330</v>
          </cell>
          <cell r="J744">
            <v>11669.9</v>
          </cell>
        </row>
        <row r="745">
          <cell r="B745" t="str">
            <v/>
          </cell>
          <cell r="C745" t="str">
            <v>1131764</v>
          </cell>
          <cell r="D745" t="str">
            <v>66515</v>
          </cell>
          <cell r="E745" t="str">
            <v>MdeO Acarreo Int  Mortero-Ccto</v>
          </cell>
          <cell r="F745" t="str">
            <v>m³</v>
          </cell>
          <cell r="G745">
            <v>0.15000000000000002</v>
          </cell>
          <cell r="H745">
            <v>0.03</v>
          </cell>
          <cell r="I745">
            <v>4042</v>
          </cell>
          <cell r="J745">
            <v>624.48900000000015</v>
          </cell>
        </row>
        <row r="746">
          <cell r="B746" t="str">
            <v>1131764</v>
          </cell>
          <cell r="I746" t="str">
            <v>TOTAL</v>
          </cell>
          <cell r="J746">
            <v>49021.266372500009</v>
          </cell>
        </row>
        <row r="747">
          <cell r="B747" t="str">
            <v/>
          </cell>
        </row>
        <row r="748">
          <cell r="B748" t="str">
            <v/>
          </cell>
          <cell r="C748" t="str">
            <v>1131766</v>
          </cell>
          <cell r="E748" t="str">
            <v>Muro M15 c/Forsa ccto 5000 /o</v>
          </cell>
          <cell r="F748" t="str">
            <v>m²</v>
          </cell>
        </row>
        <row r="749">
          <cell r="B749" t="str">
            <v/>
          </cell>
          <cell r="C749" t="str">
            <v>1131766</v>
          </cell>
          <cell r="D749" t="str">
            <v>50109</v>
          </cell>
          <cell r="E749" t="str">
            <v>Ccto-pz 5000 Psi 18 cm (O) T3</v>
          </cell>
          <cell r="F749" t="str">
            <v>m³</v>
          </cell>
          <cell r="G749">
            <v>0.15000000000000002</v>
          </cell>
          <cell r="H749">
            <v>0.05</v>
          </cell>
          <cell r="I749">
            <v>271634.90299999999</v>
          </cell>
          <cell r="J749">
            <v>42782.497222500009</v>
          </cell>
        </row>
        <row r="750">
          <cell r="B750" t="str">
            <v/>
          </cell>
          <cell r="C750" t="str">
            <v>1131766</v>
          </cell>
          <cell r="D750" t="str">
            <v>66088</v>
          </cell>
          <cell r="E750" t="str">
            <v>MdeO Vac. Muros-Losa Formal. hierro</v>
          </cell>
          <cell r="F750" t="str">
            <v>m²</v>
          </cell>
          <cell r="G750">
            <v>1</v>
          </cell>
          <cell r="H750">
            <v>0.03</v>
          </cell>
          <cell r="I750">
            <v>11330</v>
          </cell>
          <cell r="J750">
            <v>11669.9</v>
          </cell>
        </row>
        <row r="751">
          <cell r="B751" t="str">
            <v/>
          </cell>
          <cell r="C751" t="str">
            <v>1131766</v>
          </cell>
          <cell r="D751" t="str">
            <v>66515</v>
          </cell>
          <cell r="E751" t="str">
            <v>MdeO Acarreo Int  Mortero-Ccto</v>
          </cell>
          <cell r="F751" t="str">
            <v>m³</v>
          </cell>
          <cell r="G751">
            <v>0.15000000000000002</v>
          </cell>
          <cell r="H751">
            <v>0.03</v>
          </cell>
          <cell r="I751">
            <v>4042</v>
          </cell>
          <cell r="J751">
            <v>624.48900000000015</v>
          </cell>
        </row>
        <row r="752">
          <cell r="B752" t="str">
            <v>1131766</v>
          </cell>
          <cell r="I752" t="str">
            <v>TOTAL</v>
          </cell>
          <cell r="J752">
            <v>55076.886222500012</v>
          </cell>
        </row>
        <row r="753">
          <cell r="B753" t="str">
            <v/>
          </cell>
        </row>
        <row r="755">
          <cell r="B755" t="str">
            <v/>
          </cell>
          <cell r="C755" t="str">
            <v>1131871</v>
          </cell>
          <cell r="E755" t="str">
            <v>Losa L10 c/Forsa ccto 3000 /o</v>
          </cell>
          <cell r="F755" t="str">
            <v>m²</v>
          </cell>
        </row>
        <row r="756">
          <cell r="B756" t="str">
            <v/>
          </cell>
          <cell r="C756" t="str">
            <v>1131871</v>
          </cell>
          <cell r="D756" t="str">
            <v>50096</v>
          </cell>
          <cell r="E756" t="str">
            <v>Ccto-pz 3000 Psi 12 cm (O) T3</v>
          </cell>
          <cell r="F756" t="str">
            <v>m³</v>
          </cell>
          <cell r="G756">
            <v>0.1</v>
          </cell>
          <cell r="H756">
            <v>0.05</v>
          </cell>
          <cell r="I756">
            <v>197722.21900000001</v>
          </cell>
          <cell r="J756">
            <v>20760.832995000004</v>
          </cell>
        </row>
        <row r="757">
          <cell r="B757" t="str">
            <v/>
          </cell>
          <cell r="C757" t="str">
            <v>1131871</v>
          </cell>
          <cell r="D757" t="str">
            <v>66088</v>
          </cell>
          <cell r="E757" t="str">
            <v>MdeO Vac. Muros-Losa Formal. hierro</v>
          </cell>
          <cell r="F757" t="str">
            <v>m²</v>
          </cell>
          <cell r="G757">
            <v>1</v>
          </cell>
          <cell r="H757">
            <v>0.03</v>
          </cell>
          <cell r="I757">
            <v>11330</v>
          </cell>
          <cell r="J757">
            <v>11669.9</v>
          </cell>
        </row>
        <row r="758">
          <cell r="B758" t="str">
            <v/>
          </cell>
          <cell r="C758" t="str">
            <v>1131871</v>
          </cell>
          <cell r="D758" t="str">
            <v>66248</v>
          </cell>
          <cell r="E758" t="str">
            <v>MdeO Vaciado Panelitas</v>
          </cell>
          <cell r="F758" t="str">
            <v>und</v>
          </cell>
          <cell r="G758">
            <v>2</v>
          </cell>
          <cell r="H758">
            <v>0.03</v>
          </cell>
          <cell r="I758">
            <v>37</v>
          </cell>
          <cell r="J758">
            <v>76.22</v>
          </cell>
        </row>
        <row r="759">
          <cell r="B759" t="str">
            <v/>
          </cell>
          <cell r="C759" t="str">
            <v>1131871</v>
          </cell>
          <cell r="D759" t="str">
            <v>66515</v>
          </cell>
          <cell r="E759" t="str">
            <v>MdeO Acarreo Int  Mortero-Ccto</v>
          </cell>
          <cell r="F759" t="str">
            <v>m³</v>
          </cell>
          <cell r="G759">
            <v>0.1</v>
          </cell>
          <cell r="H759">
            <v>0.03</v>
          </cell>
          <cell r="I759">
            <v>4042</v>
          </cell>
          <cell r="J759">
            <v>416.32600000000002</v>
          </cell>
        </row>
        <row r="760">
          <cell r="B760" t="str">
            <v>1131871</v>
          </cell>
          <cell r="I760" t="str">
            <v>TOTAL</v>
          </cell>
          <cell r="J760">
            <v>32923.278995000008</v>
          </cell>
        </row>
        <row r="761">
          <cell r="B761" t="str">
            <v/>
          </cell>
        </row>
        <row r="762">
          <cell r="B762" t="str">
            <v/>
          </cell>
          <cell r="C762" t="str">
            <v>1131878</v>
          </cell>
          <cell r="E762" t="str">
            <v>Losa L12 c/Forsa ccto 3000 /o</v>
          </cell>
          <cell r="F762" t="str">
            <v>m²</v>
          </cell>
        </row>
        <row r="763">
          <cell r="B763" t="str">
            <v/>
          </cell>
          <cell r="C763" t="str">
            <v>1131878</v>
          </cell>
          <cell r="D763" t="str">
            <v>50096</v>
          </cell>
          <cell r="E763" t="str">
            <v>Ccto-pz 3000 Psi 12 cm (O) T3</v>
          </cell>
          <cell r="F763" t="str">
            <v>m³</v>
          </cell>
          <cell r="G763">
            <v>0.12000000000000002</v>
          </cell>
          <cell r="H763">
            <v>0.05</v>
          </cell>
          <cell r="I763">
            <v>197722.21900000001</v>
          </cell>
          <cell r="J763">
            <v>24912.999594000008</v>
          </cell>
        </row>
        <row r="764">
          <cell r="B764" t="str">
            <v/>
          </cell>
          <cell r="C764" t="str">
            <v>1131878</v>
          </cell>
          <cell r="D764" t="str">
            <v>66088</v>
          </cell>
          <cell r="E764" t="str">
            <v>MdeO Vac. Muros-Losa Formal. hierro</v>
          </cell>
          <cell r="F764" t="str">
            <v>m²</v>
          </cell>
          <cell r="G764">
            <v>1</v>
          </cell>
          <cell r="H764">
            <v>0.03</v>
          </cell>
          <cell r="I764">
            <v>11330</v>
          </cell>
          <cell r="J764">
            <v>11669.9</v>
          </cell>
        </row>
        <row r="765">
          <cell r="B765" t="str">
            <v/>
          </cell>
          <cell r="C765" t="str">
            <v>1131878</v>
          </cell>
          <cell r="D765" t="str">
            <v>66248</v>
          </cell>
          <cell r="E765" t="str">
            <v>MdeO Vaciado Panelitas</v>
          </cell>
          <cell r="F765" t="str">
            <v>und</v>
          </cell>
          <cell r="G765">
            <v>2</v>
          </cell>
          <cell r="H765">
            <v>0.03</v>
          </cell>
          <cell r="I765">
            <v>37</v>
          </cell>
          <cell r="J765">
            <v>76.22</v>
          </cell>
        </row>
        <row r="766">
          <cell r="B766" t="str">
            <v/>
          </cell>
          <cell r="C766" t="str">
            <v>1131878</v>
          </cell>
          <cell r="D766" t="str">
            <v>66515</v>
          </cell>
          <cell r="E766" t="str">
            <v>MdeO Acarreo Int  Mortero-Ccto</v>
          </cell>
          <cell r="F766" t="str">
            <v>m³</v>
          </cell>
          <cell r="G766">
            <v>0.12000000000000002</v>
          </cell>
          <cell r="H766">
            <v>0.03</v>
          </cell>
          <cell r="I766">
            <v>4042</v>
          </cell>
          <cell r="J766">
            <v>499.59120000000013</v>
          </cell>
        </row>
        <row r="767">
          <cell r="B767" t="str">
            <v>1131878</v>
          </cell>
          <cell r="I767" t="str">
            <v>TOTAL</v>
          </cell>
          <cell r="J767">
            <v>37158.710794000013</v>
          </cell>
        </row>
        <row r="768">
          <cell r="B768" t="str">
            <v/>
          </cell>
        </row>
        <row r="769">
          <cell r="B769" t="str">
            <v/>
          </cell>
          <cell r="C769" t="str">
            <v>1131903</v>
          </cell>
          <cell r="E769" t="str">
            <v>Formaleta + Equipo  Losa 1h</v>
          </cell>
          <cell r="F769" t="str">
            <v>m²</v>
          </cell>
        </row>
        <row r="770">
          <cell r="B770" t="str">
            <v/>
          </cell>
          <cell r="C770" t="str">
            <v>1131903</v>
          </cell>
          <cell r="D770" t="str">
            <v>75789</v>
          </cell>
          <cell r="E770" t="str">
            <v>Formaleta + Eq Placa -un tramo -</v>
          </cell>
          <cell r="F770" t="str">
            <v>m²</v>
          </cell>
          <cell r="G770">
            <v>1</v>
          </cell>
          <cell r="H770">
            <v>0</v>
          </cell>
          <cell r="I770">
            <v>4708</v>
          </cell>
          <cell r="J770">
            <v>4708</v>
          </cell>
        </row>
        <row r="771">
          <cell r="B771" t="str">
            <v>1131903</v>
          </cell>
          <cell r="I771" t="str">
            <v>TOTAL</v>
          </cell>
          <cell r="J771">
            <v>4708</v>
          </cell>
        </row>
        <row r="772">
          <cell r="B772" t="str">
            <v/>
          </cell>
        </row>
        <row r="773">
          <cell r="B773" t="str">
            <v/>
          </cell>
          <cell r="C773" t="str">
            <v>1131906</v>
          </cell>
          <cell r="E773" t="str">
            <v>Formaleta + Equipo Escaleras</v>
          </cell>
          <cell r="F773" t="str">
            <v>trm</v>
          </cell>
        </row>
        <row r="774">
          <cell r="B774" t="str">
            <v/>
          </cell>
          <cell r="C774" t="str">
            <v>1131906</v>
          </cell>
          <cell r="D774" t="str">
            <v>75786</v>
          </cell>
          <cell r="E774" t="str">
            <v>Formaleta Madera  Escaleras</v>
          </cell>
          <cell r="F774" t="str">
            <v>und</v>
          </cell>
          <cell r="G774">
            <v>1</v>
          </cell>
          <cell r="H774">
            <v>0</v>
          </cell>
          <cell r="I774">
            <v>551363.69999999995</v>
          </cell>
          <cell r="J774">
            <v>551363.69999999995</v>
          </cell>
        </row>
        <row r="775">
          <cell r="B775" t="str">
            <v>1131906</v>
          </cell>
          <cell r="I775" t="str">
            <v>TOTAL</v>
          </cell>
          <cell r="J775">
            <v>551363.69999999995</v>
          </cell>
        </row>
        <row r="776">
          <cell r="B776" t="str">
            <v/>
          </cell>
        </row>
        <row r="777">
          <cell r="B777" t="str">
            <v/>
          </cell>
          <cell r="C777" t="str">
            <v>1131907</v>
          </cell>
          <cell r="E777" t="str">
            <v>Formaleta Metálica + Eq Col 2,70</v>
          </cell>
          <cell r="F777" t="str">
            <v>m²</v>
          </cell>
        </row>
        <row r="778">
          <cell r="B778" t="str">
            <v/>
          </cell>
          <cell r="C778" t="str">
            <v>1131907</v>
          </cell>
          <cell r="D778" t="str">
            <v>75788</v>
          </cell>
          <cell r="E778" t="str">
            <v>Formaleta Metal+Eq Col H&lt;=270</v>
          </cell>
          <cell r="F778" t="str">
            <v>m²</v>
          </cell>
          <cell r="G778">
            <v>1</v>
          </cell>
          <cell r="H778">
            <v>0</v>
          </cell>
          <cell r="I778">
            <v>4979.8700000000008</v>
          </cell>
          <cell r="J778">
            <v>4979.8700000000008</v>
          </cell>
        </row>
        <row r="779">
          <cell r="B779" t="str">
            <v>1131907</v>
          </cell>
          <cell r="I779" t="str">
            <v>TOTAL</v>
          </cell>
          <cell r="J779">
            <v>4979.8700000000008</v>
          </cell>
        </row>
        <row r="780">
          <cell r="B780" t="str">
            <v/>
          </cell>
        </row>
        <row r="781">
          <cell r="B781" t="str">
            <v/>
          </cell>
          <cell r="C781" t="str">
            <v>1131911</v>
          </cell>
          <cell r="E781" t="str">
            <v>Formaleta Forsa x Alquiler + Equipo</v>
          </cell>
          <cell r="F781" t="str">
            <v>m²</v>
          </cell>
        </row>
        <row r="782">
          <cell r="B782" t="str">
            <v/>
          </cell>
          <cell r="C782" t="str">
            <v>1131911</v>
          </cell>
          <cell r="D782" t="str">
            <v>00517</v>
          </cell>
          <cell r="E782" t="str">
            <v>EucoSlip -Desmoldante 170kg Toxem</v>
          </cell>
          <cell r="F782" t="str">
            <v>kg</v>
          </cell>
          <cell r="G782">
            <v>0.05</v>
          </cell>
          <cell r="H782">
            <v>0.1</v>
          </cell>
          <cell r="I782">
            <v>5300</v>
          </cell>
          <cell r="J782">
            <v>291.50000000000006</v>
          </cell>
        </row>
        <row r="783">
          <cell r="B783" t="str">
            <v/>
          </cell>
          <cell r="C783" t="str">
            <v>1131911</v>
          </cell>
          <cell r="D783" t="str">
            <v>75794</v>
          </cell>
          <cell r="E783" t="str">
            <v>Alq Formaleta Aluminio Forsa</v>
          </cell>
          <cell r="F783" t="str">
            <v>m²</v>
          </cell>
          <cell r="G783">
            <v>1</v>
          </cell>
          <cell r="H783">
            <v>0.45</v>
          </cell>
          <cell r="I783">
            <v>3200</v>
          </cell>
          <cell r="J783">
            <v>4640</v>
          </cell>
        </row>
        <row r="784">
          <cell r="B784" t="str">
            <v/>
          </cell>
          <cell r="C784" t="str">
            <v>1131911</v>
          </cell>
          <cell r="D784" t="str">
            <v>75795</v>
          </cell>
          <cell r="E784" t="str">
            <v>Eq de Carga Para Formaleta Forsa</v>
          </cell>
          <cell r="F784" t="str">
            <v>m²</v>
          </cell>
          <cell r="G784">
            <v>1</v>
          </cell>
          <cell r="H784">
            <v>0</v>
          </cell>
          <cell r="I784">
            <v>112.0744</v>
          </cell>
          <cell r="J784">
            <v>112.0744</v>
          </cell>
        </row>
        <row r="785">
          <cell r="B785" t="str">
            <v>1131911</v>
          </cell>
          <cell r="I785" t="str">
            <v>TOTAL</v>
          </cell>
          <cell r="J785">
            <v>5043.5744000000004</v>
          </cell>
        </row>
        <row r="786">
          <cell r="B786" t="str">
            <v/>
          </cell>
        </row>
        <row r="787">
          <cell r="B787" t="str">
            <v/>
          </cell>
          <cell r="C787" t="str">
            <v>1131912</v>
          </cell>
          <cell r="E787" t="str">
            <v>Formaleta Forsa Repisa Perim</v>
          </cell>
          <cell r="F787" t="str">
            <v>m</v>
          </cell>
        </row>
        <row r="788">
          <cell r="B788" t="str">
            <v/>
          </cell>
          <cell r="C788" t="str">
            <v>1131912</v>
          </cell>
          <cell r="D788" t="str">
            <v>66456</v>
          </cell>
          <cell r="E788" t="str">
            <v>MdeO Repisas Perimetrales Aluminio</v>
          </cell>
          <cell r="F788" t="str">
            <v>m</v>
          </cell>
          <cell r="G788">
            <v>1</v>
          </cell>
          <cell r="H788">
            <v>0.03</v>
          </cell>
          <cell r="I788">
            <v>3708</v>
          </cell>
          <cell r="J788">
            <v>3819.2400000000002</v>
          </cell>
        </row>
        <row r="789">
          <cell r="B789" t="str">
            <v>1131912</v>
          </cell>
          <cell r="I789" t="str">
            <v>TOTAL</v>
          </cell>
          <cell r="J789">
            <v>3819.2400000000002</v>
          </cell>
        </row>
        <row r="790">
          <cell r="B790" t="str">
            <v/>
          </cell>
        </row>
        <row r="791">
          <cell r="B791" t="str">
            <v/>
          </cell>
          <cell r="C791" t="str">
            <v>1131915</v>
          </cell>
          <cell r="E791" t="str">
            <v>Formaleta + Equipo Muro en Ccto - M Cont</v>
          </cell>
          <cell r="F791" t="str">
            <v>m²</v>
          </cell>
        </row>
        <row r="792">
          <cell r="B792" t="str">
            <v/>
          </cell>
          <cell r="C792" t="str">
            <v>1131915</v>
          </cell>
          <cell r="D792" t="str">
            <v>43906</v>
          </cell>
          <cell r="E792" t="str">
            <v>Formaleta Muros en Ccto</v>
          </cell>
          <cell r="F792" t="str">
            <v>m²</v>
          </cell>
          <cell r="G792">
            <v>1</v>
          </cell>
          <cell r="H792">
            <v>0</v>
          </cell>
          <cell r="I792">
            <v>6000</v>
          </cell>
          <cell r="J792">
            <v>6000</v>
          </cell>
        </row>
        <row r="793">
          <cell r="B793" t="str">
            <v>1131915</v>
          </cell>
          <cell r="I793" t="str">
            <v>TOTAL</v>
          </cell>
          <cell r="J793">
            <v>6000</v>
          </cell>
        </row>
        <row r="794">
          <cell r="B794" t="str">
            <v/>
          </cell>
        </row>
        <row r="795">
          <cell r="B795" t="str">
            <v/>
          </cell>
          <cell r="C795" t="str">
            <v>1131918</v>
          </cell>
          <cell r="E795" t="str">
            <v>Formaleta pérgolas</v>
          </cell>
          <cell r="F795" t="str">
            <v>m²</v>
          </cell>
        </row>
        <row r="796">
          <cell r="B796" t="str">
            <v/>
          </cell>
          <cell r="C796" t="str">
            <v>1131918</v>
          </cell>
          <cell r="D796" t="str">
            <v>00090</v>
          </cell>
          <cell r="E796" t="str">
            <v>Moldura Chaflán 1" x 1" (2,8 m)</v>
          </cell>
          <cell r="F796" t="str">
            <v>und</v>
          </cell>
          <cell r="G796">
            <v>2.9000000000000004</v>
          </cell>
          <cell r="H796">
            <v>0.05</v>
          </cell>
          <cell r="I796">
            <v>1500</v>
          </cell>
          <cell r="J796">
            <v>4567.5000000000009</v>
          </cell>
        </row>
        <row r="797">
          <cell r="B797" t="str">
            <v/>
          </cell>
          <cell r="C797" t="str">
            <v>1131918</v>
          </cell>
          <cell r="D797" t="str">
            <v>00659</v>
          </cell>
          <cell r="E797" t="str">
            <v>Triplex grueso 18mm (1,53x2,44)</v>
          </cell>
          <cell r="F797" t="str">
            <v>und</v>
          </cell>
          <cell r="G797">
            <v>0.375</v>
          </cell>
          <cell r="H797">
            <v>0.05</v>
          </cell>
          <cell r="I797">
            <v>140000</v>
          </cell>
          <cell r="J797">
            <v>55125.000000000007</v>
          </cell>
        </row>
        <row r="798">
          <cell r="B798" t="str">
            <v/>
          </cell>
          <cell r="C798" t="str">
            <v>1131918</v>
          </cell>
          <cell r="D798" t="str">
            <v>04369</v>
          </cell>
          <cell r="E798" t="str">
            <v>Triplex 4mm (1,22x2,44)</v>
          </cell>
          <cell r="F798" t="str">
            <v>und</v>
          </cell>
          <cell r="G798">
            <v>0.33600000000000008</v>
          </cell>
          <cell r="H798">
            <v>0.05</v>
          </cell>
          <cell r="I798">
            <v>27700</v>
          </cell>
          <cell r="J798">
            <v>9772.5600000000031</v>
          </cell>
        </row>
        <row r="799">
          <cell r="B799" t="str">
            <v/>
          </cell>
          <cell r="C799" t="str">
            <v>1131918</v>
          </cell>
          <cell r="D799" t="str">
            <v>14728</v>
          </cell>
          <cell r="E799" t="str">
            <v>Larguero Madera Común</v>
          </cell>
          <cell r="F799" t="str">
            <v>und</v>
          </cell>
          <cell r="G799">
            <v>3</v>
          </cell>
          <cell r="H799">
            <v>0.03</v>
          </cell>
          <cell r="I799">
            <v>4000</v>
          </cell>
          <cell r="J799">
            <v>12360</v>
          </cell>
        </row>
        <row r="800">
          <cell r="B800" t="str">
            <v/>
          </cell>
          <cell r="C800" t="str">
            <v>1131918</v>
          </cell>
          <cell r="D800" t="str">
            <v>75789</v>
          </cell>
          <cell r="E800" t="str">
            <v>Formaleta + Eq Placa -un tramo -</v>
          </cell>
          <cell r="F800" t="str">
            <v>m²</v>
          </cell>
          <cell r="G800">
            <v>1</v>
          </cell>
          <cell r="H800">
            <v>0.3</v>
          </cell>
          <cell r="I800">
            <v>4708</v>
          </cell>
          <cell r="J800">
            <v>6120.4000000000005</v>
          </cell>
        </row>
        <row r="801">
          <cell r="B801" t="str">
            <v>1131918</v>
          </cell>
          <cell r="I801" t="str">
            <v>TOTAL</v>
          </cell>
          <cell r="J801">
            <v>87945.46</v>
          </cell>
        </row>
        <row r="802">
          <cell r="B802" t="str">
            <v/>
          </cell>
        </row>
        <row r="803">
          <cell r="B803" t="str">
            <v/>
          </cell>
          <cell r="C803" t="str">
            <v>1132002</v>
          </cell>
          <cell r="E803" t="str">
            <v>Pulida Mecánica de Losa</v>
          </cell>
          <cell r="F803" t="str">
            <v>m²</v>
          </cell>
        </row>
        <row r="804">
          <cell r="B804" t="str">
            <v/>
          </cell>
          <cell r="C804" t="str">
            <v>1132002</v>
          </cell>
          <cell r="D804" t="str">
            <v>75726</v>
          </cell>
          <cell r="E804" t="str">
            <v>Paleteadora Mec.+Oper.(Noctur)</v>
          </cell>
          <cell r="F804" t="str">
            <v>m²</v>
          </cell>
          <cell r="G804">
            <v>0.30000000000000004</v>
          </cell>
          <cell r="H804">
            <v>0</v>
          </cell>
          <cell r="I804">
            <v>3700.4</v>
          </cell>
          <cell r="J804">
            <v>1110.1200000000001</v>
          </cell>
        </row>
        <row r="805">
          <cell r="B805" t="str">
            <v/>
          </cell>
          <cell r="C805" t="str">
            <v>1132002</v>
          </cell>
          <cell r="D805" t="str">
            <v>75728</v>
          </cell>
          <cell r="E805" t="str">
            <v>Paleteadora Mec.+Oper.(Diurno)</v>
          </cell>
          <cell r="F805" t="str">
            <v>m²</v>
          </cell>
          <cell r="G805">
            <v>0.70000000000000007</v>
          </cell>
          <cell r="H805">
            <v>0</v>
          </cell>
          <cell r="I805">
            <v>3317.6000000000004</v>
          </cell>
          <cell r="J805">
            <v>2322.3200000000006</v>
          </cell>
        </row>
        <row r="806">
          <cell r="B806" t="str">
            <v>1132002</v>
          </cell>
          <cell r="I806" t="str">
            <v>TOTAL</v>
          </cell>
          <cell r="J806">
            <v>3432.4400000000005</v>
          </cell>
        </row>
        <row r="807">
          <cell r="B807" t="str">
            <v/>
          </cell>
        </row>
        <row r="808">
          <cell r="B808" t="str">
            <v/>
          </cell>
          <cell r="C808" t="str">
            <v>1140415</v>
          </cell>
          <cell r="E808" t="str">
            <v>Hierro G-60 ½&lt;=d&lt;=1" corr-f Ed-Pórt</v>
          </cell>
          <cell r="F808" t="str">
            <v>ton</v>
          </cell>
        </row>
        <row r="809">
          <cell r="B809" t="str">
            <v/>
          </cell>
          <cell r="C809" t="str">
            <v>1140415</v>
          </cell>
          <cell r="D809" t="str">
            <v>00007</v>
          </cell>
          <cell r="E809" t="str">
            <v>Hierro Corr.  G-60 1/2" Fig.</v>
          </cell>
          <cell r="F809" t="str">
            <v>kg</v>
          </cell>
          <cell r="G809">
            <v>500</v>
          </cell>
          <cell r="H809">
            <v>0</v>
          </cell>
          <cell r="I809">
            <v>1955</v>
          </cell>
          <cell r="J809">
            <v>977500</v>
          </cell>
        </row>
        <row r="810">
          <cell r="B810" t="str">
            <v/>
          </cell>
          <cell r="C810" t="str">
            <v>1140415</v>
          </cell>
          <cell r="D810" t="str">
            <v>00011</v>
          </cell>
          <cell r="E810" t="str">
            <v>Hierro Corr.  G-60 1" Fig.</v>
          </cell>
          <cell r="F810" t="str">
            <v>kg</v>
          </cell>
          <cell r="G810">
            <v>500</v>
          </cell>
          <cell r="H810">
            <v>0</v>
          </cell>
          <cell r="I810">
            <v>1955</v>
          </cell>
          <cell r="J810">
            <v>977500</v>
          </cell>
        </row>
        <row r="811">
          <cell r="B811" t="str">
            <v/>
          </cell>
          <cell r="C811" t="str">
            <v>1140415</v>
          </cell>
          <cell r="D811" t="str">
            <v>01171</v>
          </cell>
          <cell r="E811" t="str">
            <v>Alambre Recocido C.17.5</v>
          </cell>
          <cell r="F811" t="str">
            <v>kg</v>
          </cell>
          <cell r="G811">
            <v>20</v>
          </cell>
          <cell r="H811">
            <v>0.1</v>
          </cell>
          <cell r="I811">
            <v>2370</v>
          </cell>
          <cell r="J811">
            <v>52140</v>
          </cell>
        </row>
        <row r="812">
          <cell r="B812" t="str">
            <v/>
          </cell>
          <cell r="C812" t="str">
            <v>1140415</v>
          </cell>
          <cell r="D812" t="str">
            <v>66098</v>
          </cell>
          <cell r="E812" t="str">
            <v>MdeO Amarre Hierro Edif-Pórticos</v>
          </cell>
          <cell r="F812" t="str">
            <v>kg</v>
          </cell>
          <cell r="G812">
            <v>1000</v>
          </cell>
          <cell r="H812">
            <v>0.03</v>
          </cell>
          <cell r="I812">
            <v>134</v>
          </cell>
          <cell r="J812">
            <v>138020</v>
          </cell>
        </row>
        <row r="813">
          <cell r="B813" t="str">
            <v/>
          </cell>
          <cell r="C813" t="str">
            <v>1140415</v>
          </cell>
          <cell r="D813" t="str">
            <v>66116</v>
          </cell>
          <cell r="E813" t="str">
            <v>MdeO Descargue hierro</v>
          </cell>
          <cell r="F813" t="str">
            <v>kg</v>
          </cell>
          <cell r="G813">
            <v>1000</v>
          </cell>
          <cell r="H813">
            <v>0.03</v>
          </cell>
          <cell r="I813">
            <v>23</v>
          </cell>
          <cell r="J813">
            <v>23690</v>
          </cell>
        </row>
        <row r="814">
          <cell r="B814" t="str">
            <v/>
          </cell>
          <cell r="C814" t="str">
            <v>1140415</v>
          </cell>
          <cell r="D814" t="str">
            <v>66153</v>
          </cell>
          <cell r="E814" t="str">
            <v>MdeO Transporte Hierro</v>
          </cell>
          <cell r="F814" t="str">
            <v>kg</v>
          </cell>
          <cell r="G814">
            <v>1000</v>
          </cell>
          <cell r="H814">
            <v>0.03</v>
          </cell>
          <cell r="I814">
            <v>11</v>
          </cell>
          <cell r="J814">
            <v>11330</v>
          </cell>
        </row>
        <row r="815">
          <cell r="B815" t="str">
            <v/>
          </cell>
          <cell r="C815" t="str">
            <v>1140415</v>
          </cell>
          <cell r="D815" t="str">
            <v>66406</v>
          </cell>
          <cell r="E815" t="str">
            <v>MdeO Organizada de Hierro</v>
          </cell>
          <cell r="F815" t="str">
            <v>kg</v>
          </cell>
          <cell r="G815">
            <v>1000</v>
          </cell>
          <cell r="H815">
            <v>0.03</v>
          </cell>
          <cell r="I815">
            <v>28</v>
          </cell>
          <cell r="J815">
            <v>28840</v>
          </cell>
        </row>
        <row r="816">
          <cell r="B816" t="str">
            <v>1140415</v>
          </cell>
          <cell r="I816" t="str">
            <v>TOTAL</v>
          </cell>
          <cell r="J816">
            <v>2209020</v>
          </cell>
        </row>
        <row r="817">
          <cell r="B817" t="str">
            <v/>
          </cell>
        </row>
        <row r="818">
          <cell r="B818" t="str">
            <v/>
          </cell>
          <cell r="C818" t="str">
            <v>1140417</v>
          </cell>
          <cell r="E818" t="str">
            <v>Hierro G-60  d&lt;½ corr-f Ed-Pórt</v>
          </cell>
          <cell r="F818" t="str">
            <v>ton</v>
          </cell>
        </row>
        <row r="819">
          <cell r="B819" t="str">
            <v/>
          </cell>
          <cell r="C819" t="str">
            <v>1140417</v>
          </cell>
          <cell r="D819" t="str">
            <v>01171</v>
          </cell>
          <cell r="E819" t="str">
            <v>Alambre Recocido C.17.5</v>
          </cell>
          <cell r="F819" t="str">
            <v>kg</v>
          </cell>
          <cell r="G819">
            <v>20</v>
          </cell>
          <cell r="H819">
            <v>0.1</v>
          </cell>
          <cell r="I819">
            <v>2370</v>
          </cell>
          <cell r="J819">
            <v>52140</v>
          </cell>
        </row>
        <row r="820">
          <cell r="B820" t="str">
            <v/>
          </cell>
          <cell r="C820" t="str">
            <v>1140417</v>
          </cell>
          <cell r="D820" t="str">
            <v>01297</v>
          </cell>
          <cell r="E820" t="str">
            <v>Hierro Corr.  G-60 3/8" Fig.</v>
          </cell>
          <cell r="F820" t="str">
            <v>kg</v>
          </cell>
          <cell r="G820">
            <v>800</v>
          </cell>
          <cell r="H820">
            <v>0</v>
          </cell>
          <cell r="I820">
            <v>1955</v>
          </cell>
          <cell r="J820">
            <v>1564000</v>
          </cell>
        </row>
        <row r="821">
          <cell r="B821" t="str">
            <v/>
          </cell>
          <cell r="C821" t="str">
            <v>1140417</v>
          </cell>
          <cell r="D821" t="str">
            <v>01479</v>
          </cell>
          <cell r="E821" t="str">
            <v>Hierro Corr.  G-60 1/4" Fig.</v>
          </cell>
          <cell r="F821" t="str">
            <v>kg</v>
          </cell>
          <cell r="G821">
            <v>200</v>
          </cell>
          <cell r="H821">
            <v>0</v>
          </cell>
          <cell r="I821">
            <v>1955</v>
          </cell>
          <cell r="J821">
            <v>391000</v>
          </cell>
        </row>
        <row r="822">
          <cell r="B822" t="str">
            <v/>
          </cell>
          <cell r="C822" t="str">
            <v>1140417</v>
          </cell>
          <cell r="D822" t="str">
            <v>66098</v>
          </cell>
          <cell r="E822" t="str">
            <v>MdeO Amarre Hierro Edif-Pórticos</v>
          </cell>
          <cell r="F822" t="str">
            <v>kg</v>
          </cell>
          <cell r="G822">
            <v>1000</v>
          </cell>
          <cell r="H822">
            <v>0.03</v>
          </cell>
          <cell r="I822">
            <v>134</v>
          </cell>
          <cell r="J822">
            <v>138020</v>
          </cell>
        </row>
        <row r="823">
          <cell r="B823" t="str">
            <v/>
          </cell>
          <cell r="C823" t="str">
            <v>1140417</v>
          </cell>
          <cell r="D823" t="str">
            <v>66116</v>
          </cell>
          <cell r="E823" t="str">
            <v>MdeO Descargue hierro</v>
          </cell>
          <cell r="F823" t="str">
            <v>kg</v>
          </cell>
          <cell r="G823">
            <v>1000</v>
          </cell>
          <cell r="H823">
            <v>0.03</v>
          </cell>
          <cell r="I823">
            <v>23</v>
          </cell>
          <cell r="J823">
            <v>23690</v>
          </cell>
        </row>
        <row r="824">
          <cell r="B824" t="str">
            <v/>
          </cell>
          <cell r="C824" t="str">
            <v>1140417</v>
          </cell>
          <cell r="D824" t="str">
            <v>66153</v>
          </cell>
          <cell r="E824" t="str">
            <v>MdeO Transporte Hierro</v>
          </cell>
          <cell r="F824" t="str">
            <v>kg</v>
          </cell>
          <cell r="G824">
            <v>1000</v>
          </cell>
          <cell r="H824">
            <v>0.03</v>
          </cell>
          <cell r="I824">
            <v>11</v>
          </cell>
          <cell r="J824">
            <v>11330</v>
          </cell>
        </row>
        <row r="825">
          <cell r="B825" t="str">
            <v/>
          </cell>
          <cell r="C825" t="str">
            <v>1140417</v>
          </cell>
          <cell r="D825" t="str">
            <v>66406</v>
          </cell>
          <cell r="E825" t="str">
            <v>MdeO Organizada de Hierro</v>
          </cell>
          <cell r="F825" t="str">
            <v>kg</v>
          </cell>
          <cell r="G825">
            <v>1000</v>
          </cell>
          <cell r="H825">
            <v>0.03</v>
          </cell>
          <cell r="I825">
            <v>28</v>
          </cell>
          <cell r="J825">
            <v>28840</v>
          </cell>
        </row>
        <row r="826">
          <cell r="B826" t="str">
            <v>1140417</v>
          </cell>
          <cell r="I826" t="str">
            <v>TOTAL</v>
          </cell>
          <cell r="J826">
            <v>2209020</v>
          </cell>
        </row>
        <row r="827">
          <cell r="B827" t="str">
            <v/>
          </cell>
        </row>
        <row r="828">
          <cell r="B828" t="str">
            <v/>
          </cell>
          <cell r="C828" t="str">
            <v>1140456</v>
          </cell>
          <cell r="E828" t="str">
            <v>Hierro Corr-Fig-Edif Modular d&lt; ½"</v>
          </cell>
          <cell r="F828" t="str">
            <v>ton</v>
          </cell>
        </row>
        <row r="829">
          <cell r="B829" t="str">
            <v/>
          </cell>
          <cell r="C829" t="str">
            <v>1140456</v>
          </cell>
          <cell r="D829" t="str">
            <v>01171</v>
          </cell>
          <cell r="E829" t="str">
            <v>Alambre Recocido C.17.5</v>
          </cell>
          <cell r="F829" t="str">
            <v>kg</v>
          </cell>
          <cell r="G829">
            <v>20</v>
          </cell>
          <cell r="H829">
            <v>0.1</v>
          </cell>
          <cell r="I829">
            <v>2370</v>
          </cell>
          <cell r="J829">
            <v>52140</v>
          </cell>
        </row>
        <row r="830">
          <cell r="B830" t="str">
            <v/>
          </cell>
          <cell r="C830" t="str">
            <v>1140456</v>
          </cell>
          <cell r="D830" t="str">
            <v>01297</v>
          </cell>
          <cell r="E830" t="str">
            <v>Hierro Corr.  G-60 3/8" Fig.</v>
          </cell>
          <cell r="F830" t="str">
            <v>kg</v>
          </cell>
          <cell r="G830">
            <v>800</v>
          </cell>
          <cell r="H830">
            <v>0</v>
          </cell>
          <cell r="I830">
            <v>1955</v>
          </cell>
          <cell r="J830">
            <v>1564000</v>
          </cell>
        </row>
        <row r="831">
          <cell r="B831" t="str">
            <v/>
          </cell>
          <cell r="C831" t="str">
            <v>1140456</v>
          </cell>
          <cell r="D831" t="str">
            <v>01479</v>
          </cell>
          <cell r="E831" t="str">
            <v>Hierro Corr.  G-60 1/4" Fig.</v>
          </cell>
          <cell r="F831" t="str">
            <v>kg</v>
          </cell>
          <cell r="G831">
            <v>200</v>
          </cell>
          <cell r="H831">
            <v>0</v>
          </cell>
          <cell r="I831">
            <v>1955</v>
          </cell>
          <cell r="J831">
            <v>391000</v>
          </cell>
        </row>
        <row r="832">
          <cell r="B832" t="str">
            <v/>
          </cell>
          <cell r="C832" t="str">
            <v>1140456</v>
          </cell>
          <cell r="D832" t="str">
            <v>66116</v>
          </cell>
          <cell r="E832" t="str">
            <v>MdeO Descargue hierro</v>
          </cell>
          <cell r="F832" t="str">
            <v>kg</v>
          </cell>
          <cell r="G832">
            <v>1000</v>
          </cell>
          <cell r="H832">
            <v>0.03</v>
          </cell>
          <cell r="I832">
            <v>23</v>
          </cell>
          <cell r="J832">
            <v>23690</v>
          </cell>
        </row>
        <row r="833">
          <cell r="B833" t="str">
            <v/>
          </cell>
          <cell r="C833" t="str">
            <v>1140456</v>
          </cell>
          <cell r="D833" t="str">
            <v>66153</v>
          </cell>
          <cell r="E833" t="str">
            <v>MdeO Transporte Hierro</v>
          </cell>
          <cell r="F833" t="str">
            <v>kg</v>
          </cell>
          <cell r="G833">
            <v>1000</v>
          </cell>
          <cell r="H833">
            <v>0.03</v>
          </cell>
          <cell r="I833">
            <v>11</v>
          </cell>
          <cell r="J833">
            <v>11330</v>
          </cell>
        </row>
        <row r="834">
          <cell r="B834" t="str">
            <v/>
          </cell>
          <cell r="C834" t="str">
            <v>1140456</v>
          </cell>
          <cell r="D834" t="str">
            <v>66406</v>
          </cell>
          <cell r="E834" t="str">
            <v>MdeO Organizada de Hierro</v>
          </cell>
          <cell r="F834" t="str">
            <v>kg</v>
          </cell>
          <cell r="G834">
            <v>1000</v>
          </cell>
          <cell r="H834">
            <v>0.03</v>
          </cell>
          <cell r="I834">
            <v>28</v>
          </cell>
          <cell r="J834">
            <v>28840</v>
          </cell>
        </row>
        <row r="835">
          <cell r="B835" t="str">
            <v/>
          </cell>
          <cell r="C835" t="str">
            <v>1140456</v>
          </cell>
          <cell r="D835" t="str">
            <v>66464</v>
          </cell>
          <cell r="E835" t="str">
            <v>MdeO Amarre Hierro Edif-Modular</v>
          </cell>
          <cell r="F835" t="str">
            <v>kg</v>
          </cell>
          <cell r="G835">
            <v>1000</v>
          </cell>
          <cell r="H835">
            <v>0.03</v>
          </cell>
          <cell r="I835">
            <v>222</v>
          </cell>
          <cell r="J835">
            <v>228660</v>
          </cell>
        </row>
        <row r="836">
          <cell r="B836" t="str">
            <v>1140456</v>
          </cell>
          <cell r="I836" t="str">
            <v>TOTAL</v>
          </cell>
          <cell r="J836">
            <v>2299660</v>
          </cell>
        </row>
        <row r="837">
          <cell r="B837" t="str">
            <v/>
          </cell>
        </row>
        <row r="838">
          <cell r="B838" t="str">
            <v/>
          </cell>
          <cell r="C838" t="str">
            <v>1140457</v>
          </cell>
          <cell r="E838" t="str">
            <v>Hierro Corr-Fig-Edif Modular d&gt;= ½"</v>
          </cell>
          <cell r="F838" t="str">
            <v>ton</v>
          </cell>
        </row>
        <row r="839">
          <cell r="B839" t="str">
            <v/>
          </cell>
          <cell r="C839" t="str">
            <v>1140457</v>
          </cell>
          <cell r="D839" t="str">
            <v>00007</v>
          </cell>
          <cell r="E839" t="str">
            <v>Hierro Corr.  G-60 1/2" Fig.</v>
          </cell>
          <cell r="F839" t="str">
            <v>kg</v>
          </cell>
          <cell r="G839">
            <v>500</v>
          </cell>
          <cell r="H839">
            <v>0</v>
          </cell>
          <cell r="I839">
            <v>1955</v>
          </cell>
          <cell r="J839">
            <v>977500</v>
          </cell>
        </row>
        <row r="840">
          <cell r="B840" t="str">
            <v/>
          </cell>
          <cell r="C840" t="str">
            <v>1140457</v>
          </cell>
          <cell r="D840" t="str">
            <v>00011</v>
          </cell>
          <cell r="E840" t="str">
            <v>Hierro Corr.  G-60 1" Fig.</v>
          </cell>
          <cell r="F840" t="str">
            <v>kg</v>
          </cell>
          <cell r="G840">
            <v>500</v>
          </cell>
          <cell r="H840">
            <v>0</v>
          </cell>
          <cell r="I840">
            <v>1955</v>
          </cell>
          <cell r="J840">
            <v>977500</v>
          </cell>
        </row>
        <row r="841">
          <cell r="B841" t="str">
            <v/>
          </cell>
          <cell r="C841" t="str">
            <v>1140457</v>
          </cell>
          <cell r="D841" t="str">
            <v>01171</v>
          </cell>
          <cell r="E841" t="str">
            <v>Alambre Recocido C.17.5</v>
          </cell>
          <cell r="F841" t="str">
            <v>kg</v>
          </cell>
          <cell r="G841">
            <v>20</v>
          </cell>
          <cell r="H841">
            <v>0.1</v>
          </cell>
          <cell r="I841">
            <v>2370</v>
          </cell>
          <cell r="J841">
            <v>52140</v>
          </cell>
        </row>
        <row r="842">
          <cell r="B842" t="str">
            <v/>
          </cell>
          <cell r="C842" t="str">
            <v>1140457</v>
          </cell>
          <cell r="D842" t="str">
            <v>66116</v>
          </cell>
          <cell r="E842" t="str">
            <v>MdeO Descargue hierro</v>
          </cell>
          <cell r="F842" t="str">
            <v>kg</v>
          </cell>
          <cell r="G842">
            <v>1000</v>
          </cell>
          <cell r="H842">
            <v>0.03</v>
          </cell>
          <cell r="I842">
            <v>23</v>
          </cell>
          <cell r="J842">
            <v>23690</v>
          </cell>
        </row>
        <row r="843">
          <cell r="B843" t="str">
            <v/>
          </cell>
          <cell r="C843" t="str">
            <v>1140457</v>
          </cell>
          <cell r="D843" t="str">
            <v>66153</v>
          </cell>
          <cell r="E843" t="str">
            <v>MdeO Transporte Hierro</v>
          </cell>
          <cell r="F843" t="str">
            <v>kg</v>
          </cell>
          <cell r="G843">
            <v>1000</v>
          </cell>
          <cell r="H843">
            <v>0.03</v>
          </cell>
          <cell r="I843">
            <v>11</v>
          </cell>
          <cell r="J843">
            <v>11330</v>
          </cell>
        </row>
        <row r="844">
          <cell r="B844" t="str">
            <v/>
          </cell>
          <cell r="C844" t="str">
            <v>1140457</v>
          </cell>
          <cell r="D844" t="str">
            <v>66406</v>
          </cell>
          <cell r="E844" t="str">
            <v>MdeO Organizada de Hierro</v>
          </cell>
          <cell r="F844" t="str">
            <v>kg</v>
          </cell>
          <cell r="G844">
            <v>1000</v>
          </cell>
          <cell r="H844">
            <v>0.03</v>
          </cell>
          <cell r="I844">
            <v>28</v>
          </cell>
          <cell r="J844">
            <v>28840</v>
          </cell>
        </row>
        <row r="845">
          <cell r="B845" t="str">
            <v/>
          </cell>
          <cell r="C845" t="str">
            <v>1140457</v>
          </cell>
          <cell r="D845" t="str">
            <v>66464</v>
          </cell>
          <cell r="E845" t="str">
            <v>MdeO Amarre Hierro Edif-Modular</v>
          </cell>
          <cell r="F845" t="str">
            <v>kg</v>
          </cell>
          <cell r="G845">
            <v>1000</v>
          </cell>
          <cell r="H845">
            <v>0.03</v>
          </cell>
          <cell r="I845">
            <v>222</v>
          </cell>
          <cell r="J845">
            <v>228660</v>
          </cell>
        </row>
        <row r="846">
          <cell r="B846" t="str">
            <v>1140457</v>
          </cell>
          <cell r="I846" t="str">
            <v>TOTAL</v>
          </cell>
          <cell r="J846">
            <v>2299660</v>
          </cell>
        </row>
        <row r="847">
          <cell r="B847" t="str">
            <v/>
          </cell>
        </row>
        <row r="848">
          <cell r="B848" t="str">
            <v/>
          </cell>
          <cell r="C848" t="str">
            <v>1140508</v>
          </cell>
          <cell r="E848" t="str">
            <v>Malla rfzo elect D 84    - 1,32</v>
          </cell>
          <cell r="F848" t="str">
            <v>ton</v>
          </cell>
        </row>
        <row r="849">
          <cell r="B849" t="str">
            <v/>
          </cell>
          <cell r="C849" t="str">
            <v>1140508</v>
          </cell>
          <cell r="D849" t="str">
            <v>00026</v>
          </cell>
          <cell r="E849" t="str">
            <v>Malla Elect.   D 84</v>
          </cell>
          <cell r="F849" t="str">
            <v>kg</v>
          </cell>
          <cell r="G849">
            <v>1000</v>
          </cell>
          <cell r="H849">
            <v>0.09</v>
          </cell>
          <cell r="I849">
            <v>2121</v>
          </cell>
          <cell r="J849">
            <v>2311890</v>
          </cell>
        </row>
        <row r="850">
          <cell r="B850" t="str">
            <v/>
          </cell>
          <cell r="C850" t="str">
            <v>1140508</v>
          </cell>
          <cell r="D850" t="str">
            <v>01171</v>
          </cell>
          <cell r="E850" t="str">
            <v>Alambre Recocido C.17.5</v>
          </cell>
          <cell r="F850" t="str">
            <v>kg</v>
          </cell>
          <cell r="G850">
            <v>15</v>
          </cell>
          <cell r="H850">
            <v>0.1</v>
          </cell>
          <cell r="I850">
            <v>2370</v>
          </cell>
          <cell r="J850">
            <v>39105</v>
          </cell>
        </row>
        <row r="851">
          <cell r="B851" t="str">
            <v/>
          </cell>
          <cell r="C851" t="str">
            <v>1140508</v>
          </cell>
          <cell r="D851" t="str">
            <v>66117</v>
          </cell>
          <cell r="E851" t="str">
            <v>MdeO Coloc. Malla Electrosoldada</v>
          </cell>
          <cell r="F851" t="str">
            <v>kg</v>
          </cell>
          <cell r="G851">
            <v>1000</v>
          </cell>
          <cell r="H851">
            <v>0.03</v>
          </cell>
          <cell r="I851">
            <v>134</v>
          </cell>
          <cell r="J851">
            <v>138020</v>
          </cell>
        </row>
        <row r="852">
          <cell r="B852" t="str">
            <v/>
          </cell>
          <cell r="C852" t="str">
            <v>1140508</v>
          </cell>
          <cell r="D852" t="str">
            <v>66153</v>
          </cell>
          <cell r="E852" t="str">
            <v>MdeO Transporte Hierro</v>
          </cell>
          <cell r="F852" t="str">
            <v>kg</v>
          </cell>
          <cell r="G852">
            <v>1000</v>
          </cell>
          <cell r="H852">
            <v>0.03</v>
          </cell>
          <cell r="I852">
            <v>11</v>
          </cell>
          <cell r="J852">
            <v>11330</v>
          </cell>
        </row>
        <row r="853">
          <cell r="B853" t="str">
            <v>1140508</v>
          </cell>
          <cell r="I853" t="str">
            <v>TOTAL</v>
          </cell>
          <cell r="J853">
            <v>2500345</v>
          </cell>
        </row>
        <row r="854">
          <cell r="B854" t="str">
            <v/>
          </cell>
        </row>
        <row r="855">
          <cell r="B855" t="str">
            <v/>
          </cell>
          <cell r="C855" t="str">
            <v>1140509</v>
          </cell>
          <cell r="E855" t="str">
            <v>Malla rfzo elect D 106  - 1,67</v>
          </cell>
          <cell r="F855" t="str">
            <v>ton</v>
          </cell>
        </row>
        <row r="856">
          <cell r="B856" t="str">
            <v/>
          </cell>
          <cell r="C856" t="str">
            <v>1140509</v>
          </cell>
          <cell r="D856" t="str">
            <v>00027</v>
          </cell>
          <cell r="E856" t="str">
            <v>Malla Elect.   D106</v>
          </cell>
          <cell r="F856" t="str">
            <v>kg</v>
          </cell>
          <cell r="G856">
            <v>1000</v>
          </cell>
          <cell r="H856">
            <v>0.09</v>
          </cell>
          <cell r="I856">
            <v>2117</v>
          </cell>
          <cell r="J856">
            <v>2307530</v>
          </cell>
        </row>
        <row r="857">
          <cell r="B857" t="str">
            <v/>
          </cell>
          <cell r="C857" t="str">
            <v>1140509</v>
          </cell>
          <cell r="D857" t="str">
            <v>01171</v>
          </cell>
          <cell r="E857" t="str">
            <v>Alambre Recocido C.17.5</v>
          </cell>
          <cell r="F857" t="str">
            <v>kg</v>
          </cell>
          <cell r="G857">
            <v>15</v>
          </cell>
          <cell r="H857">
            <v>0.1</v>
          </cell>
          <cell r="I857">
            <v>2370</v>
          </cell>
          <cell r="J857">
            <v>39105</v>
          </cell>
        </row>
        <row r="858">
          <cell r="B858" t="str">
            <v/>
          </cell>
          <cell r="C858" t="str">
            <v>1140509</v>
          </cell>
          <cell r="D858" t="str">
            <v>66117</v>
          </cell>
          <cell r="E858" t="str">
            <v>MdeO Coloc. Malla Electrosoldada</v>
          </cell>
          <cell r="F858" t="str">
            <v>kg</v>
          </cell>
          <cell r="G858">
            <v>1000</v>
          </cell>
          <cell r="H858">
            <v>0.03</v>
          </cell>
          <cell r="I858">
            <v>134</v>
          </cell>
          <cell r="J858">
            <v>138020</v>
          </cell>
        </row>
        <row r="859">
          <cell r="B859" t="str">
            <v/>
          </cell>
          <cell r="C859" t="str">
            <v>1140509</v>
          </cell>
          <cell r="D859" t="str">
            <v>66153</v>
          </cell>
          <cell r="E859" t="str">
            <v>MdeO Transporte Hierro</v>
          </cell>
          <cell r="F859" t="str">
            <v>kg</v>
          </cell>
          <cell r="G859">
            <v>1000</v>
          </cell>
          <cell r="H859">
            <v>0.03</v>
          </cell>
          <cell r="I859">
            <v>11</v>
          </cell>
          <cell r="J859">
            <v>11330</v>
          </cell>
        </row>
        <row r="860">
          <cell r="B860" t="str">
            <v>1140509</v>
          </cell>
          <cell r="I860" t="str">
            <v>TOTAL</v>
          </cell>
          <cell r="J860">
            <v>2495985</v>
          </cell>
        </row>
        <row r="861">
          <cell r="B861" t="str">
            <v/>
          </cell>
        </row>
        <row r="862">
          <cell r="B862" t="str">
            <v/>
          </cell>
          <cell r="C862" t="str">
            <v>1140605</v>
          </cell>
          <cell r="E862" t="str">
            <v>Anclajes</v>
          </cell>
          <cell r="F862" t="str">
            <v>m</v>
          </cell>
        </row>
        <row r="863">
          <cell r="B863" t="str">
            <v/>
          </cell>
          <cell r="C863" t="str">
            <v>1140605</v>
          </cell>
          <cell r="D863" t="str">
            <v>24657</v>
          </cell>
          <cell r="E863" t="str">
            <v>Anclaje 36 Ton/ml</v>
          </cell>
          <cell r="F863" t="str">
            <v>m</v>
          </cell>
          <cell r="G863">
            <v>1</v>
          </cell>
          <cell r="H863">
            <v>0</v>
          </cell>
          <cell r="I863">
            <v>200000</v>
          </cell>
          <cell r="J863">
            <v>200000</v>
          </cell>
        </row>
        <row r="864">
          <cell r="B864" t="str">
            <v>1140605</v>
          </cell>
          <cell r="I864" t="str">
            <v>TOTAL</v>
          </cell>
          <cell r="J864">
            <v>200000</v>
          </cell>
        </row>
        <row r="865">
          <cell r="B865" t="str">
            <v/>
          </cell>
        </row>
        <row r="866">
          <cell r="B866" t="str">
            <v/>
          </cell>
          <cell r="C866" t="str">
            <v>1150602</v>
          </cell>
          <cell r="E866" t="str">
            <v>Muro M20 blq 20x20x40 A1C</v>
          </cell>
          <cell r="F866" t="str">
            <v>m²</v>
          </cell>
        </row>
        <row r="867">
          <cell r="B867" t="str">
            <v/>
          </cell>
          <cell r="C867" t="str">
            <v>1150602</v>
          </cell>
          <cell r="D867" t="str">
            <v>00735</v>
          </cell>
          <cell r="E867" t="str">
            <v>Blq ccto 20x20x40 - 15 kg</v>
          </cell>
          <cell r="F867" t="str">
            <v>und</v>
          </cell>
          <cell r="G867">
            <v>12.5</v>
          </cell>
          <cell r="H867">
            <v>0.05</v>
          </cell>
          <cell r="I867">
            <v>2696</v>
          </cell>
          <cell r="J867">
            <v>35385</v>
          </cell>
        </row>
        <row r="868">
          <cell r="B868" t="str">
            <v/>
          </cell>
          <cell r="C868" t="str">
            <v>1150602</v>
          </cell>
          <cell r="D868" t="str">
            <v>50028</v>
          </cell>
          <cell r="E868" t="str">
            <v>Mortero M - 175 Kg/cm²  (O)</v>
          </cell>
          <cell r="F868" t="str">
            <v>m³</v>
          </cell>
          <cell r="G868">
            <v>2.2000000000000006E-2</v>
          </cell>
          <cell r="H868">
            <v>0.05</v>
          </cell>
          <cell r="I868">
            <v>201061.53600000002</v>
          </cell>
          <cell r="J868">
            <v>4644.5214816000016</v>
          </cell>
        </row>
        <row r="869">
          <cell r="B869" t="str">
            <v/>
          </cell>
          <cell r="C869" t="str">
            <v>1150602</v>
          </cell>
          <cell r="D869" t="str">
            <v>66418</v>
          </cell>
          <cell r="E869" t="str">
            <v>MdeO  Trazado Ejes Muros</v>
          </cell>
          <cell r="F869" t="str">
            <v>m</v>
          </cell>
          <cell r="G869">
            <v>0.43500000000000005</v>
          </cell>
          <cell r="H869">
            <v>0.03</v>
          </cell>
          <cell r="I869">
            <v>1010</v>
          </cell>
          <cell r="J869">
            <v>452.53050000000007</v>
          </cell>
        </row>
        <row r="870">
          <cell r="B870" t="str">
            <v/>
          </cell>
          <cell r="C870" t="str">
            <v>1150602</v>
          </cell>
          <cell r="D870" t="str">
            <v>66492</v>
          </cell>
          <cell r="E870" t="str">
            <v>MdeO Pega Adobe-bloque A1C</v>
          </cell>
          <cell r="F870" t="str">
            <v>m²</v>
          </cell>
          <cell r="G870">
            <v>1</v>
          </cell>
          <cell r="H870">
            <v>0.03</v>
          </cell>
          <cell r="I870">
            <v>6489</v>
          </cell>
          <cell r="J870">
            <v>6683.67</v>
          </cell>
        </row>
        <row r="871">
          <cell r="B871" t="str">
            <v/>
          </cell>
          <cell r="C871" t="str">
            <v>1150602</v>
          </cell>
          <cell r="D871" t="str">
            <v>66511</v>
          </cell>
          <cell r="E871" t="str">
            <v>MdeO Acarreo Int Ladrillo-Bloque</v>
          </cell>
          <cell r="F871" t="str">
            <v>m²</v>
          </cell>
          <cell r="G871">
            <v>1</v>
          </cell>
          <cell r="H871">
            <v>0.03</v>
          </cell>
          <cell r="I871">
            <v>559</v>
          </cell>
          <cell r="J871">
            <v>575.77</v>
          </cell>
        </row>
        <row r="872">
          <cell r="B872" t="str">
            <v/>
          </cell>
          <cell r="C872" t="str">
            <v>1150602</v>
          </cell>
          <cell r="D872" t="str">
            <v>66515</v>
          </cell>
          <cell r="E872" t="str">
            <v>MdeO Acarreo Int  Mortero-Ccto</v>
          </cell>
          <cell r="F872" t="str">
            <v>m³</v>
          </cell>
          <cell r="G872">
            <v>2.2000000000000006E-2</v>
          </cell>
          <cell r="H872">
            <v>0.03</v>
          </cell>
          <cell r="I872">
            <v>4042</v>
          </cell>
          <cell r="J872">
            <v>91.591720000000024</v>
          </cell>
        </row>
        <row r="873">
          <cell r="B873" t="str">
            <v/>
          </cell>
          <cell r="C873" t="str">
            <v>1150602</v>
          </cell>
          <cell r="D873" t="str">
            <v>80023</v>
          </cell>
          <cell r="E873" t="str">
            <v>Tte Blq Indural - Mde (A. Metrop)</v>
          </cell>
          <cell r="F873" t="str">
            <v>kg</v>
          </cell>
          <cell r="G873">
            <v>0</v>
          </cell>
          <cell r="H873">
            <v>0.05</v>
          </cell>
          <cell r="I873">
            <v>23</v>
          </cell>
          <cell r="J873">
            <v>0</v>
          </cell>
        </row>
        <row r="874">
          <cell r="B874" t="str">
            <v>1150602</v>
          </cell>
          <cell r="I874" t="str">
            <v>TOTAL</v>
          </cell>
          <cell r="J874">
            <v>47833.083701599993</v>
          </cell>
        </row>
        <row r="875">
          <cell r="B875" t="str">
            <v/>
          </cell>
        </row>
        <row r="876">
          <cell r="B876" t="str">
            <v/>
          </cell>
          <cell r="C876" t="str">
            <v>1151012</v>
          </cell>
          <cell r="E876" t="str">
            <v>Muro M10 LCH 10x20x40 ray</v>
          </cell>
          <cell r="F876" t="str">
            <v>m²</v>
          </cell>
        </row>
        <row r="877">
          <cell r="B877" t="str">
            <v/>
          </cell>
          <cell r="C877" t="str">
            <v>1151012</v>
          </cell>
          <cell r="D877" t="str">
            <v>00797</v>
          </cell>
          <cell r="E877" t="str">
            <v>Lad Común Horiz  10x20x40 Raya</v>
          </cell>
          <cell r="F877" t="str">
            <v>und</v>
          </cell>
          <cell r="G877">
            <v>12.5</v>
          </cell>
          <cell r="H877">
            <v>0.05</v>
          </cell>
          <cell r="I877">
            <v>530</v>
          </cell>
          <cell r="J877">
            <v>6956.25</v>
          </cell>
        </row>
        <row r="878">
          <cell r="B878" t="str">
            <v/>
          </cell>
          <cell r="C878" t="str">
            <v>1151012</v>
          </cell>
          <cell r="D878" t="str">
            <v>50028</v>
          </cell>
          <cell r="E878" t="str">
            <v>Mortero M - 175 Kg/cm²  (O)</v>
          </cell>
          <cell r="F878" t="str">
            <v>m³</v>
          </cell>
          <cell r="G878">
            <v>1.1000000000000003E-2</v>
          </cell>
          <cell r="H878">
            <v>0.05</v>
          </cell>
          <cell r="I878">
            <v>201061.53600000002</v>
          </cell>
          <cell r="J878">
            <v>2322.2607408000008</v>
          </cell>
        </row>
        <row r="879">
          <cell r="B879" t="str">
            <v/>
          </cell>
          <cell r="C879" t="str">
            <v>1151012</v>
          </cell>
          <cell r="D879" t="str">
            <v>66418</v>
          </cell>
          <cell r="E879" t="str">
            <v>MdeO  Trazado Ejes Muros</v>
          </cell>
          <cell r="F879" t="str">
            <v>m</v>
          </cell>
          <cell r="G879">
            <v>0.43500000000000005</v>
          </cell>
          <cell r="H879">
            <v>0.03</v>
          </cell>
          <cell r="I879">
            <v>1010</v>
          </cell>
          <cell r="J879">
            <v>452.53050000000007</v>
          </cell>
        </row>
        <row r="880">
          <cell r="B880" t="str">
            <v/>
          </cell>
          <cell r="C880" t="str">
            <v>1151012</v>
          </cell>
          <cell r="D880" t="str">
            <v>66494</v>
          </cell>
          <cell r="E880" t="str">
            <v>MdeO Pega Adobe-bloque</v>
          </cell>
          <cell r="F880" t="str">
            <v>m²</v>
          </cell>
          <cell r="G880">
            <v>1</v>
          </cell>
          <cell r="H880">
            <v>0.03</v>
          </cell>
          <cell r="I880">
            <v>6180</v>
          </cell>
          <cell r="J880">
            <v>6365.4000000000005</v>
          </cell>
        </row>
        <row r="881">
          <cell r="B881" t="str">
            <v/>
          </cell>
          <cell r="C881" t="str">
            <v>1151012</v>
          </cell>
          <cell r="D881" t="str">
            <v>66511</v>
          </cell>
          <cell r="E881" t="str">
            <v>MdeO Acarreo Int Ladrillo-Bloque</v>
          </cell>
          <cell r="F881" t="str">
            <v>m²</v>
          </cell>
          <cell r="G881">
            <v>1</v>
          </cell>
          <cell r="H881">
            <v>0.03</v>
          </cell>
          <cell r="I881">
            <v>559</v>
          </cell>
          <cell r="J881">
            <v>575.77</v>
          </cell>
        </row>
        <row r="882">
          <cell r="B882" t="str">
            <v/>
          </cell>
          <cell r="C882" t="str">
            <v>1151012</v>
          </cell>
          <cell r="D882" t="str">
            <v>66515</v>
          </cell>
          <cell r="E882" t="str">
            <v>MdeO Acarreo Int  Mortero-Ccto</v>
          </cell>
          <cell r="F882" t="str">
            <v>m³</v>
          </cell>
          <cell r="G882">
            <v>1.1000000000000003E-2</v>
          </cell>
          <cell r="H882">
            <v>0.03</v>
          </cell>
          <cell r="I882">
            <v>4042</v>
          </cell>
          <cell r="J882">
            <v>45.795860000000012</v>
          </cell>
        </row>
        <row r="883">
          <cell r="B883" t="str">
            <v>1151012</v>
          </cell>
          <cell r="I883" t="str">
            <v>TOTAL</v>
          </cell>
          <cell r="J883">
            <v>16718.007100800001</v>
          </cell>
        </row>
        <row r="884">
          <cell r="B884" t="str">
            <v/>
          </cell>
        </row>
        <row r="885">
          <cell r="B885" t="str">
            <v/>
          </cell>
          <cell r="C885" t="str">
            <v>1151014</v>
          </cell>
          <cell r="E885" t="str">
            <v>Muro M10 LCH  10x20x40 ray A2C</v>
          </cell>
          <cell r="F885" t="str">
            <v>m²</v>
          </cell>
        </row>
        <row r="886">
          <cell r="B886" t="str">
            <v/>
          </cell>
          <cell r="C886" t="str">
            <v>1151014</v>
          </cell>
          <cell r="D886" t="str">
            <v>00797</v>
          </cell>
          <cell r="E886" t="str">
            <v>Lad Común Horiz  10x20x40 Raya</v>
          </cell>
          <cell r="F886" t="str">
            <v>und</v>
          </cell>
          <cell r="G886">
            <v>12.5</v>
          </cell>
          <cell r="H886">
            <v>0.05</v>
          </cell>
          <cell r="I886">
            <v>530</v>
          </cell>
          <cell r="J886">
            <v>6956.25</v>
          </cell>
        </row>
        <row r="887">
          <cell r="B887" t="str">
            <v/>
          </cell>
          <cell r="C887" t="str">
            <v>1151014</v>
          </cell>
          <cell r="D887" t="str">
            <v>50028</v>
          </cell>
          <cell r="E887" t="str">
            <v>Mortero M - 175 Kg/cm²  (O)</v>
          </cell>
          <cell r="F887" t="str">
            <v>m³</v>
          </cell>
          <cell r="G887">
            <v>1.1000000000000003E-2</v>
          </cell>
          <cell r="H887">
            <v>0.05</v>
          </cell>
          <cell r="I887">
            <v>201061.53600000002</v>
          </cell>
          <cell r="J887">
            <v>2322.2607408000008</v>
          </cell>
        </row>
        <row r="888">
          <cell r="B888" t="str">
            <v/>
          </cell>
          <cell r="C888" t="str">
            <v>1151014</v>
          </cell>
          <cell r="D888" t="str">
            <v>66418</v>
          </cell>
          <cell r="E888" t="str">
            <v>MdeO  Trazado Ejes Muros</v>
          </cell>
          <cell r="F888" t="str">
            <v>m</v>
          </cell>
          <cell r="G888">
            <v>0.43500000000000005</v>
          </cell>
          <cell r="H888">
            <v>0.03</v>
          </cell>
          <cell r="I888">
            <v>1010</v>
          </cell>
          <cell r="J888">
            <v>452.53050000000007</v>
          </cell>
        </row>
        <row r="889">
          <cell r="B889" t="str">
            <v/>
          </cell>
          <cell r="C889" t="str">
            <v>1151014</v>
          </cell>
          <cell r="D889" t="str">
            <v>66493</v>
          </cell>
          <cell r="E889" t="str">
            <v>MdeO Pega Adobe-bloque A2C</v>
          </cell>
          <cell r="F889" t="str">
            <v>m²</v>
          </cell>
          <cell r="G889">
            <v>1</v>
          </cell>
          <cell r="H889">
            <v>0.03</v>
          </cell>
          <cell r="I889">
            <v>6695</v>
          </cell>
          <cell r="J889">
            <v>6895.85</v>
          </cell>
        </row>
        <row r="890">
          <cell r="B890" t="str">
            <v/>
          </cell>
          <cell r="C890" t="str">
            <v>1151014</v>
          </cell>
          <cell r="D890" t="str">
            <v>66511</v>
          </cell>
          <cell r="E890" t="str">
            <v>MdeO Acarreo Int Ladrillo-Bloque</v>
          </cell>
          <cell r="F890" t="str">
            <v>m²</v>
          </cell>
          <cell r="G890">
            <v>1</v>
          </cell>
          <cell r="H890">
            <v>0.03</v>
          </cell>
          <cell r="I890">
            <v>559</v>
          </cell>
          <cell r="J890">
            <v>575.77</v>
          </cell>
        </row>
        <row r="891">
          <cell r="B891" t="str">
            <v/>
          </cell>
          <cell r="C891" t="str">
            <v>1151014</v>
          </cell>
          <cell r="D891" t="str">
            <v>66515</v>
          </cell>
          <cell r="E891" t="str">
            <v>MdeO Acarreo Int  Mortero-Ccto</v>
          </cell>
          <cell r="F891" t="str">
            <v>m³</v>
          </cell>
          <cell r="G891">
            <v>1.1000000000000003E-2</v>
          </cell>
          <cell r="H891">
            <v>0.03</v>
          </cell>
          <cell r="I891">
            <v>4042</v>
          </cell>
          <cell r="J891">
            <v>45.795860000000012</v>
          </cell>
        </row>
        <row r="892">
          <cell r="B892" t="str">
            <v>1151014</v>
          </cell>
          <cell r="I892" t="str">
            <v>TOTAL</v>
          </cell>
          <cell r="J892">
            <v>17248.457100800002</v>
          </cell>
        </row>
        <row r="893">
          <cell r="B893" t="str">
            <v/>
          </cell>
        </row>
        <row r="894">
          <cell r="B894" t="str">
            <v/>
          </cell>
          <cell r="C894" t="str">
            <v>1151202</v>
          </cell>
          <cell r="E894" t="str">
            <v>Muro M15 LFV  6x15x30 Rom-Mor A2C</v>
          </cell>
          <cell r="F894" t="str">
            <v>m²</v>
          </cell>
        </row>
        <row r="895">
          <cell r="B895" t="str">
            <v/>
          </cell>
          <cell r="C895" t="str">
            <v>1151202</v>
          </cell>
          <cell r="D895" t="str">
            <v>00108</v>
          </cell>
          <cell r="E895" t="str">
            <v>Arena para Revoque</v>
          </cell>
          <cell r="F895" t="str">
            <v>m³</v>
          </cell>
          <cell r="G895">
            <v>3.0000000000000009E-3</v>
          </cell>
          <cell r="H895">
            <v>0.05</v>
          </cell>
          <cell r="I895">
            <v>17500</v>
          </cell>
          <cell r="J895">
            <v>55.125000000000021</v>
          </cell>
        </row>
        <row r="896">
          <cell r="B896" t="str">
            <v/>
          </cell>
          <cell r="C896" t="str">
            <v>1151202</v>
          </cell>
          <cell r="D896" t="str">
            <v>00763</v>
          </cell>
          <cell r="E896" t="str">
            <v>Lad Fach Vert 6x15x30 Romano-More</v>
          </cell>
          <cell r="F896" t="str">
            <v>und</v>
          </cell>
          <cell r="G896">
            <v>55.6</v>
          </cell>
          <cell r="H896">
            <v>0.05</v>
          </cell>
          <cell r="I896">
            <v>700</v>
          </cell>
          <cell r="J896">
            <v>40866</v>
          </cell>
        </row>
        <row r="897">
          <cell r="B897" t="str">
            <v/>
          </cell>
          <cell r="C897" t="str">
            <v>1151202</v>
          </cell>
          <cell r="D897" t="str">
            <v>50028</v>
          </cell>
          <cell r="E897" t="str">
            <v>Mortero M - 175 Kg/cm²  (O)</v>
          </cell>
          <cell r="F897" t="str">
            <v>m³</v>
          </cell>
          <cell r="G897">
            <v>3.0000000000000006E-2</v>
          </cell>
          <cell r="H897">
            <v>0.05</v>
          </cell>
          <cell r="I897">
            <v>201061.53600000002</v>
          </cell>
          <cell r="J897">
            <v>6333.4383840000019</v>
          </cell>
        </row>
        <row r="898">
          <cell r="B898" t="str">
            <v/>
          </cell>
          <cell r="C898" t="str">
            <v>1151202</v>
          </cell>
          <cell r="D898" t="str">
            <v>66418</v>
          </cell>
          <cell r="E898" t="str">
            <v>MdeO  Trazado Ejes Muros</v>
          </cell>
          <cell r="F898" t="str">
            <v>m</v>
          </cell>
          <cell r="G898">
            <v>0.43500000000000005</v>
          </cell>
          <cell r="H898">
            <v>0.03</v>
          </cell>
          <cell r="I898">
            <v>1010</v>
          </cell>
          <cell r="J898">
            <v>452.53050000000007</v>
          </cell>
        </row>
        <row r="899">
          <cell r="B899" t="str">
            <v/>
          </cell>
          <cell r="C899" t="str">
            <v>1151202</v>
          </cell>
          <cell r="D899" t="str">
            <v>66506</v>
          </cell>
          <cell r="E899" t="str">
            <v>MdeO Pega Lad. Bocad A2C</v>
          </cell>
          <cell r="F899" t="str">
            <v>m²</v>
          </cell>
          <cell r="G899">
            <v>1</v>
          </cell>
          <cell r="H899">
            <v>0.03</v>
          </cell>
          <cell r="I899">
            <v>19158</v>
          </cell>
          <cell r="J899">
            <v>19732.740000000002</v>
          </cell>
        </row>
        <row r="900">
          <cell r="B900" t="str">
            <v/>
          </cell>
          <cell r="C900" t="str">
            <v>1151202</v>
          </cell>
          <cell r="D900" t="str">
            <v>66511</v>
          </cell>
          <cell r="E900" t="str">
            <v>MdeO Acarreo Int Ladrillo-Bloque</v>
          </cell>
          <cell r="F900" t="str">
            <v>m²</v>
          </cell>
          <cell r="G900">
            <v>1</v>
          </cell>
          <cell r="H900">
            <v>0.03</v>
          </cell>
          <cell r="I900">
            <v>559</v>
          </cell>
          <cell r="J900">
            <v>575.77</v>
          </cell>
        </row>
        <row r="901">
          <cell r="B901" t="str">
            <v/>
          </cell>
          <cell r="C901" t="str">
            <v>1151202</v>
          </cell>
          <cell r="D901" t="str">
            <v>66515</v>
          </cell>
          <cell r="E901" t="str">
            <v>MdeO Acarreo Int  Mortero-Ccto</v>
          </cell>
          <cell r="F901" t="str">
            <v>m³</v>
          </cell>
          <cell r="G901">
            <v>3.0000000000000006E-2</v>
          </cell>
          <cell r="H901">
            <v>0.03</v>
          </cell>
          <cell r="I901">
            <v>4042</v>
          </cell>
          <cell r="J901">
            <v>124.89780000000003</v>
          </cell>
        </row>
        <row r="902">
          <cell r="B902" t="str">
            <v>1151202</v>
          </cell>
          <cell r="I902" t="str">
            <v>TOTAL</v>
          </cell>
          <cell r="J902">
            <v>68140.501684000017</v>
          </cell>
        </row>
        <row r="903">
          <cell r="B903" t="str">
            <v/>
          </cell>
        </row>
        <row r="904">
          <cell r="B904" t="str">
            <v/>
          </cell>
          <cell r="C904" t="str">
            <v>1151227</v>
          </cell>
          <cell r="E904" t="str">
            <v>Muro M15 LCH 15x20x40 ray</v>
          </cell>
          <cell r="F904" t="str">
            <v>m²</v>
          </cell>
        </row>
        <row r="905">
          <cell r="B905" t="str">
            <v/>
          </cell>
          <cell r="C905" t="str">
            <v>1151227</v>
          </cell>
          <cell r="D905" t="str">
            <v>00793</v>
          </cell>
          <cell r="E905" t="str">
            <v>Lad Común Horiz  15x20x40 Raya</v>
          </cell>
          <cell r="F905" t="str">
            <v>und</v>
          </cell>
          <cell r="G905">
            <v>12.5</v>
          </cell>
          <cell r="H905">
            <v>0.05</v>
          </cell>
          <cell r="I905">
            <v>810</v>
          </cell>
          <cell r="J905">
            <v>10631.25</v>
          </cell>
        </row>
        <row r="906">
          <cell r="B906" t="str">
            <v/>
          </cell>
          <cell r="C906" t="str">
            <v>1151227</v>
          </cell>
          <cell r="D906" t="str">
            <v>50028</v>
          </cell>
          <cell r="E906" t="str">
            <v>Mortero M - 175 Kg/cm²  (O)</v>
          </cell>
          <cell r="F906" t="str">
            <v>m³</v>
          </cell>
          <cell r="G906">
            <v>1.6000000000000004E-2</v>
          </cell>
          <cell r="H906">
            <v>0.05</v>
          </cell>
          <cell r="I906">
            <v>201061.53600000002</v>
          </cell>
          <cell r="J906">
            <v>3377.8338048000014</v>
          </cell>
        </row>
        <row r="907">
          <cell r="B907" t="str">
            <v/>
          </cell>
          <cell r="C907" t="str">
            <v>1151227</v>
          </cell>
          <cell r="D907" t="str">
            <v>66418</v>
          </cell>
          <cell r="E907" t="str">
            <v>MdeO  Trazado Ejes Muros</v>
          </cell>
          <cell r="F907" t="str">
            <v>m</v>
          </cell>
          <cell r="G907">
            <v>0.43500000000000005</v>
          </cell>
          <cell r="H907">
            <v>0.03</v>
          </cell>
          <cell r="I907">
            <v>1010</v>
          </cell>
          <cell r="J907">
            <v>452.53050000000007</v>
          </cell>
        </row>
        <row r="908">
          <cell r="B908" t="str">
            <v/>
          </cell>
          <cell r="C908" t="str">
            <v>1151227</v>
          </cell>
          <cell r="D908" t="str">
            <v>66494</v>
          </cell>
          <cell r="E908" t="str">
            <v>MdeO Pega Adobe-bloque</v>
          </cell>
          <cell r="F908" t="str">
            <v>m²</v>
          </cell>
          <cell r="G908">
            <v>1</v>
          </cell>
          <cell r="H908">
            <v>0.03</v>
          </cell>
          <cell r="I908">
            <v>6180</v>
          </cell>
          <cell r="J908">
            <v>6365.4000000000005</v>
          </cell>
        </row>
        <row r="909">
          <cell r="B909" t="str">
            <v/>
          </cell>
          <cell r="C909" t="str">
            <v>1151227</v>
          </cell>
          <cell r="D909" t="str">
            <v>66511</v>
          </cell>
          <cell r="E909" t="str">
            <v>MdeO Acarreo Int Ladrillo-Bloque</v>
          </cell>
          <cell r="F909" t="str">
            <v>m²</v>
          </cell>
          <cell r="G909">
            <v>1</v>
          </cell>
          <cell r="H909">
            <v>0.03</v>
          </cell>
          <cell r="I909">
            <v>559</v>
          </cell>
          <cell r="J909">
            <v>575.77</v>
          </cell>
        </row>
        <row r="910">
          <cell r="B910" t="str">
            <v/>
          </cell>
          <cell r="C910" t="str">
            <v>1151227</v>
          </cell>
          <cell r="D910" t="str">
            <v>66515</v>
          </cell>
          <cell r="E910" t="str">
            <v>MdeO Acarreo Int  Mortero-Ccto</v>
          </cell>
          <cell r="F910" t="str">
            <v>m³</v>
          </cell>
          <cell r="G910">
            <v>1.6000000000000004E-2</v>
          </cell>
          <cell r="H910">
            <v>0.03</v>
          </cell>
          <cell r="I910">
            <v>4042</v>
          </cell>
          <cell r="J910">
            <v>66.612160000000017</v>
          </cell>
        </row>
        <row r="911">
          <cell r="B911" t="str">
            <v>1151227</v>
          </cell>
          <cell r="I911" t="str">
            <v>TOTAL</v>
          </cell>
          <cell r="J911">
            <v>21469.396464800004</v>
          </cell>
        </row>
        <row r="912">
          <cell r="B912" t="str">
            <v/>
          </cell>
        </row>
        <row r="913">
          <cell r="B913" t="str">
            <v/>
          </cell>
          <cell r="C913" t="str">
            <v>1151417</v>
          </cell>
          <cell r="E913" t="str">
            <v>Chapa    6x30 Romano-moreno</v>
          </cell>
          <cell r="F913" t="str">
            <v>m²</v>
          </cell>
        </row>
        <row r="914">
          <cell r="B914" t="str">
            <v/>
          </cell>
          <cell r="C914" t="str">
            <v>1151417</v>
          </cell>
          <cell r="D914" t="str">
            <v>00785</v>
          </cell>
          <cell r="E914" t="str">
            <v>Chapa 6x30 Romano-Moreno</v>
          </cell>
          <cell r="F914" t="str">
            <v>und</v>
          </cell>
          <cell r="G914">
            <v>55.6</v>
          </cell>
          <cell r="H914">
            <v>0.03</v>
          </cell>
          <cell r="I914">
            <v>440</v>
          </cell>
          <cell r="J914">
            <v>25197.920000000002</v>
          </cell>
        </row>
        <row r="915">
          <cell r="B915" t="str">
            <v/>
          </cell>
          <cell r="C915" t="str">
            <v>1151417</v>
          </cell>
          <cell r="D915" t="str">
            <v>50028</v>
          </cell>
          <cell r="E915" t="str">
            <v>Mortero M - 175 Kg/cm²  (O)</v>
          </cell>
          <cell r="F915" t="str">
            <v>m³</v>
          </cell>
          <cell r="G915">
            <v>3.0000000000000006E-2</v>
          </cell>
          <cell r="H915">
            <v>0.05</v>
          </cell>
          <cell r="I915">
            <v>201061.53600000002</v>
          </cell>
          <cell r="J915">
            <v>6333.4383840000019</v>
          </cell>
        </row>
        <row r="916">
          <cell r="B916" t="str">
            <v/>
          </cell>
          <cell r="C916" t="str">
            <v>1151417</v>
          </cell>
          <cell r="D916" t="str">
            <v>66495</v>
          </cell>
          <cell r="E916" t="str">
            <v>MdeO Pega Chapa Bocad</v>
          </cell>
          <cell r="F916" t="str">
            <v>m²</v>
          </cell>
          <cell r="G916">
            <v>1</v>
          </cell>
          <cell r="H916">
            <v>0.03</v>
          </cell>
          <cell r="I916">
            <v>18540</v>
          </cell>
          <cell r="J916">
            <v>19096.2</v>
          </cell>
        </row>
        <row r="917">
          <cell r="B917" t="str">
            <v/>
          </cell>
          <cell r="C917" t="str">
            <v>1151417</v>
          </cell>
          <cell r="D917" t="str">
            <v>66515</v>
          </cell>
          <cell r="E917" t="str">
            <v>MdeO Acarreo Int  Mortero-Ccto</v>
          </cell>
          <cell r="F917" t="str">
            <v>m³</v>
          </cell>
          <cell r="G917">
            <v>3.0000000000000006E-2</v>
          </cell>
          <cell r="H917">
            <v>0.03</v>
          </cell>
          <cell r="I917">
            <v>4042</v>
          </cell>
          <cell r="J917">
            <v>124.89780000000003</v>
          </cell>
        </row>
        <row r="918">
          <cell r="B918" t="str">
            <v>1151417</v>
          </cell>
          <cell r="I918" t="str">
            <v>TOTAL</v>
          </cell>
          <cell r="J918">
            <v>50752.456184000002</v>
          </cell>
        </row>
        <row r="919">
          <cell r="B919" t="str">
            <v/>
          </cell>
        </row>
        <row r="920">
          <cell r="B920" t="str">
            <v/>
          </cell>
          <cell r="C920" t="str">
            <v>1151701</v>
          </cell>
          <cell r="E920" t="str">
            <v>Dintel e=10 ccto h=20</v>
          </cell>
          <cell r="F920" t="str">
            <v>m</v>
          </cell>
        </row>
        <row r="921">
          <cell r="B921" t="str">
            <v/>
          </cell>
          <cell r="C921" t="str">
            <v>1151701</v>
          </cell>
          <cell r="D921" t="str">
            <v>00517</v>
          </cell>
          <cell r="E921" t="str">
            <v>EucoSlip -Desmoldante 170kg Toxem</v>
          </cell>
          <cell r="F921" t="str">
            <v>kg</v>
          </cell>
          <cell r="G921">
            <v>2.5000000000000001E-2</v>
          </cell>
          <cell r="H921">
            <v>0.05</v>
          </cell>
          <cell r="I921">
            <v>5300</v>
          </cell>
          <cell r="J921">
            <v>139.125</v>
          </cell>
        </row>
        <row r="922">
          <cell r="B922" t="str">
            <v/>
          </cell>
          <cell r="C922" t="str">
            <v>1151701</v>
          </cell>
          <cell r="D922" t="str">
            <v>50096</v>
          </cell>
          <cell r="E922" t="str">
            <v>Ccto-pz 3000 Psi 12 cm (O) T3</v>
          </cell>
          <cell r="F922" t="str">
            <v>m³</v>
          </cell>
          <cell r="G922">
            <v>2.0000000000000004E-2</v>
          </cell>
          <cell r="H922">
            <v>0.05</v>
          </cell>
          <cell r="I922">
            <v>197722.21900000001</v>
          </cell>
          <cell r="J922">
            <v>4152.166599000001</v>
          </cell>
        </row>
        <row r="923">
          <cell r="B923" t="str">
            <v/>
          </cell>
          <cell r="C923" t="str">
            <v>1151701</v>
          </cell>
          <cell r="D923" t="str">
            <v>66141</v>
          </cell>
          <cell r="E923" t="str">
            <v>MdeO  Dintel/Sillar Ccto  S/Vano</v>
          </cell>
          <cell r="F923" t="str">
            <v>m</v>
          </cell>
          <cell r="G923">
            <v>1</v>
          </cell>
          <cell r="H923">
            <v>0.03</v>
          </cell>
          <cell r="I923">
            <v>7571</v>
          </cell>
          <cell r="J923">
            <v>7798.13</v>
          </cell>
        </row>
        <row r="924">
          <cell r="B924" t="str">
            <v/>
          </cell>
          <cell r="C924" t="str">
            <v>1151701</v>
          </cell>
          <cell r="D924" t="str">
            <v>66515</v>
          </cell>
          <cell r="E924" t="str">
            <v>MdeO Acarreo Int  Mortero-Ccto</v>
          </cell>
          <cell r="F924" t="str">
            <v>m³</v>
          </cell>
          <cell r="G924">
            <v>2.0000000000000004E-2</v>
          </cell>
          <cell r="H924">
            <v>0.03</v>
          </cell>
          <cell r="I924">
            <v>4042</v>
          </cell>
          <cell r="J924">
            <v>83.265200000000021</v>
          </cell>
        </row>
        <row r="925">
          <cell r="B925" t="str">
            <v>1151701</v>
          </cell>
          <cell r="I925" t="str">
            <v>TOTAL</v>
          </cell>
          <cell r="J925">
            <v>12172.686799000001</v>
          </cell>
        </row>
        <row r="926">
          <cell r="B926" t="str">
            <v/>
          </cell>
        </row>
        <row r="927">
          <cell r="B927" t="str">
            <v/>
          </cell>
          <cell r="C927" t="str">
            <v>1151717</v>
          </cell>
          <cell r="E927" t="str">
            <v>Cuelga  e=10 lch ray h=50</v>
          </cell>
          <cell r="F927" t="str">
            <v>m</v>
          </cell>
        </row>
        <row r="928">
          <cell r="B928" t="str">
            <v/>
          </cell>
          <cell r="C928" t="str">
            <v>1151717</v>
          </cell>
          <cell r="D928" t="str">
            <v>00517</v>
          </cell>
          <cell r="E928" t="str">
            <v>EucoSlip -Desmoldante 170kg Toxem</v>
          </cell>
          <cell r="F928" t="str">
            <v>kg</v>
          </cell>
          <cell r="G928">
            <v>2.0000000000000004E-2</v>
          </cell>
          <cell r="H928">
            <v>0.05</v>
          </cell>
          <cell r="I928">
            <v>5300</v>
          </cell>
          <cell r="J928">
            <v>111.30000000000003</v>
          </cell>
        </row>
        <row r="929">
          <cell r="B929" t="str">
            <v/>
          </cell>
          <cell r="C929" t="str">
            <v>1151717</v>
          </cell>
          <cell r="D929" t="str">
            <v>00797</v>
          </cell>
          <cell r="E929" t="str">
            <v>Lad Común Horiz  10x20x40 Raya</v>
          </cell>
          <cell r="F929" t="str">
            <v>und</v>
          </cell>
          <cell r="G929">
            <v>5</v>
          </cell>
          <cell r="H929">
            <v>0.05</v>
          </cell>
          <cell r="I929">
            <v>530</v>
          </cell>
          <cell r="J929">
            <v>2782.5</v>
          </cell>
        </row>
        <row r="930">
          <cell r="B930" t="str">
            <v/>
          </cell>
          <cell r="C930" t="str">
            <v>1151717</v>
          </cell>
          <cell r="D930" t="str">
            <v>01198</v>
          </cell>
          <cell r="E930" t="str">
            <v>Perno Anclaje Expan.D=1/4"X3¬"</v>
          </cell>
          <cell r="F930" t="str">
            <v>und</v>
          </cell>
          <cell r="G930">
            <v>2.5</v>
          </cell>
          <cell r="H930">
            <v>0</v>
          </cell>
          <cell r="I930">
            <v>2092.5</v>
          </cell>
          <cell r="J930">
            <v>5231.25</v>
          </cell>
        </row>
        <row r="931">
          <cell r="B931" t="str">
            <v/>
          </cell>
          <cell r="C931" t="str">
            <v>1151717</v>
          </cell>
          <cell r="D931" t="str">
            <v>50028</v>
          </cell>
          <cell r="E931" t="str">
            <v>Mortero M - 175 Kg/cm²  (O)</v>
          </cell>
          <cell r="F931" t="str">
            <v>m³</v>
          </cell>
          <cell r="G931">
            <v>5.5000000000000014E-3</v>
          </cell>
          <cell r="H931">
            <v>0.1</v>
          </cell>
          <cell r="I931">
            <v>201061.53600000002</v>
          </cell>
          <cell r="J931">
            <v>1216.4222928000006</v>
          </cell>
        </row>
        <row r="932">
          <cell r="B932" t="str">
            <v/>
          </cell>
          <cell r="C932" t="str">
            <v>1151717</v>
          </cell>
          <cell r="D932" t="str">
            <v>50096</v>
          </cell>
          <cell r="E932" t="str">
            <v>Ccto-pz 3000 Psi 12 cm (O) T3</v>
          </cell>
          <cell r="F932" t="str">
            <v>m³</v>
          </cell>
          <cell r="G932">
            <v>3.0000000000000006E-2</v>
          </cell>
          <cell r="H932">
            <v>0.05</v>
          </cell>
          <cell r="I932">
            <v>197722.21900000001</v>
          </cell>
          <cell r="J932">
            <v>6228.249898500002</v>
          </cell>
        </row>
        <row r="933">
          <cell r="B933" t="str">
            <v/>
          </cell>
          <cell r="C933" t="str">
            <v>1151717</v>
          </cell>
          <cell r="D933" t="str">
            <v>66112</v>
          </cell>
          <cell r="E933" t="str">
            <v>MdeO  Cuelga h=50</v>
          </cell>
          <cell r="F933" t="str">
            <v>m</v>
          </cell>
          <cell r="G933">
            <v>1</v>
          </cell>
          <cell r="H933">
            <v>0.03</v>
          </cell>
          <cell r="I933">
            <v>11433</v>
          </cell>
          <cell r="J933">
            <v>11775.99</v>
          </cell>
        </row>
        <row r="934">
          <cell r="B934" t="str">
            <v/>
          </cell>
          <cell r="C934" t="str">
            <v>1151717</v>
          </cell>
          <cell r="D934" t="str">
            <v>66515</v>
          </cell>
          <cell r="E934" t="str">
            <v>MdeO Acarreo Int  Mortero-Ccto</v>
          </cell>
          <cell r="F934" t="str">
            <v>m³</v>
          </cell>
          <cell r="G934">
            <v>3.6000000000000004E-2</v>
          </cell>
          <cell r="H934">
            <v>0.03</v>
          </cell>
          <cell r="I934">
            <v>4042</v>
          </cell>
          <cell r="J934">
            <v>149.87736000000001</v>
          </cell>
        </row>
        <row r="935">
          <cell r="B935" t="str">
            <v>1151717</v>
          </cell>
          <cell r="I935" t="str">
            <v>TOTAL</v>
          </cell>
          <cell r="J935">
            <v>27495.5895513</v>
          </cell>
        </row>
        <row r="936">
          <cell r="B936" t="str">
            <v/>
          </cell>
        </row>
        <row r="937">
          <cell r="B937" t="str">
            <v/>
          </cell>
          <cell r="C937" t="str">
            <v>1151901</v>
          </cell>
          <cell r="E937" t="str">
            <v>Lagrimal  Vaciado  b=40 ccto</v>
          </cell>
          <cell r="F937" t="str">
            <v>m</v>
          </cell>
        </row>
        <row r="938">
          <cell r="B938" t="str">
            <v/>
          </cell>
          <cell r="C938" t="str">
            <v>1151901</v>
          </cell>
          <cell r="D938" t="str">
            <v>50096</v>
          </cell>
          <cell r="E938" t="str">
            <v>Ccto-pz 3000 Psi 12 cm (O) T3</v>
          </cell>
          <cell r="F938" t="str">
            <v>m³</v>
          </cell>
          <cell r="G938">
            <v>1.2000000000000004E-2</v>
          </cell>
          <cell r="H938">
            <v>0.05</v>
          </cell>
          <cell r="I938">
            <v>197722.21900000001</v>
          </cell>
          <cell r="J938">
            <v>2491.2999594000012</v>
          </cell>
        </row>
        <row r="939">
          <cell r="B939" t="str">
            <v/>
          </cell>
          <cell r="C939" t="str">
            <v>1151901</v>
          </cell>
          <cell r="D939" t="str">
            <v>66421</v>
          </cell>
          <cell r="E939" t="str">
            <v>MdeO  Vaciado Lag. Con Formaleta</v>
          </cell>
          <cell r="F939" t="str">
            <v>m</v>
          </cell>
          <cell r="G939">
            <v>1</v>
          </cell>
          <cell r="H939">
            <v>0.03</v>
          </cell>
          <cell r="I939">
            <v>12360</v>
          </cell>
          <cell r="J939">
            <v>12730.800000000001</v>
          </cell>
        </row>
        <row r="940">
          <cell r="B940" t="str">
            <v/>
          </cell>
          <cell r="C940" t="str">
            <v>1151901</v>
          </cell>
          <cell r="D940" t="str">
            <v>66515</v>
          </cell>
          <cell r="E940" t="str">
            <v>MdeO Acarreo Int  Mortero-Ccto</v>
          </cell>
          <cell r="F940" t="str">
            <v>m³</v>
          </cell>
          <cell r="G940">
            <v>1.2000000000000004E-2</v>
          </cell>
          <cell r="H940">
            <v>0.03</v>
          </cell>
          <cell r="I940">
            <v>4042</v>
          </cell>
          <cell r="J940">
            <v>49.95912000000002</v>
          </cell>
        </row>
        <row r="941">
          <cell r="B941" t="str">
            <v>1151901</v>
          </cell>
          <cell r="I941" t="str">
            <v>TOTAL</v>
          </cell>
          <cell r="J941">
            <v>15272.059079400002</v>
          </cell>
        </row>
        <row r="942">
          <cell r="B942" t="str">
            <v/>
          </cell>
        </row>
        <row r="943">
          <cell r="B943" t="str">
            <v/>
          </cell>
          <cell r="C943" t="str">
            <v>1151909</v>
          </cell>
          <cell r="E943" t="str">
            <v>Lagrimal M15 b=20 l=50 pref 2aguas</v>
          </cell>
          <cell r="F943" t="str">
            <v>m</v>
          </cell>
        </row>
        <row r="944">
          <cell r="B944" t="str">
            <v/>
          </cell>
          <cell r="C944" t="str">
            <v>1151909</v>
          </cell>
          <cell r="D944" t="str">
            <v>04195</v>
          </cell>
          <cell r="E944" t="str">
            <v>Lagrimal Pref 20x50  2Ag   CASA</v>
          </cell>
          <cell r="F944" t="str">
            <v>und</v>
          </cell>
          <cell r="G944">
            <v>2</v>
          </cell>
          <cell r="H944">
            <v>0.05</v>
          </cell>
          <cell r="I944">
            <v>7656</v>
          </cell>
          <cell r="J944">
            <v>16077.6</v>
          </cell>
        </row>
        <row r="945">
          <cell r="B945" t="str">
            <v/>
          </cell>
          <cell r="C945" t="str">
            <v>1151909</v>
          </cell>
          <cell r="D945" t="str">
            <v>50035</v>
          </cell>
          <cell r="E945" t="str">
            <v>Mortero 1:4 Impermeabiliz  (O)</v>
          </cell>
          <cell r="F945" t="str">
            <v>m³</v>
          </cell>
          <cell r="G945">
            <v>6.0000000000000019E-3</v>
          </cell>
          <cell r="H945">
            <v>0.05</v>
          </cell>
          <cell r="I945">
            <v>289319.02360000001</v>
          </cell>
          <cell r="J945">
            <v>1822.709848680001</v>
          </cell>
        </row>
        <row r="946">
          <cell r="B946" t="str">
            <v/>
          </cell>
          <cell r="C946" t="str">
            <v>1151909</v>
          </cell>
          <cell r="D946" t="str">
            <v>66147</v>
          </cell>
          <cell r="E946" t="str">
            <v>MdeO  Colocación Lagrimal Prefabric</v>
          </cell>
          <cell r="F946" t="str">
            <v>m</v>
          </cell>
          <cell r="G946">
            <v>1</v>
          </cell>
          <cell r="H946">
            <v>0.03</v>
          </cell>
          <cell r="I946">
            <v>2215</v>
          </cell>
          <cell r="J946">
            <v>2281.4500000000003</v>
          </cell>
        </row>
        <row r="947">
          <cell r="B947" t="str">
            <v/>
          </cell>
          <cell r="C947" t="str">
            <v>1151909</v>
          </cell>
          <cell r="D947" t="str">
            <v>66514</v>
          </cell>
          <cell r="E947" t="str">
            <v>MdeO Acarreo Int  Lagrimal Ccto</v>
          </cell>
          <cell r="F947" t="str">
            <v>und</v>
          </cell>
          <cell r="G947">
            <v>2</v>
          </cell>
          <cell r="H947">
            <v>0.03</v>
          </cell>
          <cell r="I947">
            <v>1</v>
          </cell>
          <cell r="J947">
            <v>2.06</v>
          </cell>
        </row>
        <row r="948">
          <cell r="B948" t="str">
            <v/>
          </cell>
          <cell r="C948" t="str">
            <v>1151909</v>
          </cell>
          <cell r="D948" t="str">
            <v>66515</v>
          </cell>
          <cell r="E948" t="str">
            <v>MdeO Acarreo Int  Mortero-Ccto</v>
          </cell>
          <cell r="F948" t="str">
            <v>m³</v>
          </cell>
          <cell r="G948">
            <v>6.0000000000000019E-3</v>
          </cell>
          <cell r="H948">
            <v>0.03</v>
          </cell>
          <cell r="I948">
            <v>4042</v>
          </cell>
          <cell r="J948">
            <v>24.97956000000001</v>
          </cell>
        </row>
        <row r="949">
          <cell r="B949" t="str">
            <v/>
          </cell>
          <cell r="C949" t="str">
            <v>1151909</v>
          </cell>
          <cell r="D949" t="str">
            <v>80033</v>
          </cell>
          <cell r="E949" t="str">
            <v>Tte Pref  Depósito -Mde (A. Metrop)</v>
          </cell>
          <cell r="F949" t="str">
            <v>kg</v>
          </cell>
          <cell r="G949">
            <v>12</v>
          </cell>
          <cell r="H949">
            <v>0.05</v>
          </cell>
          <cell r="I949">
            <v>0</v>
          </cell>
          <cell r="J949">
            <v>0</v>
          </cell>
        </row>
        <row r="950">
          <cell r="B950" t="str">
            <v>1151909</v>
          </cell>
          <cell r="I950" t="str">
            <v>TOTAL</v>
          </cell>
          <cell r="J950">
            <v>20208.799408680003</v>
          </cell>
        </row>
        <row r="951">
          <cell r="B951" t="str">
            <v/>
          </cell>
        </row>
        <row r="952">
          <cell r="B952" t="str">
            <v/>
          </cell>
          <cell r="C952" t="str">
            <v>1152101</v>
          </cell>
          <cell r="E952" t="str">
            <v>Elementos NO Estructurales</v>
          </cell>
          <cell r="F952" t="str">
            <v>glb</v>
          </cell>
        </row>
        <row r="953">
          <cell r="B953" t="str">
            <v/>
          </cell>
          <cell r="C953" t="str">
            <v>1152101</v>
          </cell>
          <cell r="D953" t="str">
            <v>41011</v>
          </cell>
          <cell r="E953" t="str">
            <v>Elementos NO Estructurales</v>
          </cell>
          <cell r="F953" t="str">
            <v>glb</v>
          </cell>
          <cell r="G953">
            <v>1</v>
          </cell>
          <cell r="H953">
            <v>0</v>
          </cell>
          <cell r="I953">
            <v>4000000</v>
          </cell>
          <cell r="J953">
            <v>4000000</v>
          </cell>
        </row>
        <row r="954">
          <cell r="B954" t="str">
            <v>1152101</v>
          </cell>
          <cell r="I954" t="str">
            <v>TOTAL</v>
          </cell>
          <cell r="J954">
            <v>4000000</v>
          </cell>
        </row>
        <row r="955">
          <cell r="B955" t="str">
            <v/>
          </cell>
        </row>
        <row r="956">
          <cell r="B956" t="str">
            <v/>
          </cell>
          <cell r="C956" t="str">
            <v>1152113</v>
          </cell>
          <cell r="E956" t="str">
            <v>Elementos NO estructurales</v>
          </cell>
          <cell r="F956" t="str">
            <v>viv</v>
          </cell>
        </row>
        <row r="957">
          <cell r="B957" t="str">
            <v/>
          </cell>
          <cell r="C957" t="str">
            <v>1152113</v>
          </cell>
          <cell r="D957" t="str">
            <v>41325</v>
          </cell>
          <cell r="E957" t="str">
            <v>Elementos NO Estructurales</v>
          </cell>
          <cell r="F957" t="str">
            <v>viv</v>
          </cell>
          <cell r="G957">
            <v>1</v>
          </cell>
          <cell r="H957">
            <v>0</v>
          </cell>
          <cell r="I957">
            <v>400000</v>
          </cell>
          <cell r="J957">
            <v>400000</v>
          </cell>
        </row>
        <row r="958">
          <cell r="B958" t="str">
            <v>1152113</v>
          </cell>
          <cell r="I958" t="str">
            <v>TOTAL</v>
          </cell>
          <cell r="J958">
            <v>400000</v>
          </cell>
        </row>
        <row r="959">
          <cell r="B959" t="str">
            <v/>
          </cell>
        </row>
        <row r="960">
          <cell r="B960" t="str">
            <v/>
          </cell>
          <cell r="C960" t="str">
            <v>1160117</v>
          </cell>
          <cell r="E960" t="str">
            <v>Cubierta Especial T1</v>
          </cell>
          <cell r="F960" t="str">
            <v>m²</v>
          </cell>
        </row>
        <row r="961">
          <cell r="B961" t="str">
            <v/>
          </cell>
          <cell r="C961" t="str">
            <v>1160117</v>
          </cell>
          <cell r="D961" t="str">
            <v>41111</v>
          </cell>
          <cell r="E961" t="str">
            <v>Cubierta Especial T1</v>
          </cell>
          <cell r="F961" t="str">
            <v>m²</v>
          </cell>
          <cell r="G961">
            <v>1</v>
          </cell>
          <cell r="H961">
            <v>0</v>
          </cell>
          <cell r="I961">
            <v>280000</v>
          </cell>
          <cell r="J961">
            <v>280000</v>
          </cell>
        </row>
        <row r="962">
          <cell r="B962" t="str">
            <v>1160117</v>
          </cell>
          <cell r="I962" t="str">
            <v>TOTAL</v>
          </cell>
          <cell r="J962">
            <v>280000</v>
          </cell>
        </row>
        <row r="963">
          <cell r="B963" t="str">
            <v/>
          </cell>
        </row>
        <row r="964">
          <cell r="B964" t="str">
            <v/>
          </cell>
          <cell r="C964" t="str">
            <v>1160208</v>
          </cell>
          <cell r="E964" t="str">
            <v>Tapa Buitrón</v>
          </cell>
          <cell r="F964" t="str">
            <v>und</v>
          </cell>
        </row>
        <row r="965">
          <cell r="B965" t="str">
            <v/>
          </cell>
          <cell r="C965" t="str">
            <v>1160208</v>
          </cell>
          <cell r="D965" t="str">
            <v>00836</v>
          </cell>
          <cell r="E965" t="str">
            <v>Buitrón(Canoa En L Faja Y Boq)</v>
          </cell>
          <cell r="F965" t="str">
            <v>und</v>
          </cell>
          <cell r="G965">
            <v>1</v>
          </cell>
          <cell r="H965">
            <v>0</v>
          </cell>
          <cell r="I965">
            <v>88000</v>
          </cell>
          <cell r="J965">
            <v>88000</v>
          </cell>
        </row>
        <row r="966">
          <cell r="B966" t="str">
            <v>1160208</v>
          </cell>
          <cell r="I966" t="str">
            <v>TOTAL</v>
          </cell>
          <cell r="J966">
            <v>88000</v>
          </cell>
        </row>
        <row r="967">
          <cell r="B967" t="str">
            <v/>
          </cell>
        </row>
        <row r="968">
          <cell r="B968" t="str">
            <v/>
          </cell>
          <cell r="C968" t="str">
            <v>1170103</v>
          </cell>
          <cell r="E968" t="str">
            <v>Caja contador  d = 1"</v>
          </cell>
          <cell r="F968" t="str">
            <v>und</v>
          </cell>
        </row>
        <row r="969">
          <cell r="B969" t="str">
            <v/>
          </cell>
          <cell r="C969" t="str">
            <v>1170103</v>
          </cell>
          <cell r="D969" t="str">
            <v>00120</v>
          </cell>
          <cell r="E969" t="str">
            <v>Triturado 3/4" x 1600  (P)</v>
          </cell>
          <cell r="F969" t="str">
            <v>kg</v>
          </cell>
          <cell r="G969">
            <v>46.5</v>
          </cell>
          <cell r="H969">
            <v>0.1</v>
          </cell>
          <cell r="I969">
            <v>15.200000000000001</v>
          </cell>
          <cell r="J969">
            <v>777.48000000000013</v>
          </cell>
        </row>
        <row r="970">
          <cell r="B970" t="str">
            <v/>
          </cell>
          <cell r="C970" t="str">
            <v>1170103</v>
          </cell>
          <cell r="D970" t="str">
            <v>00325</v>
          </cell>
          <cell r="E970" t="str">
            <v>Tapa Contador Acdcto 710-4</v>
          </cell>
          <cell r="F970" t="str">
            <v>und</v>
          </cell>
          <cell r="G970">
            <v>1</v>
          </cell>
          <cell r="H970">
            <v>0</v>
          </cell>
          <cell r="I970">
            <v>55990</v>
          </cell>
          <cell r="J970">
            <v>55990</v>
          </cell>
        </row>
        <row r="971">
          <cell r="B971" t="str">
            <v/>
          </cell>
          <cell r="C971" t="str">
            <v>1170103</v>
          </cell>
          <cell r="D971" t="str">
            <v>00327</v>
          </cell>
          <cell r="E971" t="str">
            <v>Herraje Caja Contador d=1"   710-4</v>
          </cell>
          <cell r="F971" t="str">
            <v>und</v>
          </cell>
          <cell r="G971">
            <v>1</v>
          </cell>
          <cell r="H971">
            <v>0</v>
          </cell>
          <cell r="I971">
            <v>228690</v>
          </cell>
          <cell r="J971">
            <v>228690</v>
          </cell>
        </row>
        <row r="972">
          <cell r="B972" t="str">
            <v/>
          </cell>
          <cell r="C972" t="str">
            <v>1170103</v>
          </cell>
          <cell r="D972" t="str">
            <v>00729</v>
          </cell>
          <cell r="E972" t="str">
            <v>Blq ccto 10x20x40 - 11 kg</v>
          </cell>
          <cell r="F972" t="str">
            <v>und</v>
          </cell>
          <cell r="G972">
            <v>20</v>
          </cell>
          <cell r="H972">
            <v>0.05</v>
          </cell>
          <cell r="I972">
            <v>1338</v>
          </cell>
          <cell r="J972">
            <v>28098</v>
          </cell>
        </row>
        <row r="973">
          <cell r="B973" t="str">
            <v/>
          </cell>
          <cell r="C973" t="str">
            <v>1170103</v>
          </cell>
          <cell r="D973" t="str">
            <v>50028</v>
          </cell>
          <cell r="E973" t="str">
            <v>Mortero M - 175 Kg/cm²  (O)</v>
          </cell>
          <cell r="F973" t="str">
            <v>m³</v>
          </cell>
          <cell r="G973">
            <v>2.5600000000000008E-2</v>
          </cell>
          <cell r="H973">
            <v>0.05</v>
          </cell>
          <cell r="I973">
            <v>201061.53600000002</v>
          </cell>
          <cell r="J973">
            <v>5404.5340876800019</v>
          </cell>
        </row>
        <row r="974">
          <cell r="B974" t="str">
            <v/>
          </cell>
          <cell r="C974" t="str">
            <v>1170103</v>
          </cell>
          <cell r="D974" t="str">
            <v>50096</v>
          </cell>
          <cell r="E974" t="str">
            <v>Ccto-pz 3000 Psi 12 cm (O) T3</v>
          </cell>
          <cell r="F974" t="str">
            <v>m³</v>
          </cell>
          <cell r="G974">
            <v>7.2000000000000008E-2</v>
          </cell>
          <cell r="H974">
            <v>0.05</v>
          </cell>
          <cell r="I974">
            <v>197722.21900000001</v>
          </cell>
          <cell r="J974">
            <v>14947.799756400003</v>
          </cell>
        </row>
        <row r="975">
          <cell r="B975" t="str">
            <v/>
          </cell>
          <cell r="C975" t="str">
            <v>1170103</v>
          </cell>
          <cell r="D975" t="str">
            <v>66069</v>
          </cell>
          <cell r="E975" t="str">
            <v>MdeO Const.Caja Contador Z.Verde</v>
          </cell>
          <cell r="F975" t="str">
            <v>und</v>
          </cell>
          <cell r="G975">
            <v>1</v>
          </cell>
          <cell r="H975">
            <v>0.03</v>
          </cell>
          <cell r="I975">
            <v>4270</v>
          </cell>
          <cell r="J975">
            <v>4398.1000000000004</v>
          </cell>
        </row>
        <row r="976">
          <cell r="B976" t="str">
            <v/>
          </cell>
          <cell r="C976" t="str">
            <v>1170103</v>
          </cell>
          <cell r="D976" t="str">
            <v>66515</v>
          </cell>
          <cell r="E976" t="str">
            <v>MdeO Acarreo Int  Mortero-Ccto</v>
          </cell>
          <cell r="F976" t="str">
            <v>m³</v>
          </cell>
          <cell r="G976">
            <v>9.8000000000000018E-2</v>
          </cell>
          <cell r="H976">
            <v>0.03</v>
          </cell>
          <cell r="I976">
            <v>4042</v>
          </cell>
          <cell r="J976">
            <v>407.99948000000006</v>
          </cell>
        </row>
        <row r="977">
          <cell r="B977" t="str">
            <v/>
          </cell>
          <cell r="C977" t="str">
            <v>1170103</v>
          </cell>
          <cell r="D977" t="str">
            <v>80004</v>
          </cell>
          <cell r="E977" t="str">
            <v>Tte Agreg/N - Envigado, Saban</v>
          </cell>
          <cell r="F977" t="str">
            <v>m³</v>
          </cell>
          <cell r="G977">
            <v>3.0000000000000006E-2</v>
          </cell>
          <cell r="H977">
            <v>0.05</v>
          </cell>
          <cell r="I977">
            <v>15500</v>
          </cell>
          <cell r="J977">
            <v>488.25000000000011</v>
          </cell>
        </row>
        <row r="978">
          <cell r="B978" t="str">
            <v/>
          </cell>
          <cell r="C978" t="str">
            <v>1170103</v>
          </cell>
          <cell r="D978" t="str">
            <v>80023</v>
          </cell>
          <cell r="E978" t="str">
            <v>Tte Blq Indural - Mde (A. Metrop)</v>
          </cell>
          <cell r="F978" t="str">
            <v>kg</v>
          </cell>
          <cell r="G978">
            <v>0</v>
          </cell>
          <cell r="H978">
            <v>0.05</v>
          </cell>
          <cell r="I978">
            <v>23</v>
          </cell>
          <cell r="J978">
            <v>0</v>
          </cell>
        </row>
        <row r="979">
          <cell r="B979" t="str">
            <v>1170103</v>
          </cell>
          <cell r="I979" t="str">
            <v>TOTAL</v>
          </cell>
          <cell r="J979">
            <v>339202.16332407994</v>
          </cell>
        </row>
        <row r="980">
          <cell r="B980" t="str">
            <v/>
          </cell>
        </row>
        <row r="981">
          <cell r="B981" t="str">
            <v/>
          </cell>
          <cell r="C981" t="str">
            <v>1170107</v>
          </cell>
          <cell r="E981" t="str">
            <v>Caja contador acrílica d = ½ " - Gabinetes</v>
          </cell>
          <cell r="F981" t="str">
            <v>und</v>
          </cell>
        </row>
        <row r="982">
          <cell r="B982" t="str">
            <v/>
          </cell>
          <cell r="C982" t="str">
            <v>1170107</v>
          </cell>
          <cell r="D982" t="str">
            <v>01137</v>
          </cell>
          <cell r="E982" t="str">
            <v>Tapa Registro  24X24 cm PF</v>
          </cell>
          <cell r="F982" t="str">
            <v>und</v>
          </cell>
          <cell r="G982">
            <v>1</v>
          </cell>
          <cell r="H982">
            <v>0</v>
          </cell>
          <cell r="I982">
            <v>69190</v>
          </cell>
          <cell r="J982">
            <v>69190</v>
          </cell>
        </row>
        <row r="983">
          <cell r="B983" t="str">
            <v/>
          </cell>
          <cell r="C983" t="str">
            <v>1170107</v>
          </cell>
          <cell r="D983" t="str">
            <v>66533</v>
          </cell>
          <cell r="E983" t="str">
            <v>MdeO Coloc Cajas Contador d=½"</v>
          </cell>
          <cell r="F983" t="str">
            <v>und</v>
          </cell>
          <cell r="G983">
            <v>1</v>
          </cell>
          <cell r="H983">
            <v>0.03</v>
          </cell>
          <cell r="I983">
            <v>6922</v>
          </cell>
          <cell r="J983">
            <v>7129.66</v>
          </cell>
        </row>
        <row r="984">
          <cell r="B984" t="str">
            <v>1170107</v>
          </cell>
          <cell r="I984" t="str">
            <v>TOTAL</v>
          </cell>
          <cell r="J984">
            <v>76319.66</v>
          </cell>
        </row>
        <row r="985">
          <cell r="B985" t="str">
            <v/>
          </cell>
        </row>
        <row r="986">
          <cell r="B986" t="str">
            <v/>
          </cell>
          <cell r="C986" t="str">
            <v>1170109</v>
          </cell>
          <cell r="E986" t="str">
            <v>Contador acdto d=½" edif</v>
          </cell>
          <cell r="F986" t="str">
            <v>und</v>
          </cell>
        </row>
        <row r="987">
          <cell r="B987" t="str">
            <v/>
          </cell>
          <cell r="C987" t="str">
            <v>1170109</v>
          </cell>
          <cell r="D987" t="str">
            <v>00462</v>
          </cell>
          <cell r="E987" t="str">
            <v>Contador Acdcto  d= ½"</v>
          </cell>
          <cell r="F987" t="str">
            <v>und</v>
          </cell>
          <cell r="G987">
            <v>1</v>
          </cell>
          <cell r="H987">
            <v>0</v>
          </cell>
          <cell r="I987">
            <v>200000</v>
          </cell>
          <cell r="J987">
            <v>200000</v>
          </cell>
        </row>
        <row r="988">
          <cell r="B988" t="str">
            <v/>
          </cell>
          <cell r="C988" t="str">
            <v>1170109</v>
          </cell>
          <cell r="D988" t="str">
            <v>00463</v>
          </cell>
          <cell r="E988" t="str">
            <v>Universal Cobre 1/2"</v>
          </cell>
          <cell r="F988" t="str">
            <v>und</v>
          </cell>
          <cell r="G988">
            <v>1</v>
          </cell>
          <cell r="H988">
            <v>0</v>
          </cell>
          <cell r="I988">
            <v>6000</v>
          </cell>
          <cell r="J988">
            <v>6000</v>
          </cell>
        </row>
        <row r="989">
          <cell r="B989" t="str">
            <v/>
          </cell>
          <cell r="C989" t="str">
            <v>1170109</v>
          </cell>
          <cell r="D989" t="str">
            <v>00464</v>
          </cell>
          <cell r="E989" t="str">
            <v>Llave De Corte d= 1/2" Cu</v>
          </cell>
          <cell r="F989" t="str">
            <v>und</v>
          </cell>
          <cell r="G989">
            <v>1</v>
          </cell>
          <cell r="H989">
            <v>0</v>
          </cell>
          <cell r="I989">
            <v>20000</v>
          </cell>
          <cell r="J989">
            <v>20000</v>
          </cell>
        </row>
        <row r="990">
          <cell r="B990" t="str">
            <v/>
          </cell>
          <cell r="C990" t="str">
            <v>1170109</v>
          </cell>
          <cell r="D990" t="str">
            <v>00465</v>
          </cell>
          <cell r="E990" t="str">
            <v>Llave Incorporación d= 1/2"</v>
          </cell>
          <cell r="F990" t="str">
            <v>und</v>
          </cell>
          <cell r="G990">
            <v>1</v>
          </cell>
          <cell r="H990">
            <v>0</v>
          </cell>
          <cell r="I990">
            <v>20000</v>
          </cell>
          <cell r="J990">
            <v>20000</v>
          </cell>
        </row>
        <row r="991">
          <cell r="B991" t="str">
            <v/>
          </cell>
          <cell r="C991" t="str">
            <v>1170109</v>
          </cell>
          <cell r="D991" t="str">
            <v>66243</v>
          </cell>
          <cell r="E991" t="str">
            <v>MdeO Instal.Contador Agua ½"</v>
          </cell>
          <cell r="F991" t="str">
            <v>und</v>
          </cell>
          <cell r="G991">
            <v>1</v>
          </cell>
          <cell r="H991">
            <v>0.03</v>
          </cell>
          <cell r="I991">
            <v>14462</v>
          </cell>
          <cell r="J991">
            <v>14895.86</v>
          </cell>
        </row>
        <row r="992">
          <cell r="B992" t="str">
            <v>1170109</v>
          </cell>
          <cell r="I992" t="str">
            <v>TOTAL</v>
          </cell>
          <cell r="J992">
            <v>260895.86</v>
          </cell>
        </row>
        <row r="993">
          <cell r="B993" t="str">
            <v/>
          </cell>
        </row>
        <row r="994">
          <cell r="B994" t="str">
            <v/>
          </cell>
          <cell r="C994" t="str">
            <v>1170111</v>
          </cell>
          <cell r="E994" t="str">
            <v>Contador acdto d=1"</v>
          </cell>
          <cell r="F994" t="str">
            <v>und</v>
          </cell>
        </row>
        <row r="995">
          <cell r="B995" t="str">
            <v/>
          </cell>
          <cell r="C995" t="str">
            <v>1170111</v>
          </cell>
          <cell r="D995" t="str">
            <v>00470</v>
          </cell>
          <cell r="E995" t="str">
            <v>Contador Acdcto  d= 1"</v>
          </cell>
          <cell r="F995" t="str">
            <v>und</v>
          </cell>
          <cell r="G995">
            <v>1</v>
          </cell>
          <cell r="H995">
            <v>0</v>
          </cell>
          <cell r="I995">
            <v>5400000</v>
          </cell>
          <cell r="J995">
            <v>5400000</v>
          </cell>
        </row>
        <row r="996">
          <cell r="B996" t="str">
            <v/>
          </cell>
          <cell r="C996" t="str">
            <v>1170111</v>
          </cell>
          <cell r="D996" t="str">
            <v>00471</v>
          </cell>
          <cell r="E996" t="str">
            <v>Universal Cobre 1"</v>
          </cell>
          <cell r="F996" t="str">
            <v>und</v>
          </cell>
          <cell r="G996">
            <v>1</v>
          </cell>
          <cell r="H996">
            <v>0</v>
          </cell>
          <cell r="I996">
            <v>19000</v>
          </cell>
          <cell r="J996">
            <v>19000</v>
          </cell>
        </row>
        <row r="997">
          <cell r="B997" t="str">
            <v/>
          </cell>
          <cell r="C997" t="str">
            <v>1170111</v>
          </cell>
          <cell r="D997" t="str">
            <v>00472</v>
          </cell>
          <cell r="E997" t="str">
            <v>Llave de Corte d= 1" Cu</v>
          </cell>
          <cell r="F997" t="str">
            <v>und</v>
          </cell>
          <cell r="G997">
            <v>1</v>
          </cell>
          <cell r="H997">
            <v>0</v>
          </cell>
          <cell r="I997">
            <v>85000</v>
          </cell>
          <cell r="J997">
            <v>85000</v>
          </cell>
        </row>
        <row r="998">
          <cell r="B998" t="str">
            <v/>
          </cell>
          <cell r="C998" t="str">
            <v>1170111</v>
          </cell>
          <cell r="D998" t="str">
            <v>00473</v>
          </cell>
          <cell r="E998" t="str">
            <v>Llave Incorporación d= 1"</v>
          </cell>
          <cell r="F998" t="str">
            <v>und</v>
          </cell>
          <cell r="G998">
            <v>1</v>
          </cell>
          <cell r="H998">
            <v>0</v>
          </cell>
          <cell r="I998">
            <v>85000</v>
          </cell>
          <cell r="J998">
            <v>85000</v>
          </cell>
        </row>
        <row r="999">
          <cell r="B999" t="str">
            <v/>
          </cell>
          <cell r="C999" t="str">
            <v>1170111</v>
          </cell>
          <cell r="D999" t="str">
            <v>66245</v>
          </cell>
          <cell r="E999" t="str">
            <v>MdeO Instal.Contador Agua 1"</v>
          </cell>
          <cell r="F999" t="str">
            <v>und</v>
          </cell>
          <cell r="G999">
            <v>1</v>
          </cell>
          <cell r="H999">
            <v>0.03</v>
          </cell>
          <cell r="I999">
            <v>18334</v>
          </cell>
          <cell r="J999">
            <v>18884.02</v>
          </cell>
        </row>
        <row r="1000">
          <cell r="B1000" t="str">
            <v>1170111</v>
          </cell>
          <cell r="I1000" t="str">
            <v>TOTAL</v>
          </cell>
          <cell r="J1000">
            <v>5607884.0199999996</v>
          </cell>
        </row>
        <row r="1001">
          <cell r="B1001" t="str">
            <v/>
          </cell>
        </row>
        <row r="1002">
          <cell r="B1002" t="str">
            <v/>
          </cell>
          <cell r="C1002" t="str">
            <v>1170210</v>
          </cell>
          <cell r="E1002" t="str">
            <v>Red Abasto Contra Incendios</v>
          </cell>
          <cell r="F1002" t="str">
            <v>glb</v>
          </cell>
        </row>
        <row r="1003">
          <cell r="B1003" t="str">
            <v/>
          </cell>
          <cell r="C1003" t="str">
            <v>1170210</v>
          </cell>
          <cell r="D1003" t="str">
            <v>40414</v>
          </cell>
          <cell r="E1003" t="str">
            <v>Red abastos contra incendios</v>
          </cell>
          <cell r="F1003" t="str">
            <v>glb</v>
          </cell>
          <cell r="G1003">
            <v>1</v>
          </cell>
          <cell r="H1003">
            <v>0</v>
          </cell>
          <cell r="I1003">
            <v>26000000</v>
          </cell>
          <cell r="J1003">
            <v>26000000</v>
          </cell>
        </row>
        <row r="1004">
          <cell r="B1004" t="str">
            <v>1170210</v>
          </cell>
          <cell r="I1004" t="str">
            <v>TOTAL</v>
          </cell>
          <cell r="J1004">
            <v>26000000</v>
          </cell>
        </row>
        <row r="1005">
          <cell r="B1005" t="str">
            <v/>
          </cell>
        </row>
        <row r="1006">
          <cell r="B1006" t="str">
            <v/>
          </cell>
          <cell r="C1006" t="str">
            <v>1170227</v>
          </cell>
          <cell r="E1006" t="str">
            <v>Red Hidrosanitaria Parqueadero</v>
          </cell>
          <cell r="F1006" t="str">
            <v>glb</v>
          </cell>
        </row>
        <row r="1007">
          <cell r="B1007" t="str">
            <v/>
          </cell>
          <cell r="C1007" t="str">
            <v>1170227</v>
          </cell>
          <cell r="D1007" t="str">
            <v>41012</v>
          </cell>
          <cell r="E1007" t="str">
            <v>Red Hidrosanitaria Parqueadero</v>
          </cell>
          <cell r="F1007" t="str">
            <v>glb</v>
          </cell>
          <cell r="G1007">
            <v>1</v>
          </cell>
          <cell r="H1007">
            <v>0</v>
          </cell>
          <cell r="I1007">
            <v>10000000</v>
          </cell>
          <cell r="J1007">
            <v>10000000</v>
          </cell>
        </row>
        <row r="1008">
          <cell r="B1008" t="str">
            <v>1170227</v>
          </cell>
          <cell r="I1008" t="str">
            <v>TOTAL</v>
          </cell>
          <cell r="J1008">
            <v>10000000</v>
          </cell>
        </row>
        <row r="1009">
          <cell r="B1009" t="str">
            <v/>
          </cell>
        </row>
        <row r="1010">
          <cell r="B1010" t="str">
            <v/>
          </cell>
          <cell r="C1010" t="str">
            <v>1170228</v>
          </cell>
          <cell r="E1010" t="str">
            <v>Red H-Sanit Interior x Batería</v>
          </cell>
          <cell r="F1010" t="str">
            <v>und</v>
          </cell>
        </row>
        <row r="1011">
          <cell r="B1011" t="str">
            <v/>
          </cell>
          <cell r="C1011" t="str">
            <v>1170228</v>
          </cell>
          <cell r="D1011" t="str">
            <v>40418</v>
          </cell>
          <cell r="E1011" t="str">
            <v>Red Hidrosanitaria x Batería</v>
          </cell>
          <cell r="F1011" t="str">
            <v>und</v>
          </cell>
          <cell r="G1011">
            <v>1</v>
          </cell>
          <cell r="H1011">
            <v>0</v>
          </cell>
          <cell r="I1011">
            <v>580000</v>
          </cell>
          <cell r="J1011">
            <v>580000</v>
          </cell>
        </row>
        <row r="1012">
          <cell r="B1012" t="str">
            <v>1170228</v>
          </cell>
          <cell r="I1012" t="str">
            <v>TOTAL</v>
          </cell>
          <cell r="J1012">
            <v>580000</v>
          </cell>
        </row>
        <row r="1013">
          <cell r="B1013" t="str">
            <v/>
          </cell>
        </row>
        <row r="1014">
          <cell r="B1014" t="str">
            <v/>
          </cell>
          <cell r="C1014" t="str">
            <v>1170312</v>
          </cell>
          <cell r="E1014" t="str">
            <v>Caja empalme / inspecc 140x140x80</v>
          </cell>
          <cell r="F1014" t="str">
            <v>und</v>
          </cell>
        </row>
        <row r="1015">
          <cell r="B1015" t="str">
            <v/>
          </cell>
          <cell r="C1015" t="str">
            <v>1170312</v>
          </cell>
          <cell r="D1015" t="str">
            <v>00120</v>
          </cell>
          <cell r="E1015" t="str">
            <v>Triturado 3/4" x 1600  (P)</v>
          </cell>
          <cell r="F1015" t="str">
            <v>kg</v>
          </cell>
          <cell r="G1015">
            <v>199.68000000000004</v>
          </cell>
          <cell r="H1015">
            <v>0.1</v>
          </cell>
          <cell r="I1015">
            <v>15.200000000000001</v>
          </cell>
          <cell r="J1015">
            <v>3338.6496000000011</v>
          </cell>
        </row>
        <row r="1016">
          <cell r="B1016" t="str">
            <v/>
          </cell>
          <cell r="C1016" t="str">
            <v>1170312</v>
          </cell>
          <cell r="D1016" t="str">
            <v>00729</v>
          </cell>
          <cell r="E1016" t="str">
            <v>Blq ccto 10x20x40 - 11 kg</v>
          </cell>
          <cell r="F1016" t="str">
            <v>und</v>
          </cell>
          <cell r="G1016">
            <v>64</v>
          </cell>
          <cell r="H1016">
            <v>0.05</v>
          </cell>
          <cell r="I1016">
            <v>1338</v>
          </cell>
          <cell r="J1016">
            <v>89913.600000000006</v>
          </cell>
        </row>
        <row r="1017">
          <cell r="B1017" t="str">
            <v/>
          </cell>
          <cell r="C1017" t="str">
            <v>1170312</v>
          </cell>
          <cell r="D1017" t="str">
            <v>50028</v>
          </cell>
          <cell r="E1017" t="str">
            <v>Mortero M - 175 Kg/cm²  (O)</v>
          </cell>
          <cell r="F1017" t="str">
            <v>m³</v>
          </cell>
          <cell r="G1017">
            <v>0.10752000000000005</v>
          </cell>
          <cell r="H1017">
            <v>0.05</v>
          </cell>
          <cell r="I1017">
            <v>201061.53600000002</v>
          </cell>
          <cell r="J1017">
            <v>22699.043168256012</v>
          </cell>
        </row>
        <row r="1018">
          <cell r="B1018" t="str">
            <v/>
          </cell>
          <cell r="C1018" t="str">
            <v>1170312</v>
          </cell>
          <cell r="D1018" t="str">
            <v>50033</v>
          </cell>
          <cell r="E1018" t="str">
            <v>Mortero 1:3 Impermeabiliz  (O)</v>
          </cell>
          <cell r="F1018" t="str">
            <v>m³</v>
          </cell>
          <cell r="G1018">
            <v>6.1440000000000029E-2</v>
          </cell>
          <cell r="H1018">
            <v>0.05</v>
          </cell>
          <cell r="I1018">
            <v>346214.61</v>
          </cell>
          <cell r="J1018">
            <v>22334.996920320009</v>
          </cell>
        </row>
        <row r="1019">
          <cell r="B1019" t="str">
            <v/>
          </cell>
          <cell r="C1019" t="str">
            <v>1170312</v>
          </cell>
          <cell r="D1019" t="str">
            <v>50096</v>
          </cell>
          <cell r="E1019" t="str">
            <v>Ccto-pz 3000 Psi 12 cm (O) T3</v>
          </cell>
          <cell r="F1019" t="str">
            <v>m³</v>
          </cell>
          <cell r="G1019">
            <v>7.6800000000000035E-2</v>
          </cell>
          <cell r="H1019">
            <v>0.05</v>
          </cell>
          <cell r="I1019">
            <v>197722.21900000001</v>
          </cell>
          <cell r="J1019">
            <v>15944.31974016001</v>
          </cell>
        </row>
        <row r="1020">
          <cell r="B1020" t="str">
            <v/>
          </cell>
          <cell r="C1020" t="str">
            <v>1170312</v>
          </cell>
          <cell r="D1020" t="str">
            <v>66040</v>
          </cell>
          <cell r="E1020" t="str">
            <v>MdeO Const. Caja De Empalme</v>
          </cell>
          <cell r="F1020" t="str">
            <v>und</v>
          </cell>
          <cell r="G1020">
            <v>1</v>
          </cell>
          <cell r="H1020">
            <v>0.03</v>
          </cell>
          <cell r="I1020">
            <v>12935</v>
          </cell>
          <cell r="J1020">
            <v>13323.050000000001</v>
          </cell>
        </row>
        <row r="1021">
          <cell r="B1021" t="str">
            <v/>
          </cell>
          <cell r="C1021" t="str">
            <v>1170312</v>
          </cell>
          <cell r="D1021" t="str">
            <v>66515</v>
          </cell>
          <cell r="E1021" t="str">
            <v>MdeO Acarreo Int  Mortero-Ccto</v>
          </cell>
          <cell r="F1021" t="str">
            <v>m³</v>
          </cell>
          <cell r="G1021">
            <v>0.24576000000000012</v>
          </cell>
          <cell r="H1021">
            <v>0.03</v>
          </cell>
          <cell r="I1021">
            <v>4042</v>
          </cell>
          <cell r="J1021">
            <v>1023.1627776000004</v>
          </cell>
        </row>
        <row r="1022">
          <cell r="B1022" t="str">
            <v/>
          </cell>
          <cell r="C1022" t="str">
            <v>1170312</v>
          </cell>
          <cell r="D1022" t="str">
            <v>80004</v>
          </cell>
          <cell r="E1022" t="str">
            <v>Tte Agreg/N - Envigado, Saban</v>
          </cell>
          <cell r="F1022" t="str">
            <v>m³</v>
          </cell>
          <cell r="G1022">
            <v>0.12800000000000003</v>
          </cell>
          <cell r="H1022">
            <v>0.1</v>
          </cell>
          <cell r="I1022">
            <v>15500</v>
          </cell>
          <cell r="J1022">
            <v>2182.4000000000005</v>
          </cell>
        </row>
        <row r="1023">
          <cell r="B1023" t="str">
            <v/>
          </cell>
          <cell r="C1023" t="str">
            <v>1170312</v>
          </cell>
          <cell r="D1023" t="str">
            <v>80023</v>
          </cell>
          <cell r="E1023" t="str">
            <v>Tte Blq Indural - Mde (A. Metrop)</v>
          </cell>
          <cell r="F1023" t="str">
            <v>kg</v>
          </cell>
          <cell r="G1023">
            <v>0</v>
          </cell>
          <cell r="H1023">
            <v>0.05</v>
          </cell>
          <cell r="I1023">
            <v>23</v>
          </cell>
          <cell r="J1023">
            <v>0</v>
          </cell>
        </row>
        <row r="1024">
          <cell r="B1024" t="str">
            <v>1170312</v>
          </cell>
          <cell r="I1024" t="str">
            <v>TOTAL</v>
          </cell>
          <cell r="J1024">
            <v>170759.22220633604</v>
          </cell>
        </row>
        <row r="1025">
          <cell r="B1025" t="str">
            <v/>
          </cell>
        </row>
        <row r="1026">
          <cell r="B1026" t="str">
            <v/>
          </cell>
          <cell r="C1026" t="str">
            <v>1180103</v>
          </cell>
          <cell r="E1026" t="str">
            <v>Red gas edificación</v>
          </cell>
          <cell r="F1026" t="str">
            <v>viv</v>
          </cell>
        </row>
        <row r="1027">
          <cell r="B1027" t="str">
            <v/>
          </cell>
          <cell r="C1027" t="str">
            <v>1180103</v>
          </cell>
          <cell r="D1027" t="str">
            <v>41010</v>
          </cell>
          <cell r="E1027" t="str">
            <v>Red a Gas en Edificación - x Contra</v>
          </cell>
          <cell r="F1027" t="str">
            <v>viv</v>
          </cell>
          <cell r="G1027">
            <v>1</v>
          </cell>
          <cell r="H1027">
            <v>0</v>
          </cell>
          <cell r="I1027">
            <v>580000</v>
          </cell>
          <cell r="J1027">
            <v>580000</v>
          </cell>
        </row>
        <row r="1028">
          <cell r="B1028" t="str">
            <v>1180103</v>
          </cell>
          <cell r="I1028" t="str">
            <v>TOTAL</v>
          </cell>
          <cell r="J1028">
            <v>580000</v>
          </cell>
        </row>
        <row r="1029">
          <cell r="B1029" t="str">
            <v/>
          </cell>
        </row>
        <row r="1030">
          <cell r="B1030" t="str">
            <v/>
          </cell>
          <cell r="C1030" t="str">
            <v>1190202</v>
          </cell>
          <cell r="E1030" t="str">
            <v>Red  eléctrica  interna</v>
          </cell>
          <cell r="F1030" t="str">
            <v>viv</v>
          </cell>
        </row>
        <row r="1031">
          <cell r="B1031" t="str">
            <v/>
          </cell>
          <cell r="C1031" t="str">
            <v>1190202</v>
          </cell>
          <cell r="D1031" t="str">
            <v>41162</v>
          </cell>
          <cell r="E1031" t="str">
            <v>Red Eléctrica Interna</v>
          </cell>
          <cell r="F1031" t="str">
            <v>viv</v>
          </cell>
          <cell r="G1031">
            <v>1</v>
          </cell>
          <cell r="H1031">
            <v>0</v>
          </cell>
          <cell r="I1031">
            <v>4400000</v>
          </cell>
          <cell r="J1031">
            <v>4400000</v>
          </cell>
        </row>
        <row r="1032">
          <cell r="B1032" t="str">
            <v>1190202</v>
          </cell>
          <cell r="I1032" t="str">
            <v>TOTAL</v>
          </cell>
          <cell r="J1032">
            <v>4400000</v>
          </cell>
        </row>
        <row r="1033">
          <cell r="B1033" t="str">
            <v/>
          </cell>
        </row>
        <row r="1034">
          <cell r="B1034" t="str">
            <v/>
          </cell>
          <cell r="C1034" t="str">
            <v>1190214</v>
          </cell>
          <cell r="E1034" t="str">
            <v>Red Eléctrica Parqueadero</v>
          </cell>
          <cell r="F1034" t="str">
            <v>glb</v>
          </cell>
        </row>
        <row r="1035">
          <cell r="B1035" t="str">
            <v/>
          </cell>
          <cell r="C1035" t="str">
            <v>1190214</v>
          </cell>
          <cell r="D1035" t="str">
            <v>41013</v>
          </cell>
          <cell r="E1035" t="str">
            <v>Red Eléctrica Parqueadero</v>
          </cell>
          <cell r="F1035" t="str">
            <v>glb</v>
          </cell>
          <cell r="G1035">
            <v>1</v>
          </cell>
          <cell r="H1035">
            <v>0</v>
          </cell>
          <cell r="I1035">
            <v>28000000</v>
          </cell>
          <cell r="J1035">
            <v>28000000</v>
          </cell>
        </row>
        <row r="1036">
          <cell r="B1036" t="str">
            <v>1190214</v>
          </cell>
          <cell r="I1036" t="str">
            <v>TOTAL</v>
          </cell>
          <cell r="J1036">
            <v>28000000</v>
          </cell>
        </row>
        <row r="1037">
          <cell r="B1037" t="str">
            <v/>
          </cell>
        </row>
        <row r="1038">
          <cell r="B1038" t="str">
            <v/>
          </cell>
          <cell r="C1038" t="str">
            <v>1190405</v>
          </cell>
          <cell r="E1038" t="str">
            <v>Rev  instal. electr. estrato 5</v>
          </cell>
          <cell r="F1038" t="str">
            <v>viv</v>
          </cell>
        </row>
        <row r="1039">
          <cell r="B1039" t="str">
            <v/>
          </cell>
          <cell r="C1039" t="str">
            <v>1190405</v>
          </cell>
          <cell r="D1039" t="str">
            <v>98511</v>
          </cell>
          <cell r="E1039" t="str">
            <v>Revisión Instal.Elect.Estrato 5</v>
          </cell>
          <cell r="F1039" t="str">
            <v>viv</v>
          </cell>
          <cell r="G1039">
            <v>1</v>
          </cell>
          <cell r="H1039">
            <v>0</v>
          </cell>
          <cell r="I1039">
            <v>60468</v>
          </cell>
          <cell r="J1039">
            <v>60468</v>
          </cell>
        </row>
        <row r="1040">
          <cell r="B1040" t="str">
            <v>1190405</v>
          </cell>
          <cell r="I1040" t="str">
            <v>TOTAL</v>
          </cell>
          <cell r="J1040">
            <v>60468</v>
          </cell>
        </row>
        <row r="1041">
          <cell r="B1041" t="str">
            <v/>
          </cell>
        </row>
        <row r="1042">
          <cell r="B1042" t="str">
            <v/>
          </cell>
          <cell r="C1042" t="str">
            <v>1210202</v>
          </cell>
          <cell r="E1042" t="str">
            <v>Imperm Muro Cont: Manto x 3mm</v>
          </cell>
          <cell r="F1042" t="str">
            <v>m²</v>
          </cell>
        </row>
        <row r="1043">
          <cell r="B1043" t="str">
            <v/>
          </cell>
          <cell r="C1043" t="str">
            <v>1210202</v>
          </cell>
          <cell r="D1043" t="str">
            <v>41025</v>
          </cell>
          <cell r="E1043" t="str">
            <v>Imperm: Manto Prats 120 x 3mm</v>
          </cell>
          <cell r="F1043" t="str">
            <v>m²</v>
          </cell>
          <cell r="G1043">
            <v>1</v>
          </cell>
          <cell r="H1043">
            <v>0</v>
          </cell>
          <cell r="I1043">
            <v>16720</v>
          </cell>
          <cell r="J1043">
            <v>16720</v>
          </cell>
        </row>
        <row r="1044">
          <cell r="B1044" t="str">
            <v/>
          </cell>
          <cell r="C1044" t="str">
            <v>1210202</v>
          </cell>
          <cell r="D1044" t="str">
            <v>41031</v>
          </cell>
          <cell r="E1044" t="str">
            <v>Imprimación: Aplic E. Bitum Bituplu</v>
          </cell>
          <cell r="F1044" t="str">
            <v>m²</v>
          </cell>
          <cell r="G1044">
            <v>1</v>
          </cell>
          <cell r="H1044">
            <v>0</v>
          </cell>
          <cell r="I1044">
            <v>770</v>
          </cell>
          <cell r="J1044">
            <v>770</v>
          </cell>
        </row>
        <row r="1045">
          <cell r="B1045" t="str">
            <v>1210202</v>
          </cell>
          <cell r="I1045" t="str">
            <v>TOTAL</v>
          </cell>
          <cell r="J1045">
            <v>17490</v>
          </cell>
        </row>
        <row r="1046">
          <cell r="B1046" t="str">
            <v/>
          </cell>
        </row>
        <row r="1047">
          <cell r="B1047" t="str">
            <v/>
          </cell>
          <cell r="C1047" t="str">
            <v>1210321</v>
          </cell>
          <cell r="E1047" t="str">
            <v>Imperm Piso Baños: Revest. Cemento</v>
          </cell>
          <cell r="F1047" t="str">
            <v>m²</v>
          </cell>
        </row>
        <row r="1048">
          <cell r="B1048" t="str">
            <v/>
          </cell>
          <cell r="C1048" t="str">
            <v>1210321</v>
          </cell>
          <cell r="D1048" t="str">
            <v>40996</v>
          </cell>
          <cell r="E1048" t="str">
            <v>Imperm: Multiseal BL Baño</v>
          </cell>
          <cell r="F1048" t="str">
            <v>m²</v>
          </cell>
          <cell r="G1048">
            <v>1</v>
          </cell>
          <cell r="H1048">
            <v>0</v>
          </cell>
          <cell r="I1048">
            <v>17270</v>
          </cell>
          <cell r="J1048">
            <v>17270</v>
          </cell>
        </row>
        <row r="1049">
          <cell r="B1049" t="str">
            <v>1210321</v>
          </cell>
          <cell r="I1049" t="str">
            <v>TOTAL</v>
          </cell>
          <cell r="J1049">
            <v>17270</v>
          </cell>
        </row>
        <row r="1050">
          <cell r="B1050" t="str">
            <v/>
          </cell>
        </row>
        <row r="1051">
          <cell r="B1051" t="str">
            <v/>
          </cell>
          <cell r="C1051" t="str">
            <v>1210322</v>
          </cell>
          <cell r="E1051" t="str">
            <v>Imperm Piso Terr/Balc: Memb. Imper.</v>
          </cell>
          <cell r="F1051" t="str">
            <v>m²</v>
          </cell>
        </row>
        <row r="1052">
          <cell r="B1052" t="str">
            <v/>
          </cell>
          <cell r="C1052" t="str">
            <v>1210322</v>
          </cell>
          <cell r="D1052" t="str">
            <v>40995</v>
          </cell>
          <cell r="E1052" t="str">
            <v>Imperm: Polycoat 950 Reforzado</v>
          </cell>
          <cell r="F1052" t="str">
            <v>m²</v>
          </cell>
          <cell r="G1052">
            <v>1</v>
          </cell>
          <cell r="H1052">
            <v>0</v>
          </cell>
          <cell r="I1052">
            <v>28710</v>
          </cell>
          <cell r="J1052">
            <v>28710</v>
          </cell>
        </row>
        <row r="1053">
          <cell r="B1053" t="str">
            <v>1210322</v>
          </cell>
          <cell r="I1053" t="str">
            <v>TOTAL</v>
          </cell>
          <cell r="J1053">
            <v>28710</v>
          </cell>
        </row>
        <row r="1054">
          <cell r="B1054" t="str">
            <v/>
          </cell>
        </row>
        <row r="1055">
          <cell r="B1055" t="str">
            <v/>
          </cell>
          <cell r="C1055" t="str">
            <v>1210327</v>
          </cell>
          <cell r="E1055" t="str">
            <v>Cubierta para imperm Losa desc</v>
          </cell>
          <cell r="F1055" t="str">
            <v>m²</v>
          </cell>
        </row>
        <row r="1056">
          <cell r="B1056" t="str">
            <v/>
          </cell>
          <cell r="C1056" t="str">
            <v>1210327</v>
          </cell>
          <cell r="D1056" t="str">
            <v>41409</v>
          </cell>
          <cell r="E1056" t="str">
            <v>Cubierta losa descubierta</v>
          </cell>
          <cell r="F1056" t="str">
            <v>m²</v>
          </cell>
          <cell r="G1056">
            <v>1</v>
          </cell>
          <cell r="H1056">
            <v>0</v>
          </cell>
          <cell r="I1056">
            <v>45000</v>
          </cell>
          <cell r="J1056">
            <v>45000</v>
          </cell>
        </row>
        <row r="1057">
          <cell r="B1057" t="str">
            <v>1210327</v>
          </cell>
          <cell r="I1057" t="str">
            <v>TOTAL</v>
          </cell>
          <cell r="J1057">
            <v>45000</v>
          </cell>
        </row>
        <row r="1058">
          <cell r="B1058" t="str">
            <v/>
          </cell>
        </row>
        <row r="1059">
          <cell r="B1059" t="str">
            <v/>
          </cell>
          <cell r="C1059" t="str">
            <v>1210407</v>
          </cell>
          <cell r="E1059" t="str">
            <v>Imperm Cub  Vista: Manto 2mm+Granul</v>
          </cell>
          <cell r="F1059" t="str">
            <v>m²</v>
          </cell>
        </row>
        <row r="1060">
          <cell r="B1060" t="str">
            <v/>
          </cell>
          <cell r="C1060" t="str">
            <v>1210407</v>
          </cell>
          <cell r="D1060" t="str">
            <v>41023</v>
          </cell>
          <cell r="E1060" t="str">
            <v>Imperm: Manto Prats 100 x 2mm</v>
          </cell>
          <cell r="F1060" t="str">
            <v>m²</v>
          </cell>
          <cell r="G1060">
            <v>1.1500000000000001</v>
          </cell>
          <cell r="H1060">
            <v>0</v>
          </cell>
          <cell r="I1060">
            <v>11775</v>
          </cell>
          <cell r="J1060">
            <v>13541.250000000002</v>
          </cell>
        </row>
        <row r="1061">
          <cell r="B1061" t="str">
            <v/>
          </cell>
          <cell r="C1061" t="str">
            <v>1210407</v>
          </cell>
          <cell r="D1061" t="str">
            <v>41030</v>
          </cell>
          <cell r="E1061" t="str">
            <v>Imperm: Manto Mineralflex x3,5kg/m2</v>
          </cell>
          <cell r="F1061" t="str">
            <v>m²</v>
          </cell>
          <cell r="G1061">
            <v>1</v>
          </cell>
          <cell r="H1061">
            <v>0</v>
          </cell>
          <cell r="I1061">
            <v>27000</v>
          </cell>
          <cell r="J1061">
            <v>27000</v>
          </cell>
        </row>
        <row r="1062">
          <cell r="B1062" t="str">
            <v/>
          </cell>
          <cell r="C1062" t="str">
            <v>1210407</v>
          </cell>
          <cell r="D1062" t="str">
            <v>41031</v>
          </cell>
          <cell r="E1062" t="str">
            <v>Imprimación: Aplic E. Bitum Bituplu</v>
          </cell>
          <cell r="F1062" t="str">
            <v>m²</v>
          </cell>
          <cell r="G1062">
            <v>1</v>
          </cell>
          <cell r="H1062">
            <v>0</v>
          </cell>
          <cell r="I1062">
            <v>770</v>
          </cell>
          <cell r="J1062">
            <v>770</v>
          </cell>
        </row>
        <row r="1063">
          <cell r="B1063" t="str">
            <v/>
          </cell>
          <cell r="C1063" t="str">
            <v>1210407</v>
          </cell>
          <cell r="D1063" t="str">
            <v>66442</v>
          </cell>
          <cell r="E1063" t="str">
            <v>MdeO Canchada Imperm. Zócalo</v>
          </cell>
          <cell r="F1063" t="str">
            <v>m</v>
          </cell>
          <cell r="G1063">
            <v>1</v>
          </cell>
          <cell r="H1063">
            <v>0.03</v>
          </cell>
          <cell r="I1063">
            <v>1834</v>
          </cell>
          <cell r="J1063">
            <v>1889.02</v>
          </cell>
        </row>
        <row r="1064">
          <cell r="B1064" t="str">
            <v>1210407</v>
          </cell>
          <cell r="I1064" t="str">
            <v>TOTAL</v>
          </cell>
          <cell r="J1064">
            <v>43200.27</v>
          </cell>
        </row>
        <row r="1065">
          <cell r="B1065" t="str">
            <v/>
          </cell>
        </row>
        <row r="1066">
          <cell r="B1066" t="str">
            <v/>
          </cell>
          <cell r="C1066" t="str">
            <v>1210408</v>
          </cell>
          <cell r="E1066" t="str">
            <v>Imperm Piso Plat/Cub: Memb Imper.</v>
          </cell>
          <cell r="F1066" t="str">
            <v>m²</v>
          </cell>
        </row>
        <row r="1067">
          <cell r="B1067" t="str">
            <v/>
          </cell>
          <cell r="C1067" t="str">
            <v>1210408</v>
          </cell>
          <cell r="D1067" t="str">
            <v>40994</v>
          </cell>
          <cell r="E1067" t="str">
            <v>Imperm: Polycoat 950 Accurate</v>
          </cell>
          <cell r="F1067" t="str">
            <v>m²</v>
          </cell>
          <cell r="G1067">
            <v>1.1500000000000001</v>
          </cell>
          <cell r="H1067">
            <v>0</v>
          </cell>
          <cell r="I1067">
            <v>44660</v>
          </cell>
          <cell r="J1067">
            <v>51359.000000000007</v>
          </cell>
        </row>
        <row r="1068">
          <cell r="B1068" t="str">
            <v>1210408</v>
          </cell>
          <cell r="I1068" t="str">
            <v>TOTAL</v>
          </cell>
          <cell r="J1068">
            <v>51359.000000000007</v>
          </cell>
        </row>
        <row r="1069">
          <cell r="B1069" t="str">
            <v/>
          </cell>
        </row>
        <row r="1070">
          <cell r="B1070" t="str">
            <v/>
          </cell>
          <cell r="C1070" t="str">
            <v>1210501</v>
          </cell>
          <cell r="E1070" t="str">
            <v>Junta  y  Sellamiento  Marcos Vent</v>
          </cell>
          <cell r="F1070" t="str">
            <v>m</v>
          </cell>
        </row>
        <row r="1071">
          <cell r="B1071" t="str">
            <v/>
          </cell>
          <cell r="C1071" t="str">
            <v>1210501</v>
          </cell>
          <cell r="D1071" t="str">
            <v>04386</v>
          </cell>
          <cell r="E1071" t="str">
            <v>Sikaflex 1a - 300 cc</v>
          </cell>
          <cell r="F1071" t="str">
            <v>und</v>
          </cell>
          <cell r="G1071">
            <v>0.2</v>
          </cell>
          <cell r="H1071">
            <v>0.05</v>
          </cell>
          <cell r="I1071">
            <v>14500</v>
          </cell>
          <cell r="J1071">
            <v>3045.0000000000005</v>
          </cell>
        </row>
        <row r="1072">
          <cell r="B1072" t="str">
            <v>1210501</v>
          </cell>
          <cell r="I1072" t="str">
            <v>TOTAL</v>
          </cell>
          <cell r="J1072">
            <v>3045.0000000000005</v>
          </cell>
        </row>
        <row r="1073">
          <cell r="B1073" t="str">
            <v/>
          </cell>
        </row>
        <row r="1074">
          <cell r="B1074" t="str">
            <v/>
          </cell>
          <cell r="C1074" t="str">
            <v>1210502</v>
          </cell>
          <cell r="E1074" t="str">
            <v>Protección de Ventaneria</v>
          </cell>
          <cell r="F1074" t="str">
            <v>m²</v>
          </cell>
        </row>
        <row r="1075">
          <cell r="B1075" t="str">
            <v/>
          </cell>
          <cell r="C1075" t="str">
            <v>1210502</v>
          </cell>
          <cell r="D1075" t="str">
            <v>41196</v>
          </cell>
          <cell r="E1075" t="str">
            <v>Protección Ventanería</v>
          </cell>
          <cell r="F1075" t="str">
            <v>m²</v>
          </cell>
          <cell r="G1075">
            <v>1</v>
          </cell>
          <cell r="H1075">
            <v>0</v>
          </cell>
          <cell r="I1075">
            <v>4000</v>
          </cell>
          <cell r="J1075">
            <v>4000</v>
          </cell>
        </row>
        <row r="1076">
          <cell r="B1076" t="str">
            <v>1210502</v>
          </cell>
          <cell r="I1076" t="str">
            <v>TOTAL</v>
          </cell>
          <cell r="J1076">
            <v>4000</v>
          </cell>
        </row>
        <row r="1077">
          <cell r="B1077" t="str">
            <v/>
          </cell>
        </row>
        <row r="1078">
          <cell r="B1078" t="str">
            <v/>
          </cell>
          <cell r="C1078" t="str">
            <v>1210506</v>
          </cell>
          <cell r="E1078" t="str">
            <v>Impermeabilización Especial - Foso ascensor</v>
          </cell>
          <cell r="F1078" t="str">
            <v>m²</v>
          </cell>
        </row>
        <row r="1079">
          <cell r="B1079" t="str">
            <v/>
          </cell>
          <cell r="C1079" t="str">
            <v>1210506</v>
          </cell>
          <cell r="D1079" t="str">
            <v>40023</v>
          </cell>
          <cell r="E1079" t="str">
            <v>Impermeabilización Especial</v>
          </cell>
          <cell r="F1079" t="str">
            <v>m²</v>
          </cell>
          <cell r="G1079">
            <v>1</v>
          </cell>
          <cell r="H1079">
            <v>0</v>
          </cell>
          <cell r="I1079">
            <v>70000</v>
          </cell>
          <cell r="J1079">
            <v>70000</v>
          </cell>
        </row>
        <row r="1080">
          <cell r="B1080" t="str">
            <v>1210506</v>
          </cell>
          <cell r="I1080" t="str">
            <v>TOTAL</v>
          </cell>
          <cell r="J1080">
            <v>70000</v>
          </cell>
        </row>
        <row r="1081">
          <cell r="B1081" t="str">
            <v/>
          </cell>
        </row>
        <row r="1082">
          <cell r="B1082" t="str">
            <v/>
          </cell>
          <cell r="C1082" t="str">
            <v>1210507</v>
          </cell>
          <cell r="E1082" t="str">
            <v>Impermeabilización Lagrimales</v>
          </cell>
          <cell r="F1082" t="str">
            <v>m</v>
          </cell>
        </row>
        <row r="1083">
          <cell r="B1083" t="str">
            <v/>
          </cell>
          <cell r="C1083" t="str">
            <v>1210507</v>
          </cell>
          <cell r="D1083" t="str">
            <v>40022</v>
          </cell>
          <cell r="E1083" t="str">
            <v>Impermeabilización Lagrimal</v>
          </cell>
          <cell r="F1083" t="str">
            <v>m</v>
          </cell>
          <cell r="G1083">
            <v>1</v>
          </cell>
          <cell r="H1083">
            <v>0</v>
          </cell>
          <cell r="I1083">
            <v>5000</v>
          </cell>
          <cell r="J1083">
            <v>5000</v>
          </cell>
        </row>
        <row r="1084">
          <cell r="B1084" t="str">
            <v>1210507</v>
          </cell>
          <cell r="I1084" t="str">
            <v>TOTAL</v>
          </cell>
          <cell r="J1084">
            <v>5000</v>
          </cell>
        </row>
        <row r="1085">
          <cell r="B1085" t="str">
            <v/>
          </cell>
        </row>
        <row r="1086">
          <cell r="B1086" t="str">
            <v/>
          </cell>
          <cell r="C1086" t="str">
            <v>1220101</v>
          </cell>
          <cell r="E1086" t="str">
            <v>Revoque Cielos</v>
          </cell>
          <cell r="F1086" t="str">
            <v>m²</v>
          </cell>
        </row>
        <row r="1087">
          <cell r="B1087" t="str">
            <v/>
          </cell>
          <cell r="C1087" t="str">
            <v>1220101</v>
          </cell>
          <cell r="D1087" t="str">
            <v>50026</v>
          </cell>
          <cell r="E1087" t="str">
            <v>Mortero N -   75 Kg/cm²   (O)</v>
          </cell>
          <cell r="F1087" t="str">
            <v>m³</v>
          </cell>
          <cell r="G1087">
            <v>1.5000000000000003E-2</v>
          </cell>
          <cell r="H1087">
            <v>0.05</v>
          </cell>
          <cell r="I1087">
            <v>146699.24449999997</v>
          </cell>
          <cell r="J1087">
            <v>2310.513100875</v>
          </cell>
        </row>
        <row r="1088">
          <cell r="B1088" t="str">
            <v/>
          </cell>
          <cell r="C1088" t="str">
            <v>1220101</v>
          </cell>
          <cell r="D1088" t="str">
            <v>66198</v>
          </cell>
          <cell r="E1088" t="str">
            <v>MdeO Revoq. Cielos</v>
          </cell>
          <cell r="F1088" t="str">
            <v>m²</v>
          </cell>
          <cell r="G1088">
            <v>1</v>
          </cell>
          <cell r="H1088">
            <v>0.03</v>
          </cell>
          <cell r="I1088">
            <v>4944</v>
          </cell>
          <cell r="J1088">
            <v>5092.32</v>
          </cell>
        </row>
        <row r="1089">
          <cell r="B1089" t="str">
            <v/>
          </cell>
          <cell r="C1089" t="str">
            <v>1220101</v>
          </cell>
          <cell r="D1089" t="str">
            <v>66515</v>
          </cell>
          <cell r="E1089" t="str">
            <v>MdeO Acarreo Int  Mortero-Ccto</v>
          </cell>
          <cell r="F1089" t="str">
            <v>m³</v>
          </cell>
          <cell r="G1089">
            <v>1.5000000000000003E-2</v>
          </cell>
          <cell r="H1089">
            <v>0.03</v>
          </cell>
          <cell r="I1089">
            <v>4042</v>
          </cell>
          <cell r="J1089">
            <v>62.448900000000016</v>
          </cell>
        </row>
        <row r="1090">
          <cell r="B1090" t="str">
            <v>1220101</v>
          </cell>
          <cell r="I1090" t="str">
            <v>TOTAL</v>
          </cell>
          <cell r="J1090">
            <v>7465.2820008749995</v>
          </cell>
        </row>
        <row r="1091">
          <cell r="B1091" t="str">
            <v/>
          </cell>
        </row>
        <row r="1092">
          <cell r="B1092" t="str">
            <v/>
          </cell>
          <cell r="C1092" t="str">
            <v>1220105</v>
          </cell>
          <cell r="E1092" t="str">
            <v>Resane en Losas</v>
          </cell>
          <cell r="F1092" t="str">
            <v>m²</v>
          </cell>
        </row>
        <row r="1093">
          <cell r="B1093" t="str">
            <v/>
          </cell>
          <cell r="C1093" t="str">
            <v>1220105</v>
          </cell>
          <cell r="D1093" t="str">
            <v>66423</v>
          </cell>
          <cell r="E1093" t="str">
            <v>MdeO Resanes Losa</v>
          </cell>
          <cell r="F1093" t="str">
            <v>m²</v>
          </cell>
          <cell r="G1093">
            <v>1</v>
          </cell>
          <cell r="H1093">
            <v>0.03</v>
          </cell>
          <cell r="I1093">
            <v>1240</v>
          </cell>
          <cell r="J1093">
            <v>1277.2</v>
          </cell>
        </row>
        <row r="1094">
          <cell r="B1094" t="str">
            <v>1220105</v>
          </cell>
          <cell r="I1094" t="str">
            <v>TOTAL</v>
          </cell>
          <cell r="J1094">
            <v>1277.2</v>
          </cell>
        </row>
        <row r="1095">
          <cell r="B1095" t="str">
            <v/>
          </cell>
        </row>
        <row r="1096">
          <cell r="B1096" t="str">
            <v/>
          </cell>
          <cell r="C1096" t="str">
            <v>1220203</v>
          </cell>
          <cell r="E1096" t="str">
            <v>Revoque  Adherente -champiado</v>
          </cell>
          <cell r="F1096" t="str">
            <v>m²</v>
          </cell>
        </row>
        <row r="1097">
          <cell r="B1097" t="str">
            <v/>
          </cell>
          <cell r="C1097" t="str">
            <v>1220203</v>
          </cell>
          <cell r="D1097" t="str">
            <v>50031</v>
          </cell>
          <cell r="E1097" t="str">
            <v>Mortero 1:2 Adherente  (O)</v>
          </cell>
          <cell r="F1097" t="str">
            <v>m³</v>
          </cell>
          <cell r="G1097">
            <v>3.0000000000000009E-3</v>
          </cell>
          <cell r="H1097">
            <v>0.02</v>
          </cell>
          <cell r="I1097">
            <v>1055747.2925</v>
          </cell>
          <cell r="J1097">
            <v>3230.5867150500012</v>
          </cell>
        </row>
        <row r="1098">
          <cell r="B1098" t="str">
            <v/>
          </cell>
          <cell r="C1098" t="str">
            <v>1220203</v>
          </cell>
          <cell r="D1098" t="str">
            <v>66210</v>
          </cell>
          <cell r="E1098" t="str">
            <v>MdeO Champiado Muros/Cielo</v>
          </cell>
          <cell r="F1098" t="str">
            <v>m²</v>
          </cell>
          <cell r="G1098">
            <v>1</v>
          </cell>
          <cell r="H1098">
            <v>0.03</v>
          </cell>
          <cell r="I1098">
            <v>1133</v>
          </cell>
          <cell r="J1098">
            <v>1166.99</v>
          </cell>
        </row>
        <row r="1099">
          <cell r="B1099" t="str">
            <v/>
          </cell>
          <cell r="C1099" t="str">
            <v>1220203</v>
          </cell>
          <cell r="D1099" t="str">
            <v>66515</v>
          </cell>
          <cell r="E1099" t="str">
            <v>MdeO Acarreo Int  Mortero-Ccto</v>
          </cell>
          <cell r="F1099" t="str">
            <v>m³</v>
          </cell>
          <cell r="G1099">
            <v>3.0000000000000009E-3</v>
          </cell>
          <cell r="H1099">
            <v>0.03</v>
          </cell>
          <cell r="I1099">
            <v>4042</v>
          </cell>
          <cell r="J1099">
            <v>12.489780000000005</v>
          </cell>
        </row>
        <row r="1100">
          <cell r="B1100" t="str">
            <v>1220203</v>
          </cell>
          <cell r="I1100" t="str">
            <v>TOTAL</v>
          </cell>
          <cell r="J1100">
            <v>4410.0664950500013</v>
          </cell>
        </row>
        <row r="1101">
          <cell r="B1101" t="str">
            <v/>
          </cell>
        </row>
        <row r="1102">
          <cell r="B1102" t="str">
            <v/>
          </cell>
          <cell r="C1102" t="str">
            <v>1220207</v>
          </cell>
          <cell r="E1102" t="str">
            <v>Revoq Liso Muro Int L-V Edif</v>
          </cell>
          <cell r="F1102" t="str">
            <v>m²</v>
          </cell>
        </row>
        <row r="1103">
          <cell r="B1103" t="str">
            <v/>
          </cell>
          <cell r="C1103" t="str">
            <v>1220207</v>
          </cell>
          <cell r="D1103" t="str">
            <v>50029</v>
          </cell>
          <cell r="E1103" t="str">
            <v>Mortero L-V 60Kg/cm² Revoq Int (O)</v>
          </cell>
          <cell r="F1103" t="str">
            <v>m³</v>
          </cell>
          <cell r="G1103">
            <v>1.7000000000000005E-2</v>
          </cell>
          <cell r="H1103">
            <v>0.02</v>
          </cell>
          <cell r="I1103">
            <v>191305.125</v>
          </cell>
          <cell r="J1103">
            <v>3317.2308675000008</v>
          </cell>
        </row>
        <row r="1104">
          <cell r="B1104" t="str">
            <v/>
          </cell>
          <cell r="C1104" t="str">
            <v>1220207</v>
          </cell>
          <cell r="D1104" t="str">
            <v>66199</v>
          </cell>
          <cell r="E1104" t="str">
            <v>MdeO Revoq. Muros (incl Filos/Ran)</v>
          </cell>
          <cell r="F1104" t="str">
            <v>m²</v>
          </cell>
          <cell r="G1104">
            <v>1</v>
          </cell>
          <cell r="H1104">
            <v>0.03</v>
          </cell>
          <cell r="I1104">
            <v>4944</v>
          </cell>
          <cell r="J1104">
            <v>5092.32</v>
          </cell>
        </row>
        <row r="1105">
          <cell r="B1105" t="str">
            <v/>
          </cell>
          <cell r="C1105" t="str">
            <v>1220207</v>
          </cell>
          <cell r="D1105" t="str">
            <v>66515</v>
          </cell>
          <cell r="E1105" t="str">
            <v>MdeO Acarreo Int  Mortero-Ccto</v>
          </cell>
          <cell r="F1105" t="str">
            <v>m³</v>
          </cell>
          <cell r="G1105">
            <v>1.7000000000000005E-2</v>
          </cell>
          <cell r="H1105">
            <v>0.03</v>
          </cell>
          <cell r="I1105">
            <v>4042</v>
          </cell>
          <cell r="J1105">
            <v>70.775420000000025</v>
          </cell>
        </row>
        <row r="1106">
          <cell r="B1106" t="str">
            <v>1220207</v>
          </cell>
          <cell r="I1106" t="str">
            <v>TOTAL</v>
          </cell>
          <cell r="J1106">
            <v>8480.3262875</v>
          </cell>
        </row>
        <row r="1107">
          <cell r="B1107" t="str">
            <v/>
          </cell>
        </row>
        <row r="1108">
          <cell r="B1108" t="str">
            <v/>
          </cell>
          <cell r="C1108" t="str">
            <v>1220208</v>
          </cell>
          <cell r="E1108" t="str">
            <v>Revoq Liso Muro Fach Alta L-V Edif</v>
          </cell>
          <cell r="F1108" t="str">
            <v>m²</v>
          </cell>
        </row>
        <row r="1109">
          <cell r="B1109" t="str">
            <v/>
          </cell>
          <cell r="C1109" t="str">
            <v>1220208</v>
          </cell>
          <cell r="D1109" t="str">
            <v>50050</v>
          </cell>
          <cell r="E1109" t="str">
            <v>Mortero LV-60kg/cm² Revq Fach (O)</v>
          </cell>
          <cell r="F1109" t="str">
            <v>m³</v>
          </cell>
          <cell r="G1109">
            <v>2.2000000000000006E-2</v>
          </cell>
          <cell r="H1109">
            <v>0.02</v>
          </cell>
          <cell r="I1109">
            <v>207568.63250000001</v>
          </cell>
          <cell r="J1109">
            <v>4657.8401133000016</v>
          </cell>
        </row>
        <row r="1110">
          <cell r="B1110" t="str">
            <v/>
          </cell>
          <cell r="C1110" t="str">
            <v>1220208</v>
          </cell>
          <cell r="D1110" t="str">
            <v>66201</v>
          </cell>
          <cell r="E1110" t="str">
            <v>MdeO Revoq LisoFachAlta(No incl F+R</v>
          </cell>
          <cell r="F1110" t="str">
            <v>m²</v>
          </cell>
          <cell r="G1110">
            <v>1</v>
          </cell>
          <cell r="H1110">
            <v>0.03</v>
          </cell>
          <cell r="I1110">
            <v>5356</v>
          </cell>
          <cell r="J1110">
            <v>5516.68</v>
          </cell>
        </row>
        <row r="1111">
          <cell r="B1111" t="str">
            <v/>
          </cell>
          <cell r="C1111" t="str">
            <v>1220208</v>
          </cell>
          <cell r="D1111" t="str">
            <v>66515</v>
          </cell>
          <cell r="E1111" t="str">
            <v>MdeO Acarreo Int  Mortero-Ccto</v>
          </cell>
          <cell r="F1111" t="str">
            <v>m³</v>
          </cell>
          <cell r="G1111">
            <v>2.2000000000000006E-2</v>
          </cell>
          <cell r="H1111">
            <v>0.03</v>
          </cell>
          <cell r="I1111">
            <v>4042</v>
          </cell>
          <cell r="J1111">
            <v>91.591720000000024</v>
          </cell>
        </row>
        <row r="1112">
          <cell r="B1112" t="str">
            <v>1220208</v>
          </cell>
          <cell r="I1112" t="str">
            <v>TOTAL</v>
          </cell>
          <cell r="J1112">
            <v>10266.111833300001</v>
          </cell>
        </row>
        <row r="1113">
          <cell r="B1113" t="str">
            <v/>
          </cell>
        </row>
        <row r="1114">
          <cell r="B1114" t="str">
            <v/>
          </cell>
          <cell r="C1114" t="str">
            <v>1220210</v>
          </cell>
          <cell r="E1114" t="str">
            <v>Ranura  /  Filete   Fachadas</v>
          </cell>
          <cell r="F1114" t="str">
            <v>m</v>
          </cell>
        </row>
        <row r="1115">
          <cell r="B1115" t="str">
            <v/>
          </cell>
          <cell r="C1115" t="str">
            <v>1220210</v>
          </cell>
          <cell r="D1115" t="str">
            <v>66206</v>
          </cell>
          <cell r="E1115" t="str">
            <v>MdeO Ran y Filet Revoq. Fachada</v>
          </cell>
          <cell r="F1115" t="str">
            <v>m</v>
          </cell>
          <cell r="G1115">
            <v>1</v>
          </cell>
          <cell r="H1115">
            <v>0</v>
          </cell>
          <cell r="I1115">
            <v>2678</v>
          </cell>
          <cell r="J1115">
            <v>2678</v>
          </cell>
        </row>
        <row r="1116">
          <cell r="B1116" t="str">
            <v>1220210</v>
          </cell>
          <cell r="I1116" t="str">
            <v>TOTAL</v>
          </cell>
          <cell r="J1116">
            <v>2678</v>
          </cell>
        </row>
        <row r="1117">
          <cell r="B1117" t="str">
            <v/>
          </cell>
        </row>
        <row r="1118">
          <cell r="B1118" t="str">
            <v/>
          </cell>
          <cell r="C1118" t="str">
            <v>1220211</v>
          </cell>
          <cell r="E1118" t="str">
            <v>Ranura  /  Filete Muros Interiores</v>
          </cell>
          <cell r="F1118" t="str">
            <v>m</v>
          </cell>
        </row>
        <row r="1119">
          <cell r="B1119" t="str">
            <v/>
          </cell>
          <cell r="C1119" t="str">
            <v>1220211</v>
          </cell>
          <cell r="D1119" t="str">
            <v>66205</v>
          </cell>
          <cell r="E1119" t="str">
            <v>MdeO Ran y Filet Revoq. Interior</v>
          </cell>
          <cell r="F1119" t="str">
            <v>m</v>
          </cell>
          <cell r="G1119">
            <v>1</v>
          </cell>
          <cell r="H1119">
            <v>0</v>
          </cell>
          <cell r="I1119">
            <v>1648</v>
          </cell>
          <cell r="J1119">
            <v>1648</v>
          </cell>
        </row>
        <row r="1120">
          <cell r="B1120" t="str">
            <v>1220211</v>
          </cell>
          <cell r="I1120" t="str">
            <v>TOTAL</v>
          </cell>
          <cell r="J1120">
            <v>1648</v>
          </cell>
        </row>
        <row r="1121">
          <cell r="B1121" t="str">
            <v/>
          </cell>
        </row>
        <row r="1122">
          <cell r="B1122" t="str">
            <v/>
          </cell>
          <cell r="C1122" t="str">
            <v>1220212</v>
          </cell>
          <cell r="E1122" t="str">
            <v>Cortagotera en Revoque</v>
          </cell>
          <cell r="F1122" t="str">
            <v>m</v>
          </cell>
        </row>
        <row r="1123">
          <cell r="B1123" t="str">
            <v/>
          </cell>
          <cell r="C1123" t="str">
            <v>1220212</v>
          </cell>
          <cell r="D1123" t="str">
            <v>50035</v>
          </cell>
          <cell r="E1123" t="str">
            <v>Mortero 1:4 Impermeabiliz  (O)</v>
          </cell>
          <cell r="F1123" t="str">
            <v>m³</v>
          </cell>
          <cell r="G1123">
            <v>2.0000000000000004E-2</v>
          </cell>
          <cell r="H1123">
            <v>0.15</v>
          </cell>
          <cell r="I1123">
            <v>289319.02360000001</v>
          </cell>
          <cell r="J1123">
            <v>6654.3375428000008</v>
          </cell>
        </row>
        <row r="1124">
          <cell r="B1124" t="str">
            <v/>
          </cell>
          <cell r="C1124" t="str">
            <v>1220212</v>
          </cell>
          <cell r="D1124" t="str">
            <v>66208</v>
          </cell>
          <cell r="E1124" t="str">
            <v>MdeO Ranuras Cielos</v>
          </cell>
          <cell r="F1124" t="str">
            <v>m</v>
          </cell>
          <cell r="G1124">
            <v>1</v>
          </cell>
          <cell r="H1124">
            <v>0.03</v>
          </cell>
          <cell r="I1124">
            <v>1</v>
          </cell>
          <cell r="J1124">
            <v>1.03</v>
          </cell>
        </row>
        <row r="1125">
          <cell r="B1125" t="str">
            <v/>
          </cell>
          <cell r="C1125" t="str">
            <v>1220212</v>
          </cell>
          <cell r="D1125" t="str">
            <v>66515</v>
          </cell>
          <cell r="E1125" t="str">
            <v>MdeO Acarreo Int  Mortero-Ccto</v>
          </cell>
          <cell r="F1125" t="str">
            <v>m³</v>
          </cell>
          <cell r="G1125">
            <v>2.0000000000000004E-2</v>
          </cell>
          <cell r="H1125">
            <v>0.03</v>
          </cell>
          <cell r="I1125">
            <v>4042</v>
          </cell>
          <cell r="J1125">
            <v>83.265200000000021</v>
          </cell>
        </row>
        <row r="1126">
          <cell r="B1126" t="str">
            <v>1220212</v>
          </cell>
          <cell r="I1126" t="str">
            <v>TOTAL</v>
          </cell>
          <cell r="J1126">
            <v>6738.6327428000004</v>
          </cell>
        </row>
        <row r="1127">
          <cell r="B1127" t="str">
            <v/>
          </cell>
        </row>
        <row r="1128">
          <cell r="B1128" t="str">
            <v/>
          </cell>
          <cell r="C1128" t="str">
            <v>1220213</v>
          </cell>
          <cell r="E1128" t="str">
            <v>Resane: Muro Ladrillo (30%)</v>
          </cell>
          <cell r="F1128" t="str">
            <v>m²</v>
          </cell>
        </row>
        <row r="1129">
          <cell r="B1129" t="str">
            <v/>
          </cell>
          <cell r="C1129" t="str">
            <v>1220213</v>
          </cell>
          <cell r="D1129" t="str">
            <v>66379</v>
          </cell>
          <cell r="E1129" t="str">
            <v>MdeO Resanes Mampostería</v>
          </cell>
          <cell r="F1129" t="str">
            <v>m²</v>
          </cell>
          <cell r="G1129">
            <v>1</v>
          </cell>
          <cell r="H1129">
            <v>0.03</v>
          </cell>
          <cell r="I1129">
            <v>1113</v>
          </cell>
          <cell r="J1129">
            <v>1146.3900000000001</v>
          </cell>
        </row>
        <row r="1130">
          <cell r="B1130" t="str">
            <v>1220213</v>
          </cell>
          <cell r="I1130" t="str">
            <v>TOTAL</v>
          </cell>
          <cell r="J1130">
            <v>1146.3900000000001</v>
          </cell>
        </row>
        <row r="1131">
          <cell r="B1131" t="str">
            <v/>
          </cell>
        </row>
        <row r="1132">
          <cell r="B1132" t="str">
            <v/>
          </cell>
          <cell r="C1132" t="str">
            <v>1220214</v>
          </cell>
          <cell r="E1132" t="str">
            <v>Resane Revq:  Muro Ccto (70% A m)</v>
          </cell>
          <cell r="F1132" t="str">
            <v>m²</v>
          </cell>
        </row>
        <row r="1133">
          <cell r="B1133" t="str">
            <v/>
          </cell>
          <cell r="C1133" t="str">
            <v>1220214</v>
          </cell>
          <cell r="D1133" t="str">
            <v>66450</v>
          </cell>
          <cell r="E1133" t="str">
            <v>MdeO Resanes Sobre Concreto</v>
          </cell>
          <cell r="F1133" t="str">
            <v>m²</v>
          </cell>
          <cell r="G1133">
            <v>1</v>
          </cell>
          <cell r="H1133">
            <v>0.03</v>
          </cell>
          <cell r="I1133">
            <v>3266</v>
          </cell>
          <cell r="J1133">
            <v>3363.98</v>
          </cell>
        </row>
        <row r="1134">
          <cell r="B1134" t="str">
            <v>1220214</v>
          </cell>
          <cell r="I1134" t="str">
            <v>TOTAL</v>
          </cell>
          <cell r="J1134">
            <v>3363.98</v>
          </cell>
        </row>
        <row r="1135">
          <cell r="B1135" t="str">
            <v/>
          </cell>
        </row>
        <row r="1136">
          <cell r="B1136" t="str">
            <v/>
          </cell>
          <cell r="C1136" t="str">
            <v>1230101</v>
          </cell>
          <cell r="E1136" t="str">
            <v>Enchape Mármol T1-Ascensor</v>
          </cell>
          <cell r="F1136" t="str">
            <v>m²</v>
          </cell>
        </row>
        <row r="1137">
          <cell r="B1137" t="str">
            <v/>
          </cell>
          <cell r="C1137" t="str">
            <v>1230101</v>
          </cell>
          <cell r="D1137" t="str">
            <v>02128</v>
          </cell>
          <cell r="E1137" t="str">
            <v>Binda Extra Gris x 50 kg  Sika</v>
          </cell>
          <cell r="F1137" t="str">
            <v>kg</v>
          </cell>
          <cell r="G1137">
            <v>4</v>
          </cell>
          <cell r="H1137">
            <v>0.02</v>
          </cell>
          <cell r="I1137">
            <v>482</v>
          </cell>
          <cell r="J1137">
            <v>1966.56</v>
          </cell>
        </row>
        <row r="1138">
          <cell r="B1138" t="str">
            <v/>
          </cell>
          <cell r="C1138" t="str">
            <v>1230101</v>
          </cell>
          <cell r="D1138" t="str">
            <v>40169</v>
          </cell>
          <cell r="E1138" t="str">
            <v>Enchape Mármol T1</v>
          </cell>
          <cell r="F1138" t="str">
            <v>m²</v>
          </cell>
          <cell r="G1138">
            <v>1</v>
          </cell>
          <cell r="H1138">
            <v>0</v>
          </cell>
          <cell r="I1138">
            <v>140000</v>
          </cell>
          <cell r="J1138">
            <v>140000</v>
          </cell>
        </row>
        <row r="1139">
          <cell r="B1139" t="str">
            <v>1230101</v>
          </cell>
          <cell r="I1139" t="str">
            <v>TOTAL</v>
          </cell>
          <cell r="J1139">
            <v>141966.56</v>
          </cell>
        </row>
        <row r="1140">
          <cell r="B1140" t="str">
            <v/>
          </cell>
        </row>
        <row r="1141">
          <cell r="B1141" t="str">
            <v/>
          </cell>
          <cell r="C1141" t="str">
            <v>1230206</v>
          </cell>
          <cell r="E1141" t="str">
            <v>Ench-peg 20x20  Egeo p-p Corona - Lvscob</v>
          </cell>
          <cell r="F1141" t="str">
            <v>m²</v>
          </cell>
        </row>
        <row r="1142">
          <cell r="B1142" t="str">
            <v/>
          </cell>
          <cell r="C1142" t="str">
            <v>1230206</v>
          </cell>
          <cell r="D1142" t="str">
            <v>01144</v>
          </cell>
          <cell r="E1142" t="str">
            <v>Cerám-wf Egeo 20.5x20.5 Corona</v>
          </cell>
          <cell r="F1142" t="str">
            <v>m²</v>
          </cell>
          <cell r="G1142">
            <v>1</v>
          </cell>
          <cell r="H1142">
            <v>0.05</v>
          </cell>
          <cell r="I1142">
            <v>14800</v>
          </cell>
          <cell r="J1142">
            <v>15540</v>
          </cell>
        </row>
        <row r="1143">
          <cell r="B1143" t="str">
            <v/>
          </cell>
          <cell r="C1143" t="str">
            <v>1230206</v>
          </cell>
          <cell r="D1143" t="str">
            <v>01168</v>
          </cell>
          <cell r="E1143" t="str">
            <v>Concolor blanco x 5 Kg</v>
          </cell>
          <cell r="F1143" t="str">
            <v>kg</v>
          </cell>
          <cell r="G1143">
            <v>0.5</v>
          </cell>
          <cell r="H1143">
            <v>0.05</v>
          </cell>
          <cell r="I1143">
            <v>2720</v>
          </cell>
          <cell r="J1143">
            <v>1428</v>
          </cell>
        </row>
        <row r="1144">
          <cell r="B1144" t="str">
            <v/>
          </cell>
          <cell r="C1144" t="str">
            <v>1230206</v>
          </cell>
          <cell r="D1144" t="str">
            <v>01278</v>
          </cell>
          <cell r="E1144" t="str">
            <v>Estopa De Limpieza</v>
          </cell>
          <cell r="F1144" t="str">
            <v>kg</v>
          </cell>
          <cell r="G1144">
            <v>0.2</v>
          </cell>
          <cell r="H1144">
            <v>0.1</v>
          </cell>
          <cell r="I1144">
            <v>0</v>
          </cell>
          <cell r="J1144">
            <v>0</v>
          </cell>
        </row>
        <row r="1145">
          <cell r="B1145" t="str">
            <v/>
          </cell>
          <cell r="C1145" t="str">
            <v>1230206</v>
          </cell>
          <cell r="D1145" t="str">
            <v>02128</v>
          </cell>
          <cell r="E1145" t="str">
            <v>Binda Extra Gris x 50 kg  Sika</v>
          </cell>
          <cell r="F1145" t="str">
            <v>kg</v>
          </cell>
          <cell r="G1145">
            <v>3</v>
          </cell>
          <cell r="H1145">
            <v>0.02</v>
          </cell>
          <cell r="I1145">
            <v>482</v>
          </cell>
          <cell r="J1145">
            <v>1474.92</v>
          </cell>
        </row>
        <row r="1146">
          <cell r="B1146" t="str">
            <v/>
          </cell>
          <cell r="C1146" t="str">
            <v>1230206</v>
          </cell>
          <cell r="D1146" t="str">
            <v>66509</v>
          </cell>
          <cell r="E1146" t="str">
            <v>MdeO Ench. Cerámico con Pega</v>
          </cell>
          <cell r="F1146" t="str">
            <v>m²</v>
          </cell>
          <cell r="G1146">
            <v>1</v>
          </cell>
          <cell r="H1146">
            <v>0.03</v>
          </cell>
          <cell r="I1146">
            <v>8000</v>
          </cell>
          <cell r="J1146">
            <v>8240</v>
          </cell>
        </row>
        <row r="1147">
          <cell r="B1147" t="str">
            <v>1230206</v>
          </cell>
          <cell r="I1147" t="str">
            <v>TOTAL</v>
          </cell>
          <cell r="J1147">
            <v>26682.92</v>
          </cell>
        </row>
        <row r="1148">
          <cell r="B1148" t="str">
            <v/>
          </cell>
        </row>
        <row r="1149">
          <cell r="B1149" t="str">
            <v/>
          </cell>
          <cell r="C1149" t="str">
            <v>1230244</v>
          </cell>
          <cell r="E1149" t="str">
            <v>Ench-peg 30x30 Egeo -Basuras-Aseo</v>
          </cell>
          <cell r="F1149" t="str">
            <v>m²</v>
          </cell>
        </row>
        <row r="1150">
          <cell r="B1150" t="str">
            <v/>
          </cell>
          <cell r="C1150" t="str">
            <v>1230244</v>
          </cell>
          <cell r="D1150" t="str">
            <v>01168</v>
          </cell>
          <cell r="E1150" t="str">
            <v>Concolor blanco x 5 Kg</v>
          </cell>
          <cell r="F1150" t="str">
            <v>kg</v>
          </cell>
          <cell r="G1150">
            <v>0.5</v>
          </cell>
          <cell r="H1150">
            <v>0.05</v>
          </cell>
          <cell r="I1150">
            <v>2720</v>
          </cell>
          <cell r="J1150">
            <v>1428</v>
          </cell>
        </row>
        <row r="1151">
          <cell r="B1151" t="str">
            <v/>
          </cell>
          <cell r="C1151" t="str">
            <v>1230244</v>
          </cell>
          <cell r="D1151" t="str">
            <v>01278</v>
          </cell>
          <cell r="E1151" t="str">
            <v>Estopa De Limpieza</v>
          </cell>
          <cell r="F1151" t="str">
            <v>kg</v>
          </cell>
          <cell r="G1151">
            <v>0.2</v>
          </cell>
          <cell r="H1151">
            <v>0.1</v>
          </cell>
          <cell r="I1151">
            <v>0</v>
          </cell>
          <cell r="J1151">
            <v>0</v>
          </cell>
        </row>
        <row r="1152">
          <cell r="B1152" t="str">
            <v/>
          </cell>
          <cell r="C1152" t="str">
            <v>1230244</v>
          </cell>
          <cell r="D1152" t="str">
            <v>02128</v>
          </cell>
          <cell r="E1152" t="str">
            <v>Binda Extra Gris x 50 kg  Sika</v>
          </cell>
          <cell r="F1152" t="str">
            <v>kg</v>
          </cell>
          <cell r="G1152">
            <v>4</v>
          </cell>
          <cell r="H1152">
            <v>0.02</v>
          </cell>
          <cell r="I1152">
            <v>482</v>
          </cell>
          <cell r="J1152">
            <v>1966.56</v>
          </cell>
        </row>
        <row r="1153">
          <cell r="B1153" t="str">
            <v/>
          </cell>
          <cell r="C1153" t="str">
            <v>1230244</v>
          </cell>
          <cell r="D1153" t="str">
            <v>03006</v>
          </cell>
          <cell r="E1153" t="str">
            <v>Cerám-wf Egeo 30x30 Corona</v>
          </cell>
          <cell r="F1153" t="str">
            <v>m²</v>
          </cell>
          <cell r="G1153">
            <v>1</v>
          </cell>
          <cell r="H1153">
            <v>0.05</v>
          </cell>
          <cell r="I1153">
            <v>16200</v>
          </cell>
          <cell r="J1153">
            <v>17010</v>
          </cell>
        </row>
        <row r="1154">
          <cell r="B1154" t="str">
            <v/>
          </cell>
          <cell r="C1154" t="str">
            <v>1230244</v>
          </cell>
          <cell r="D1154" t="str">
            <v>66509</v>
          </cell>
          <cell r="E1154" t="str">
            <v>MdeO Ench. Cerámico con Pega</v>
          </cell>
          <cell r="F1154" t="str">
            <v>m²</v>
          </cell>
          <cell r="G1154">
            <v>1</v>
          </cell>
          <cell r="H1154">
            <v>0.03</v>
          </cell>
          <cell r="I1154">
            <v>8000</v>
          </cell>
          <cell r="J1154">
            <v>8240</v>
          </cell>
        </row>
        <row r="1155">
          <cell r="B1155" t="str">
            <v>1230244</v>
          </cell>
          <cell r="I1155" t="str">
            <v>TOTAL</v>
          </cell>
          <cell r="J1155">
            <v>28644.560000000001</v>
          </cell>
        </row>
        <row r="1156">
          <cell r="B1156" t="str">
            <v/>
          </cell>
        </row>
        <row r="1157">
          <cell r="B1157" t="str">
            <v/>
          </cell>
          <cell r="C1157" t="str">
            <v>1230265</v>
          </cell>
          <cell r="E1157" t="str">
            <v>Enchape peg Cerámico T3 - Baños, Cocina, Lvadero</v>
          </cell>
          <cell r="F1157" t="str">
            <v>m²</v>
          </cell>
        </row>
        <row r="1158">
          <cell r="B1158" t="str">
            <v/>
          </cell>
          <cell r="C1158" t="str">
            <v>1230265</v>
          </cell>
          <cell r="D1158" t="str">
            <v>01017</v>
          </cell>
          <cell r="E1158" t="str">
            <v>Cerámica T3</v>
          </cell>
          <cell r="F1158" t="str">
            <v>m²</v>
          </cell>
          <cell r="G1158">
            <v>1</v>
          </cell>
          <cell r="H1158">
            <v>0.03</v>
          </cell>
          <cell r="I1158">
            <v>18500</v>
          </cell>
          <cell r="J1158">
            <v>19055</v>
          </cell>
        </row>
        <row r="1159">
          <cell r="B1159" t="str">
            <v/>
          </cell>
          <cell r="C1159" t="str">
            <v>1230265</v>
          </cell>
          <cell r="D1159" t="str">
            <v>01168</v>
          </cell>
          <cell r="E1159" t="str">
            <v>Concolor blanco x 5 Kg</v>
          </cell>
          <cell r="F1159" t="str">
            <v>kg</v>
          </cell>
          <cell r="G1159">
            <v>0.5</v>
          </cell>
          <cell r="H1159">
            <v>0.05</v>
          </cell>
          <cell r="I1159">
            <v>2720</v>
          </cell>
          <cell r="J1159">
            <v>1428</v>
          </cell>
        </row>
        <row r="1160">
          <cell r="B1160" t="str">
            <v/>
          </cell>
          <cell r="C1160" t="str">
            <v>1230265</v>
          </cell>
          <cell r="D1160" t="str">
            <v>01278</v>
          </cell>
          <cell r="E1160" t="str">
            <v>Estopa De Limpieza</v>
          </cell>
          <cell r="F1160" t="str">
            <v>kg</v>
          </cell>
          <cell r="G1160">
            <v>0.2</v>
          </cell>
          <cell r="H1160">
            <v>0.1</v>
          </cell>
          <cell r="I1160">
            <v>0</v>
          </cell>
          <cell r="J1160">
            <v>0</v>
          </cell>
        </row>
        <row r="1161">
          <cell r="B1161" t="str">
            <v/>
          </cell>
          <cell r="C1161" t="str">
            <v>1230265</v>
          </cell>
          <cell r="D1161" t="str">
            <v>02128</v>
          </cell>
          <cell r="E1161" t="str">
            <v>Binda Extra Gris x 50 kg  Sika</v>
          </cell>
          <cell r="F1161" t="str">
            <v>kg</v>
          </cell>
          <cell r="G1161">
            <v>6</v>
          </cell>
          <cell r="H1161">
            <v>0.02</v>
          </cell>
          <cell r="I1161">
            <v>482</v>
          </cell>
          <cell r="J1161">
            <v>2949.84</v>
          </cell>
        </row>
        <row r="1162">
          <cell r="B1162" t="str">
            <v/>
          </cell>
          <cell r="C1162" t="str">
            <v>1230265</v>
          </cell>
          <cell r="D1162" t="str">
            <v>66509</v>
          </cell>
          <cell r="E1162" t="str">
            <v>MdeO Ench. Cerámico con Pega</v>
          </cell>
          <cell r="F1162" t="str">
            <v>m²</v>
          </cell>
          <cell r="G1162">
            <v>1</v>
          </cell>
          <cell r="H1162">
            <v>0.03</v>
          </cell>
          <cell r="I1162">
            <v>8000</v>
          </cell>
          <cell r="J1162">
            <v>8240</v>
          </cell>
        </row>
        <row r="1163">
          <cell r="B1163" t="str">
            <v>1230265</v>
          </cell>
          <cell r="I1163" t="str">
            <v>TOTAL</v>
          </cell>
          <cell r="J1163">
            <v>31672.84</v>
          </cell>
        </row>
        <row r="1164">
          <cell r="B1164" t="str">
            <v/>
          </cell>
        </row>
        <row r="1165">
          <cell r="B1165" t="str">
            <v/>
          </cell>
          <cell r="C1165" t="str">
            <v>1240102</v>
          </cell>
          <cell r="E1165" t="str">
            <v>Entresuelo piedra e= 25 cm</v>
          </cell>
          <cell r="F1165" t="str">
            <v>m²</v>
          </cell>
        </row>
        <row r="1166">
          <cell r="B1166" t="str">
            <v/>
          </cell>
          <cell r="C1166" t="str">
            <v>1240102</v>
          </cell>
          <cell r="D1166" t="str">
            <v>00116</v>
          </cell>
          <cell r="E1166" t="str">
            <v>Piedra</v>
          </cell>
          <cell r="F1166" t="str">
            <v>m³</v>
          </cell>
          <cell r="G1166">
            <v>0.25</v>
          </cell>
          <cell r="H1166">
            <v>0.1</v>
          </cell>
          <cell r="I1166">
            <v>45000</v>
          </cell>
          <cell r="J1166">
            <v>12375.000000000002</v>
          </cell>
        </row>
        <row r="1167">
          <cell r="B1167" t="str">
            <v/>
          </cell>
          <cell r="C1167" t="str">
            <v>1240102</v>
          </cell>
          <cell r="D1167" t="str">
            <v>66156</v>
          </cell>
          <cell r="E1167" t="str">
            <v>MdeO  Entresuelo y Recebo</v>
          </cell>
          <cell r="F1167" t="str">
            <v>m²</v>
          </cell>
          <cell r="G1167">
            <v>1</v>
          </cell>
          <cell r="H1167">
            <v>0.03</v>
          </cell>
          <cell r="I1167">
            <v>2174</v>
          </cell>
          <cell r="J1167">
            <v>2239.2200000000003</v>
          </cell>
        </row>
        <row r="1168">
          <cell r="B1168" t="str">
            <v/>
          </cell>
          <cell r="C1168" t="str">
            <v>1240102</v>
          </cell>
          <cell r="D1168" t="str">
            <v>80019</v>
          </cell>
          <cell r="E1168" t="str">
            <v>Tte S. Rita - Envigado, Sabaneta</v>
          </cell>
          <cell r="F1168" t="str">
            <v>m³</v>
          </cell>
          <cell r="G1168">
            <v>0.25</v>
          </cell>
          <cell r="H1168">
            <v>0.1</v>
          </cell>
          <cell r="I1168">
            <v>11000</v>
          </cell>
          <cell r="J1168">
            <v>3025.0000000000005</v>
          </cell>
        </row>
        <row r="1169">
          <cell r="B1169" t="str">
            <v>1240102</v>
          </cell>
          <cell r="I1169" t="str">
            <v>TOTAL</v>
          </cell>
          <cell r="J1169">
            <v>17639.22</v>
          </cell>
        </row>
        <row r="1170">
          <cell r="B1170" t="str">
            <v/>
          </cell>
        </row>
        <row r="1171">
          <cell r="B1171" t="str">
            <v/>
          </cell>
          <cell r="C1171" t="str">
            <v>1240104</v>
          </cell>
          <cell r="E1171" t="str">
            <v>Entresuelo piedra+trit  e=25 cm</v>
          </cell>
          <cell r="F1171" t="str">
            <v>m²</v>
          </cell>
        </row>
        <row r="1172">
          <cell r="B1172" t="str">
            <v/>
          </cell>
          <cell r="C1172" t="str">
            <v>1240104</v>
          </cell>
          <cell r="D1172" t="str">
            <v>00116</v>
          </cell>
          <cell r="E1172" t="str">
            <v>Piedra</v>
          </cell>
          <cell r="F1172" t="str">
            <v>m³</v>
          </cell>
          <cell r="G1172">
            <v>0.2</v>
          </cell>
          <cell r="H1172">
            <v>0.1</v>
          </cell>
          <cell r="I1172">
            <v>45000</v>
          </cell>
          <cell r="J1172">
            <v>9900.0000000000018</v>
          </cell>
        </row>
        <row r="1173">
          <cell r="B1173" t="str">
            <v/>
          </cell>
          <cell r="C1173" t="str">
            <v>1240104</v>
          </cell>
          <cell r="D1173" t="str">
            <v>00121</v>
          </cell>
          <cell r="E1173" t="str">
            <v>Triturado 1-1/2" x 1600  (P)</v>
          </cell>
          <cell r="F1173" t="str">
            <v>kg</v>
          </cell>
          <cell r="G1173">
            <v>80</v>
          </cell>
          <cell r="H1173">
            <v>0.1</v>
          </cell>
          <cell r="I1173">
            <v>24.3</v>
          </cell>
          <cell r="J1173">
            <v>2138.4</v>
          </cell>
        </row>
        <row r="1174">
          <cell r="B1174" t="str">
            <v/>
          </cell>
          <cell r="C1174" t="str">
            <v>1240104</v>
          </cell>
          <cell r="D1174" t="str">
            <v>66156</v>
          </cell>
          <cell r="E1174" t="str">
            <v>MdeO  Entresuelo y Recebo</v>
          </cell>
          <cell r="F1174" t="str">
            <v>m²</v>
          </cell>
          <cell r="G1174">
            <v>1</v>
          </cell>
          <cell r="H1174">
            <v>0.03</v>
          </cell>
          <cell r="I1174">
            <v>2174</v>
          </cell>
          <cell r="J1174">
            <v>2239.2200000000003</v>
          </cell>
        </row>
        <row r="1175">
          <cell r="B1175" t="str">
            <v/>
          </cell>
          <cell r="C1175" t="str">
            <v>1240104</v>
          </cell>
          <cell r="D1175" t="str">
            <v>80005</v>
          </cell>
          <cell r="E1175" t="str">
            <v>Tte Agreg/N - Itagüi, La Estrll</v>
          </cell>
          <cell r="F1175" t="str">
            <v>m³</v>
          </cell>
          <cell r="G1175">
            <v>7.0000000000000007E-2</v>
          </cell>
          <cell r="H1175">
            <v>0.05</v>
          </cell>
          <cell r="I1175">
            <v>15500</v>
          </cell>
          <cell r="J1175">
            <v>1139.2500000000002</v>
          </cell>
        </row>
        <row r="1176">
          <cell r="B1176" t="str">
            <v/>
          </cell>
          <cell r="C1176" t="str">
            <v>1240104</v>
          </cell>
          <cell r="D1176" t="str">
            <v>80019</v>
          </cell>
          <cell r="E1176" t="str">
            <v>Tte S. Rita - Envigado, Sabaneta</v>
          </cell>
          <cell r="F1176" t="str">
            <v>m³</v>
          </cell>
          <cell r="G1176">
            <v>0.2</v>
          </cell>
          <cell r="H1176">
            <v>0.1</v>
          </cell>
          <cell r="I1176">
            <v>11000</v>
          </cell>
          <cell r="J1176">
            <v>2420.0000000000005</v>
          </cell>
        </row>
        <row r="1177">
          <cell r="B1177" t="str">
            <v>1240104</v>
          </cell>
          <cell r="I1177" t="str">
            <v>TOTAL</v>
          </cell>
          <cell r="J1177">
            <v>17836.870000000003</v>
          </cell>
        </row>
        <row r="1178">
          <cell r="B1178" t="str">
            <v/>
          </cell>
        </row>
        <row r="1179">
          <cell r="B1179" t="str">
            <v/>
          </cell>
          <cell r="C1179" t="str">
            <v>1240110</v>
          </cell>
          <cell r="E1179" t="str">
            <v>Base mueble b=60cm h=10cm</v>
          </cell>
          <cell r="F1179" t="str">
            <v>m</v>
          </cell>
        </row>
        <row r="1180">
          <cell r="B1180" t="str">
            <v/>
          </cell>
          <cell r="C1180" t="str">
            <v>1240110</v>
          </cell>
          <cell r="D1180" t="str">
            <v>00120</v>
          </cell>
          <cell r="E1180" t="str">
            <v>Triturado 3/4" x 1600  (P)</v>
          </cell>
          <cell r="F1180" t="str">
            <v>kg</v>
          </cell>
          <cell r="G1180">
            <v>77.5</v>
          </cell>
          <cell r="H1180">
            <v>0.1</v>
          </cell>
          <cell r="I1180">
            <v>15.200000000000001</v>
          </cell>
          <cell r="J1180">
            <v>1295.8000000000002</v>
          </cell>
        </row>
        <row r="1181">
          <cell r="B1181" t="str">
            <v/>
          </cell>
          <cell r="C1181" t="str">
            <v>1240110</v>
          </cell>
          <cell r="D1181" t="str">
            <v>00797</v>
          </cell>
          <cell r="E1181" t="str">
            <v>Lad Común Horiz  10x20x40 Raya</v>
          </cell>
          <cell r="F1181" t="str">
            <v>und</v>
          </cell>
          <cell r="G1181">
            <v>2.25</v>
          </cell>
          <cell r="H1181">
            <v>0.05</v>
          </cell>
          <cell r="I1181">
            <v>530</v>
          </cell>
          <cell r="J1181">
            <v>1252.1250000000002</v>
          </cell>
        </row>
        <row r="1182">
          <cell r="B1182" t="str">
            <v/>
          </cell>
          <cell r="C1182" t="str">
            <v>1240110</v>
          </cell>
          <cell r="D1182" t="str">
            <v>50027</v>
          </cell>
          <cell r="E1182" t="str">
            <v>Mortero S -  125 Kg/cm²  (O)</v>
          </cell>
          <cell r="F1182" t="str">
            <v>m³</v>
          </cell>
          <cell r="G1182">
            <v>0.05</v>
          </cell>
          <cell r="H1182">
            <v>0.05</v>
          </cell>
          <cell r="I1182">
            <v>172959.06150000001</v>
          </cell>
          <cell r="J1182">
            <v>9080.3507287500015</v>
          </cell>
        </row>
        <row r="1183">
          <cell r="B1183" t="str">
            <v/>
          </cell>
          <cell r="C1183" t="str">
            <v>1240110</v>
          </cell>
          <cell r="D1183" t="str">
            <v>66190</v>
          </cell>
          <cell r="E1183" t="str">
            <v>MdeO  Rebanco b=60cm</v>
          </cell>
          <cell r="F1183" t="str">
            <v>m</v>
          </cell>
          <cell r="G1183">
            <v>1</v>
          </cell>
          <cell r="H1183">
            <v>0.03</v>
          </cell>
          <cell r="I1183">
            <v>3389</v>
          </cell>
          <cell r="J1183">
            <v>3490.67</v>
          </cell>
        </row>
        <row r="1184">
          <cell r="B1184" t="str">
            <v/>
          </cell>
          <cell r="C1184" t="str">
            <v>1240110</v>
          </cell>
          <cell r="D1184" t="str">
            <v>66515</v>
          </cell>
          <cell r="E1184" t="str">
            <v>MdeO Acarreo Int  Mortero-Ccto</v>
          </cell>
          <cell r="F1184" t="str">
            <v>m³</v>
          </cell>
          <cell r="G1184">
            <v>0.05</v>
          </cell>
          <cell r="H1184">
            <v>0.03</v>
          </cell>
          <cell r="I1184">
            <v>4042</v>
          </cell>
          <cell r="J1184">
            <v>208.16300000000001</v>
          </cell>
        </row>
        <row r="1185">
          <cell r="B1185" t="str">
            <v/>
          </cell>
          <cell r="C1185" t="str">
            <v>1240110</v>
          </cell>
          <cell r="D1185" t="str">
            <v>80004</v>
          </cell>
          <cell r="E1185" t="str">
            <v>Tte Agreg/N - Envigado, Saban</v>
          </cell>
          <cell r="F1185" t="str">
            <v>m³</v>
          </cell>
          <cell r="G1185">
            <v>4.8000000000000015E-2</v>
          </cell>
          <cell r="H1185">
            <v>0.05</v>
          </cell>
          <cell r="I1185">
            <v>15500</v>
          </cell>
          <cell r="J1185">
            <v>781.20000000000027</v>
          </cell>
        </row>
        <row r="1186">
          <cell r="B1186" t="str">
            <v>1240110</v>
          </cell>
          <cell r="I1186" t="str">
            <v>TOTAL</v>
          </cell>
          <cell r="J1186">
            <v>16108.308728750004</v>
          </cell>
        </row>
        <row r="1187">
          <cell r="B1187" t="str">
            <v/>
          </cell>
        </row>
        <row r="1188">
          <cell r="B1188" t="str">
            <v/>
          </cell>
          <cell r="C1188" t="str">
            <v>1240130</v>
          </cell>
          <cell r="E1188" t="str">
            <v>Piso Ccto e= 10 cm /o</v>
          </cell>
          <cell r="F1188" t="str">
            <v>m²</v>
          </cell>
        </row>
        <row r="1189">
          <cell r="B1189" t="str">
            <v/>
          </cell>
          <cell r="C1189" t="str">
            <v>1240130</v>
          </cell>
          <cell r="D1189" t="str">
            <v>10642</v>
          </cell>
          <cell r="E1189" t="str">
            <v>Var. Madera Común 2"x2" 3m</v>
          </cell>
          <cell r="F1189" t="str">
            <v>m</v>
          </cell>
          <cell r="G1189">
            <v>2</v>
          </cell>
          <cell r="H1189">
            <v>0.1</v>
          </cell>
          <cell r="I1189">
            <v>1600</v>
          </cell>
          <cell r="J1189">
            <v>3520.0000000000005</v>
          </cell>
        </row>
        <row r="1190">
          <cell r="B1190" t="str">
            <v/>
          </cell>
          <cell r="C1190" t="str">
            <v>1240130</v>
          </cell>
          <cell r="D1190" t="str">
            <v>50096</v>
          </cell>
          <cell r="E1190" t="str">
            <v>Ccto-pz 3000 Psi 12 cm (O) T3</v>
          </cell>
          <cell r="F1190" t="str">
            <v>m³</v>
          </cell>
          <cell r="G1190">
            <v>0.1</v>
          </cell>
          <cell r="H1190">
            <v>0.1</v>
          </cell>
          <cell r="I1190">
            <v>197722.21900000001</v>
          </cell>
          <cell r="J1190">
            <v>21749.444090000005</v>
          </cell>
        </row>
        <row r="1191">
          <cell r="B1191" t="str">
            <v/>
          </cell>
          <cell r="C1191" t="str">
            <v>1240130</v>
          </cell>
          <cell r="D1191" t="str">
            <v>66157</v>
          </cell>
          <cell r="E1191" t="str">
            <v>MdeO  Piso   Ccto  7&lt;= e &lt;= 15cm</v>
          </cell>
          <cell r="F1191" t="str">
            <v>m²</v>
          </cell>
          <cell r="G1191">
            <v>1</v>
          </cell>
          <cell r="H1191">
            <v>0.03</v>
          </cell>
          <cell r="I1191">
            <v>5511</v>
          </cell>
          <cell r="J1191">
            <v>5676.33</v>
          </cell>
        </row>
        <row r="1192">
          <cell r="B1192" t="str">
            <v/>
          </cell>
          <cell r="C1192" t="str">
            <v>1240130</v>
          </cell>
          <cell r="D1192" t="str">
            <v>66515</v>
          </cell>
          <cell r="E1192" t="str">
            <v>MdeO Acarreo Int  Mortero-Ccto</v>
          </cell>
          <cell r="F1192" t="str">
            <v>m³</v>
          </cell>
          <cell r="G1192">
            <v>0.1</v>
          </cell>
          <cell r="H1192">
            <v>0.03</v>
          </cell>
          <cell r="I1192">
            <v>4042</v>
          </cell>
          <cell r="J1192">
            <v>416.32600000000002</v>
          </cell>
        </row>
        <row r="1193">
          <cell r="B1193" t="str">
            <v>1240130</v>
          </cell>
          <cell r="I1193" t="str">
            <v>TOTAL</v>
          </cell>
          <cell r="J1193">
            <v>31362.100090000007</v>
          </cell>
        </row>
        <row r="1194">
          <cell r="B1194" t="str">
            <v/>
          </cell>
        </row>
        <row r="1195">
          <cell r="B1195" t="str">
            <v/>
          </cell>
          <cell r="C1195" t="str">
            <v>1240155</v>
          </cell>
          <cell r="E1195" t="str">
            <v>Piso Mortero e= 4 cm</v>
          </cell>
          <cell r="F1195" t="str">
            <v>m²</v>
          </cell>
        </row>
        <row r="1196">
          <cell r="B1196" t="str">
            <v/>
          </cell>
          <cell r="C1196" t="str">
            <v>1240155</v>
          </cell>
          <cell r="D1196" t="str">
            <v>50034</v>
          </cell>
          <cell r="E1196" t="str">
            <v>Mortero 1:4 Simple  (O)</v>
          </cell>
          <cell r="F1196" t="str">
            <v>m³</v>
          </cell>
          <cell r="G1196">
            <v>4.0000000000000008E-2</v>
          </cell>
          <cell r="H1196">
            <v>0.05</v>
          </cell>
          <cell r="I1196">
            <v>203757.823</v>
          </cell>
          <cell r="J1196">
            <v>8557.828566000002</v>
          </cell>
        </row>
        <row r="1197">
          <cell r="B1197" t="str">
            <v/>
          </cell>
          <cell r="C1197" t="str">
            <v>1240155</v>
          </cell>
          <cell r="D1197" t="str">
            <v>66158</v>
          </cell>
          <cell r="E1197" t="str">
            <v>MdeO  Piso Mortero</v>
          </cell>
          <cell r="F1197" t="str">
            <v>m²</v>
          </cell>
          <cell r="G1197">
            <v>1</v>
          </cell>
          <cell r="H1197">
            <v>0.03</v>
          </cell>
          <cell r="I1197">
            <v>3379</v>
          </cell>
          <cell r="J1197">
            <v>3480.37</v>
          </cell>
        </row>
        <row r="1198">
          <cell r="B1198" t="str">
            <v/>
          </cell>
          <cell r="C1198" t="str">
            <v>1240155</v>
          </cell>
          <cell r="D1198" t="str">
            <v>66515</v>
          </cell>
          <cell r="E1198" t="str">
            <v>MdeO Acarreo Int  Mortero-Ccto</v>
          </cell>
          <cell r="F1198" t="str">
            <v>m³</v>
          </cell>
          <cell r="G1198">
            <v>4.0000000000000008E-2</v>
          </cell>
          <cell r="H1198">
            <v>0.03</v>
          </cell>
          <cell r="I1198">
            <v>4042</v>
          </cell>
          <cell r="J1198">
            <v>166.53040000000004</v>
          </cell>
        </row>
        <row r="1199">
          <cell r="B1199" t="str">
            <v>1240155</v>
          </cell>
          <cell r="I1199" t="str">
            <v>TOTAL</v>
          </cell>
          <cell r="J1199">
            <v>12204.728966000002</v>
          </cell>
        </row>
        <row r="1200">
          <cell r="B1200" t="str">
            <v/>
          </cell>
        </row>
        <row r="1201">
          <cell r="B1201" t="str">
            <v/>
          </cell>
          <cell r="C1201" t="str">
            <v>1240160</v>
          </cell>
          <cell r="E1201" t="str">
            <v>Piso Mortero e= 8 cm - Rescate</v>
          </cell>
          <cell r="F1201" t="str">
            <v>m²</v>
          </cell>
        </row>
        <row r="1202">
          <cell r="B1202" t="str">
            <v/>
          </cell>
          <cell r="C1202" t="str">
            <v>1240160</v>
          </cell>
          <cell r="D1202" t="str">
            <v>50034</v>
          </cell>
          <cell r="E1202" t="str">
            <v>Mortero 1:4 Simple  (O)</v>
          </cell>
          <cell r="F1202" t="str">
            <v>m³</v>
          </cell>
          <cell r="G1202">
            <v>8.0000000000000016E-2</v>
          </cell>
          <cell r="H1202">
            <v>0.05</v>
          </cell>
          <cell r="I1202">
            <v>203757.823</v>
          </cell>
          <cell r="J1202">
            <v>17115.657132000004</v>
          </cell>
        </row>
        <row r="1203">
          <cell r="B1203" t="str">
            <v/>
          </cell>
          <cell r="C1203" t="str">
            <v>1240160</v>
          </cell>
          <cell r="D1203" t="str">
            <v>66158</v>
          </cell>
          <cell r="E1203" t="str">
            <v>MdeO  Piso Mortero</v>
          </cell>
          <cell r="F1203" t="str">
            <v>m²</v>
          </cell>
          <cell r="G1203">
            <v>1</v>
          </cell>
          <cell r="H1203">
            <v>0.03</v>
          </cell>
          <cell r="I1203">
            <v>3379</v>
          </cell>
          <cell r="J1203">
            <v>3480.37</v>
          </cell>
        </row>
        <row r="1204">
          <cell r="B1204" t="str">
            <v/>
          </cell>
          <cell r="C1204" t="str">
            <v>1240160</v>
          </cell>
          <cell r="D1204" t="str">
            <v>66515</v>
          </cell>
          <cell r="E1204" t="str">
            <v>MdeO Acarreo Int  Mortero-Ccto</v>
          </cell>
          <cell r="F1204" t="str">
            <v>m³</v>
          </cell>
          <cell r="G1204">
            <v>8.0000000000000016E-2</v>
          </cell>
          <cell r="H1204">
            <v>0.03</v>
          </cell>
          <cell r="I1204">
            <v>4042</v>
          </cell>
          <cell r="J1204">
            <v>333.06080000000009</v>
          </cell>
        </row>
        <row r="1205">
          <cell r="B1205" t="str">
            <v>1240160</v>
          </cell>
          <cell r="I1205" t="str">
            <v>TOTAL</v>
          </cell>
          <cell r="J1205">
            <v>20929.087932000002</v>
          </cell>
        </row>
        <row r="1206">
          <cell r="B1206" t="str">
            <v/>
          </cell>
        </row>
        <row r="1207">
          <cell r="B1207" t="str">
            <v/>
          </cell>
          <cell r="C1207" t="str">
            <v>1240222</v>
          </cell>
          <cell r="E1207" t="str">
            <v>Piso 60x30x2 Mármol - Playa piscina</v>
          </cell>
          <cell r="F1207" t="str">
            <v>m²</v>
          </cell>
        </row>
        <row r="1208">
          <cell r="B1208" t="str">
            <v/>
          </cell>
          <cell r="C1208" t="str">
            <v>1240222</v>
          </cell>
          <cell r="D1208" t="str">
            <v>00826</v>
          </cell>
          <cell r="E1208" t="str">
            <v>Lechada mármol</v>
          </cell>
          <cell r="F1208" t="str">
            <v>kg</v>
          </cell>
          <cell r="G1208">
            <v>2</v>
          </cell>
          <cell r="H1208">
            <v>0.02</v>
          </cell>
          <cell r="I1208">
            <v>5000</v>
          </cell>
          <cell r="J1208">
            <v>10200</v>
          </cell>
        </row>
        <row r="1209">
          <cell r="B1209" t="str">
            <v/>
          </cell>
          <cell r="C1209" t="str">
            <v>1240222</v>
          </cell>
          <cell r="D1209" t="str">
            <v>02128</v>
          </cell>
          <cell r="E1209" t="str">
            <v>Binda Extra Gris x 50 kg  Sika</v>
          </cell>
          <cell r="F1209" t="str">
            <v>kg</v>
          </cell>
          <cell r="G1209">
            <v>7</v>
          </cell>
          <cell r="H1209">
            <v>0.03</v>
          </cell>
          <cell r="I1209">
            <v>482</v>
          </cell>
          <cell r="J1209">
            <v>3475.22</v>
          </cell>
        </row>
        <row r="1210">
          <cell r="B1210" t="str">
            <v/>
          </cell>
          <cell r="C1210" t="str">
            <v>1240222</v>
          </cell>
          <cell r="D1210" t="str">
            <v>41384</v>
          </cell>
          <cell r="E1210" t="str">
            <v>Piso mármol crema marfil 30x60</v>
          </cell>
          <cell r="F1210" t="str">
            <v>m²</v>
          </cell>
          <cell r="G1210">
            <v>1</v>
          </cell>
          <cell r="H1210">
            <v>0.03</v>
          </cell>
          <cell r="I1210">
            <v>250000</v>
          </cell>
          <cell r="J1210">
            <v>257500</v>
          </cell>
        </row>
        <row r="1211">
          <cell r="B1211" t="str">
            <v/>
          </cell>
          <cell r="C1211" t="str">
            <v>1240222</v>
          </cell>
          <cell r="D1211" t="str">
            <v>66188</v>
          </cell>
          <cell r="E1211" t="str">
            <v>MdeO  Coloc. Piso en Mármol</v>
          </cell>
          <cell r="F1211" t="str">
            <v>m²</v>
          </cell>
          <cell r="G1211">
            <v>1</v>
          </cell>
          <cell r="H1211">
            <v>0.03</v>
          </cell>
          <cell r="I1211">
            <v>27089</v>
          </cell>
          <cell r="J1211">
            <v>27901.670000000002</v>
          </cell>
        </row>
        <row r="1212">
          <cell r="B1212" t="str">
            <v>1240222</v>
          </cell>
          <cell r="I1212" t="str">
            <v>TOTAL</v>
          </cell>
          <cell r="J1212">
            <v>299076.88999999996</v>
          </cell>
        </row>
        <row r="1213">
          <cell r="B1213" t="str">
            <v/>
          </cell>
        </row>
        <row r="1214">
          <cell r="B1214" t="str">
            <v/>
          </cell>
        </row>
        <row r="1215">
          <cell r="B1215" t="str">
            <v/>
          </cell>
          <cell r="C1215" t="str">
            <v>1240313</v>
          </cell>
          <cell r="E1215" t="str">
            <v>Piso-ce   Tbta Etrusca 7x25    Alfa</v>
          </cell>
          <cell r="F1215" t="str">
            <v>m²</v>
          </cell>
        </row>
        <row r="1216">
          <cell r="B1216" t="str">
            <v/>
          </cell>
          <cell r="C1216" t="str">
            <v>1240313</v>
          </cell>
          <cell r="D1216" t="str">
            <v>01278</v>
          </cell>
          <cell r="E1216" t="str">
            <v>Estopa De Limpieza</v>
          </cell>
          <cell r="F1216" t="str">
            <v>kg</v>
          </cell>
          <cell r="G1216">
            <v>0.4</v>
          </cell>
          <cell r="H1216">
            <v>0.1</v>
          </cell>
          <cell r="I1216">
            <v>0</v>
          </cell>
          <cell r="J1216">
            <v>0</v>
          </cell>
        </row>
        <row r="1217">
          <cell r="B1217" t="str">
            <v/>
          </cell>
          <cell r="C1217" t="str">
            <v>1240313</v>
          </cell>
          <cell r="D1217" t="str">
            <v>03478</v>
          </cell>
          <cell r="E1217" t="str">
            <v>Tableta Etrusca 7x25  Alfa</v>
          </cell>
          <cell r="F1217" t="str">
            <v>m²</v>
          </cell>
          <cell r="G1217">
            <v>1</v>
          </cell>
          <cell r="H1217">
            <v>0.05</v>
          </cell>
          <cell r="I1217">
            <v>10880</v>
          </cell>
          <cell r="J1217">
            <v>11424</v>
          </cell>
        </row>
        <row r="1218">
          <cell r="B1218" t="str">
            <v/>
          </cell>
          <cell r="C1218" t="str">
            <v>1240313</v>
          </cell>
          <cell r="D1218" t="str">
            <v>04687</v>
          </cell>
          <cell r="E1218" t="str">
            <v>Alfacolor 3-15 gres 5 kg</v>
          </cell>
          <cell r="F1218" t="str">
            <v>kg</v>
          </cell>
          <cell r="G1218">
            <v>2</v>
          </cell>
          <cell r="H1218">
            <v>0.1</v>
          </cell>
          <cell r="I1218">
            <v>3790</v>
          </cell>
          <cell r="J1218">
            <v>8338</v>
          </cell>
        </row>
        <row r="1219">
          <cell r="B1219" t="str">
            <v/>
          </cell>
          <cell r="C1219" t="str">
            <v>1240313</v>
          </cell>
          <cell r="D1219" t="str">
            <v>50034</v>
          </cell>
          <cell r="E1219" t="str">
            <v>Mortero 1:4 Simple  (O)</v>
          </cell>
          <cell r="F1219" t="str">
            <v>m³</v>
          </cell>
          <cell r="G1219">
            <v>4.0000000000000008E-2</v>
          </cell>
          <cell r="H1219">
            <v>0.05</v>
          </cell>
          <cell r="I1219">
            <v>203757.823</v>
          </cell>
          <cell r="J1219">
            <v>8557.828566000002</v>
          </cell>
        </row>
        <row r="1220">
          <cell r="B1220" t="str">
            <v/>
          </cell>
          <cell r="C1220" t="str">
            <v>1240313</v>
          </cell>
          <cell r="D1220" t="str">
            <v>66161</v>
          </cell>
          <cell r="E1220" t="str">
            <v>MdeO  Piso   Alfagres Sencillo</v>
          </cell>
          <cell r="F1220" t="str">
            <v>m²</v>
          </cell>
          <cell r="G1220">
            <v>1</v>
          </cell>
          <cell r="H1220">
            <v>0.03</v>
          </cell>
          <cell r="I1220">
            <v>10064</v>
          </cell>
          <cell r="J1220">
            <v>10365.92</v>
          </cell>
        </row>
        <row r="1221">
          <cell r="B1221" t="str">
            <v/>
          </cell>
          <cell r="C1221" t="str">
            <v>1240313</v>
          </cell>
          <cell r="D1221" t="str">
            <v>66515</v>
          </cell>
          <cell r="E1221" t="str">
            <v>MdeO Acarreo Int  Mortero-Ccto</v>
          </cell>
          <cell r="F1221" t="str">
            <v>m³</v>
          </cell>
          <cell r="G1221">
            <v>4.0000000000000008E-2</v>
          </cell>
          <cell r="H1221">
            <v>0.03</v>
          </cell>
          <cell r="I1221">
            <v>4042</v>
          </cell>
          <cell r="J1221">
            <v>166.53040000000004</v>
          </cell>
        </row>
        <row r="1222">
          <cell r="B1222" t="str">
            <v>1240313</v>
          </cell>
          <cell r="I1222" t="str">
            <v>TOTAL</v>
          </cell>
          <cell r="J1222">
            <v>38852.278966000005</v>
          </cell>
        </row>
        <row r="1223">
          <cell r="B1223" t="str">
            <v/>
          </cell>
        </row>
        <row r="1224">
          <cell r="B1224" t="str">
            <v/>
          </cell>
          <cell r="C1224" t="str">
            <v>1240314</v>
          </cell>
          <cell r="E1224" t="str">
            <v>Piso-peg  Tbta Etrusca 7x25    Alfa</v>
          </cell>
          <cell r="F1224" t="str">
            <v>m²</v>
          </cell>
        </row>
        <row r="1225">
          <cell r="B1225" t="str">
            <v/>
          </cell>
          <cell r="C1225" t="str">
            <v>1240314</v>
          </cell>
          <cell r="D1225" t="str">
            <v>03478</v>
          </cell>
          <cell r="E1225" t="str">
            <v>Tableta Etrusca 7x25  Alfa</v>
          </cell>
          <cell r="F1225" t="str">
            <v>m²</v>
          </cell>
          <cell r="G1225">
            <v>1</v>
          </cell>
          <cell r="H1225">
            <v>0.05</v>
          </cell>
          <cell r="I1225">
            <v>10880</v>
          </cell>
          <cell r="J1225">
            <v>11424</v>
          </cell>
        </row>
        <row r="1226">
          <cell r="B1226" t="str">
            <v/>
          </cell>
          <cell r="C1226" t="str">
            <v>1240314</v>
          </cell>
          <cell r="D1226" t="str">
            <v>04686</v>
          </cell>
          <cell r="E1226" t="str">
            <v>Alfalisto gris 25 kg</v>
          </cell>
          <cell r="F1226" t="str">
            <v>kg</v>
          </cell>
          <cell r="G1226">
            <v>2.8000000000000003</v>
          </cell>
          <cell r="H1226">
            <v>0.05</v>
          </cell>
          <cell r="I1226">
            <v>712</v>
          </cell>
          <cell r="J1226">
            <v>2093.2800000000002</v>
          </cell>
        </row>
        <row r="1227">
          <cell r="B1227" t="str">
            <v/>
          </cell>
          <cell r="C1227" t="str">
            <v>1240314</v>
          </cell>
          <cell r="D1227" t="str">
            <v>04687</v>
          </cell>
          <cell r="E1227" t="str">
            <v>Alfacolor 3-15 gres 5 kg</v>
          </cell>
          <cell r="F1227" t="str">
            <v>kg</v>
          </cell>
          <cell r="G1227">
            <v>1.5</v>
          </cell>
          <cell r="H1227">
            <v>0.1</v>
          </cell>
          <cell r="I1227">
            <v>3790</v>
          </cell>
          <cell r="J1227">
            <v>6253.5000000000009</v>
          </cell>
        </row>
        <row r="1228">
          <cell r="B1228" t="str">
            <v/>
          </cell>
          <cell r="C1228" t="str">
            <v>1240314</v>
          </cell>
          <cell r="D1228" t="str">
            <v>66161</v>
          </cell>
          <cell r="E1228" t="str">
            <v>MdeO  Piso   Alfagres Sencillo</v>
          </cell>
          <cell r="F1228" t="str">
            <v>m²</v>
          </cell>
          <cell r="G1228">
            <v>1</v>
          </cell>
          <cell r="H1228">
            <v>0.03</v>
          </cell>
          <cell r="I1228">
            <v>10064</v>
          </cell>
          <cell r="J1228">
            <v>10365.92</v>
          </cell>
        </row>
        <row r="1229">
          <cell r="B1229" t="str">
            <v>1240314</v>
          </cell>
          <cell r="I1229" t="str">
            <v>TOTAL</v>
          </cell>
          <cell r="J1229">
            <v>30136.700000000004</v>
          </cell>
        </row>
        <row r="1230">
          <cell r="B1230" t="str">
            <v/>
          </cell>
        </row>
        <row r="1231">
          <cell r="B1231" t="str">
            <v/>
          </cell>
          <cell r="C1231" t="str">
            <v>1240705</v>
          </cell>
          <cell r="E1231" t="str">
            <v>Piso-ce 30x30  Egeo p-p  Corona - Basuras</v>
          </cell>
          <cell r="F1231" t="str">
            <v>m²</v>
          </cell>
        </row>
        <row r="1232">
          <cell r="B1232" t="str">
            <v/>
          </cell>
          <cell r="C1232" t="str">
            <v>1240705</v>
          </cell>
          <cell r="D1232" t="str">
            <v>00338</v>
          </cell>
          <cell r="E1232" t="str">
            <v>Cemento Gris x Saco 50 kg</v>
          </cell>
          <cell r="F1232" t="str">
            <v>kg</v>
          </cell>
          <cell r="G1232">
            <v>4</v>
          </cell>
          <cell r="H1232">
            <v>0.03</v>
          </cell>
          <cell r="I1232">
            <v>393.40000000000003</v>
          </cell>
          <cell r="J1232">
            <v>1620.8080000000002</v>
          </cell>
        </row>
        <row r="1233">
          <cell r="B1233" t="str">
            <v/>
          </cell>
          <cell r="C1233" t="str">
            <v>1240705</v>
          </cell>
          <cell r="D1233" t="str">
            <v>01168</v>
          </cell>
          <cell r="E1233" t="str">
            <v>Concolor blanco x 5 Kg</v>
          </cell>
          <cell r="F1233" t="str">
            <v>kg</v>
          </cell>
          <cell r="G1233">
            <v>0.5</v>
          </cell>
          <cell r="H1233">
            <v>0.1</v>
          </cell>
          <cell r="I1233">
            <v>2720</v>
          </cell>
          <cell r="J1233">
            <v>1496.0000000000002</v>
          </cell>
        </row>
        <row r="1234">
          <cell r="B1234" t="str">
            <v/>
          </cell>
          <cell r="C1234" t="str">
            <v>1240705</v>
          </cell>
          <cell r="D1234" t="str">
            <v>03006</v>
          </cell>
          <cell r="E1234" t="str">
            <v>Cerám-wf Egeo 30x30 Corona</v>
          </cell>
          <cell r="F1234" t="str">
            <v>m²</v>
          </cell>
          <cell r="G1234">
            <v>1</v>
          </cell>
          <cell r="H1234">
            <v>0.05</v>
          </cell>
          <cell r="I1234">
            <v>16200</v>
          </cell>
          <cell r="J1234">
            <v>17010</v>
          </cell>
        </row>
        <row r="1235">
          <cell r="B1235" t="str">
            <v/>
          </cell>
          <cell r="C1235" t="str">
            <v>1240705</v>
          </cell>
          <cell r="D1235" t="str">
            <v>50034</v>
          </cell>
          <cell r="E1235" t="str">
            <v>Mortero 1:4 Simple  (O)</v>
          </cell>
          <cell r="F1235" t="str">
            <v>m³</v>
          </cell>
          <cell r="G1235">
            <v>3.0000000000000006E-2</v>
          </cell>
          <cell r="H1235">
            <v>0.02</v>
          </cell>
          <cell r="I1235">
            <v>203757.823</v>
          </cell>
          <cell r="J1235">
            <v>6234.9893838000016</v>
          </cell>
        </row>
        <row r="1236">
          <cell r="B1236" t="str">
            <v/>
          </cell>
          <cell r="C1236" t="str">
            <v>1240705</v>
          </cell>
          <cell r="D1236" t="str">
            <v>66196</v>
          </cell>
          <cell r="E1236" t="str">
            <v>MdeO  Piso Cerámico estampillado</v>
          </cell>
          <cell r="F1236" t="str">
            <v>m²</v>
          </cell>
          <cell r="G1236">
            <v>1</v>
          </cell>
          <cell r="H1236">
            <v>0.03</v>
          </cell>
          <cell r="I1236">
            <v>9868</v>
          </cell>
          <cell r="J1236">
            <v>10164.040000000001</v>
          </cell>
        </row>
        <row r="1237">
          <cell r="B1237" t="str">
            <v/>
          </cell>
          <cell r="C1237" t="str">
            <v>1240705</v>
          </cell>
          <cell r="D1237" t="str">
            <v>66515</v>
          </cell>
          <cell r="E1237" t="str">
            <v>MdeO Acarreo Int  Mortero-Ccto</v>
          </cell>
          <cell r="F1237" t="str">
            <v>m³</v>
          </cell>
          <cell r="G1237">
            <v>3.0000000000000006E-2</v>
          </cell>
          <cell r="H1237">
            <v>0.03</v>
          </cell>
          <cell r="I1237">
            <v>4042</v>
          </cell>
          <cell r="J1237">
            <v>124.89780000000003</v>
          </cell>
        </row>
        <row r="1238">
          <cell r="B1238" t="str">
            <v>1240705</v>
          </cell>
          <cell r="I1238" t="str">
            <v>TOTAL</v>
          </cell>
          <cell r="J1238">
            <v>36650.735183800003</v>
          </cell>
        </row>
        <row r="1239">
          <cell r="B1239" t="str">
            <v/>
          </cell>
        </row>
        <row r="1240">
          <cell r="B1240" t="str">
            <v/>
          </cell>
          <cell r="C1240" t="str">
            <v>1240706</v>
          </cell>
          <cell r="E1240" t="str">
            <v>Piso-peg 30x30 Egeo - Basuras</v>
          </cell>
          <cell r="F1240" t="str">
            <v>m²</v>
          </cell>
        </row>
        <row r="1241">
          <cell r="B1241" t="str">
            <v/>
          </cell>
          <cell r="C1241" t="str">
            <v>1240706</v>
          </cell>
          <cell r="D1241" t="str">
            <v>01168</v>
          </cell>
          <cell r="E1241" t="str">
            <v>Concolor blanco x 5 Kg</v>
          </cell>
          <cell r="F1241" t="str">
            <v>kg</v>
          </cell>
          <cell r="G1241">
            <v>0.5</v>
          </cell>
          <cell r="H1241">
            <v>0.1</v>
          </cell>
          <cell r="I1241">
            <v>2720</v>
          </cell>
          <cell r="J1241">
            <v>1496.0000000000002</v>
          </cell>
        </row>
        <row r="1242">
          <cell r="B1242" t="str">
            <v/>
          </cell>
          <cell r="C1242" t="str">
            <v>1240706</v>
          </cell>
          <cell r="D1242" t="str">
            <v>01278</v>
          </cell>
          <cell r="E1242" t="str">
            <v>Estopa De Limpieza</v>
          </cell>
          <cell r="F1242" t="str">
            <v>kg</v>
          </cell>
          <cell r="G1242">
            <v>0.2</v>
          </cell>
          <cell r="H1242">
            <v>0.1</v>
          </cell>
          <cell r="I1242">
            <v>0</v>
          </cell>
          <cell r="J1242">
            <v>0</v>
          </cell>
        </row>
        <row r="1243">
          <cell r="B1243" t="str">
            <v/>
          </cell>
          <cell r="C1243" t="str">
            <v>1240706</v>
          </cell>
          <cell r="D1243" t="str">
            <v>02128</v>
          </cell>
          <cell r="E1243" t="str">
            <v>Binda Extra Gris x 50 kg  Sika</v>
          </cell>
          <cell r="F1243" t="str">
            <v>kg</v>
          </cell>
          <cell r="G1243">
            <v>5</v>
          </cell>
          <cell r="H1243">
            <v>0.02</v>
          </cell>
          <cell r="I1243">
            <v>482</v>
          </cell>
          <cell r="J1243">
            <v>2458.1999999999998</v>
          </cell>
        </row>
        <row r="1244">
          <cell r="B1244" t="str">
            <v/>
          </cell>
          <cell r="C1244" t="str">
            <v>1240706</v>
          </cell>
          <cell r="D1244" t="str">
            <v>03006</v>
          </cell>
          <cell r="E1244" t="str">
            <v>Cerám-wf Egeo 30x30 Corona</v>
          </cell>
          <cell r="F1244" t="str">
            <v>m²</v>
          </cell>
          <cell r="G1244">
            <v>1</v>
          </cell>
          <cell r="H1244">
            <v>0.05</v>
          </cell>
          <cell r="I1244">
            <v>16200</v>
          </cell>
          <cell r="J1244">
            <v>17010</v>
          </cell>
        </row>
        <row r="1245">
          <cell r="B1245" t="str">
            <v/>
          </cell>
          <cell r="C1245" t="str">
            <v>1240706</v>
          </cell>
          <cell r="D1245" t="str">
            <v>66510</v>
          </cell>
          <cell r="E1245" t="str">
            <v>MdeO Piso Cerámico con Pega</v>
          </cell>
          <cell r="F1245" t="str">
            <v>m²</v>
          </cell>
          <cell r="G1245">
            <v>1</v>
          </cell>
          <cell r="H1245">
            <v>0.03</v>
          </cell>
          <cell r="I1245">
            <v>8000</v>
          </cell>
          <cell r="J1245">
            <v>8240</v>
          </cell>
        </row>
        <row r="1246">
          <cell r="B1246" t="str">
            <v>1240706</v>
          </cell>
          <cell r="I1246" t="str">
            <v>TOTAL</v>
          </cell>
          <cell r="J1246">
            <v>29204.2</v>
          </cell>
        </row>
        <row r="1247">
          <cell r="B1247" t="str">
            <v/>
          </cell>
        </row>
        <row r="1248">
          <cell r="B1248" t="str">
            <v/>
          </cell>
          <cell r="C1248" t="str">
            <v>1240749</v>
          </cell>
          <cell r="E1248" t="str">
            <v>Piso peg Cerámica T1 - Apto 45x45</v>
          </cell>
          <cell r="F1248" t="str">
            <v>m²</v>
          </cell>
        </row>
        <row r="1249">
          <cell r="B1249" t="str">
            <v/>
          </cell>
          <cell r="C1249" t="str">
            <v>1240749</v>
          </cell>
          <cell r="D1249" t="str">
            <v>01015</v>
          </cell>
          <cell r="E1249" t="str">
            <v>Cerámica T1</v>
          </cell>
          <cell r="F1249" t="str">
            <v>m²</v>
          </cell>
          <cell r="G1249">
            <v>1</v>
          </cell>
          <cell r="H1249">
            <v>0.05</v>
          </cell>
          <cell r="I1249">
            <v>21000</v>
          </cell>
          <cell r="J1249">
            <v>22050</v>
          </cell>
        </row>
        <row r="1250">
          <cell r="B1250" t="str">
            <v/>
          </cell>
          <cell r="C1250" t="str">
            <v>1240749</v>
          </cell>
          <cell r="D1250" t="str">
            <v>01168</v>
          </cell>
          <cell r="E1250" t="str">
            <v>Concolor blanco x 5 Kg</v>
          </cell>
          <cell r="F1250" t="str">
            <v>kg</v>
          </cell>
          <cell r="G1250">
            <v>0.5</v>
          </cell>
          <cell r="H1250">
            <v>0.1</v>
          </cell>
          <cell r="I1250">
            <v>2720</v>
          </cell>
          <cell r="J1250">
            <v>1496.0000000000002</v>
          </cell>
        </row>
        <row r="1251">
          <cell r="B1251" t="str">
            <v/>
          </cell>
          <cell r="C1251" t="str">
            <v>1240749</v>
          </cell>
          <cell r="D1251" t="str">
            <v>01278</v>
          </cell>
          <cell r="E1251" t="str">
            <v>Estopa De Limpieza</v>
          </cell>
          <cell r="F1251" t="str">
            <v>kg</v>
          </cell>
          <cell r="G1251">
            <v>0.2</v>
          </cell>
          <cell r="H1251">
            <v>0.1</v>
          </cell>
          <cell r="I1251">
            <v>0</v>
          </cell>
          <cell r="J1251">
            <v>0</v>
          </cell>
        </row>
        <row r="1252">
          <cell r="B1252" t="str">
            <v/>
          </cell>
          <cell r="C1252" t="str">
            <v>1240749</v>
          </cell>
          <cell r="D1252" t="str">
            <v>02128</v>
          </cell>
          <cell r="E1252" t="str">
            <v>Binda Extra Gris x 50 kg  Sika</v>
          </cell>
          <cell r="F1252" t="str">
            <v>kg</v>
          </cell>
          <cell r="G1252">
            <v>5</v>
          </cell>
          <cell r="H1252">
            <v>0.02</v>
          </cell>
          <cell r="I1252">
            <v>482</v>
          </cell>
          <cell r="J1252">
            <v>2458.1999999999998</v>
          </cell>
        </row>
        <row r="1253">
          <cell r="B1253" t="str">
            <v/>
          </cell>
          <cell r="C1253" t="str">
            <v>1240749</v>
          </cell>
          <cell r="D1253" t="str">
            <v>66510</v>
          </cell>
          <cell r="E1253" t="str">
            <v>MdeO Piso Cerámico con Pega</v>
          </cell>
          <cell r="F1253" t="str">
            <v>m²</v>
          </cell>
          <cell r="G1253">
            <v>1</v>
          </cell>
          <cell r="H1253">
            <v>0.03</v>
          </cell>
          <cell r="I1253">
            <v>8000</v>
          </cell>
          <cell r="J1253">
            <v>8240</v>
          </cell>
        </row>
        <row r="1254">
          <cell r="B1254" t="str">
            <v>1240749</v>
          </cell>
          <cell r="I1254" t="str">
            <v>TOTAL</v>
          </cell>
          <cell r="J1254">
            <v>34244.199999999997</v>
          </cell>
        </row>
        <row r="1255">
          <cell r="B1255" t="str">
            <v/>
          </cell>
        </row>
        <row r="1256">
          <cell r="B1256" t="str">
            <v/>
          </cell>
          <cell r="C1256" t="str">
            <v>1240750</v>
          </cell>
          <cell r="E1256" t="str">
            <v>Piso peg Cerámica T2 - Baños 30x30</v>
          </cell>
          <cell r="F1256" t="str">
            <v>m²</v>
          </cell>
        </row>
        <row r="1257">
          <cell r="B1257" t="str">
            <v/>
          </cell>
          <cell r="C1257" t="str">
            <v>1240750</v>
          </cell>
          <cell r="D1257" t="str">
            <v>01016</v>
          </cell>
          <cell r="E1257" t="str">
            <v>Cerámica T2</v>
          </cell>
          <cell r="F1257" t="str">
            <v>m²</v>
          </cell>
          <cell r="G1257">
            <v>1</v>
          </cell>
          <cell r="H1257">
            <v>0.05</v>
          </cell>
          <cell r="I1257">
            <v>21000</v>
          </cell>
          <cell r="J1257">
            <v>22050</v>
          </cell>
        </row>
        <row r="1258">
          <cell r="B1258" t="str">
            <v/>
          </cell>
          <cell r="C1258" t="str">
            <v>1240750</v>
          </cell>
          <cell r="D1258" t="str">
            <v>01168</v>
          </cell>
          <cell r="E1258" t="str">
            <v>Concolor blanco x 5 Kg</v>
          </cell>
          <cell r="F1258" t="str">
            <v>kg</v>
          </cell>
          <cell r="G1258">
            <v>0.5</v>
          </cell>
          <cell r="H1258">
            <v>0.1</v>
          </cell>
          <cell r="I1258">
            <v>2720</v>
          </cell>
          <cell r="J1258">
            <v>1496.0000000000002</v>
          </cell>
        </row>
        <row r="1259">
          <cell r="B1259" t="str">
            <v/>
          </cell>
          <cell r="C1259" t="str">
            <v>1240750</v>
          </cell>
          <cell r="D1259" t="str">
            <v>01278</v>
          </cell>
          <cell r="E1259" t="str">
            <v>Estopa De Limpieza</v>
          </cell>
          <cell r="F1259" t="str">
            <v>kg</v>
          </cell>
          <cell r="G1259">
            <v>0.2</v>
          </cell>
          <cell r="H1259">
            <v>0.1</v>
          </cell>
          <cell r="I1259">
            <v>0</v>
          </cell>
          <cell r="J1259">
            <v>0</v>
          </cell>
        </row>
        <row r="1260">
          <cell r="B1260" t="str">
            <v/>
          </cell>
          <cell r="C1260" t="str">
            <v>1240750</v>
          </cell>
          <cell r="D1260" t="str">
            <v>02128</v>
          </cell>
          <cell r="E1260" t="str">
            <v>Binda Extra Gris x 50 kg  Sika</v>
          </cell>
          <cell r="F1260" t="str">
            <v>kg</v>
          </cell>
          <cell r="G1260">
            <v>5</v>
          </cell>
          <cell r="H1260">
            <v>0.02</v>
          </cell>
          <cell r="I1260">
            <v>482</v>
          </cell>
          <cell r="J1260">
            <v>2458.1999999999998</v>
          </cell>
        </row>
        <row r="1261">
          <cell r="B1261" t="str">
            <v/>
          </cell>
          <cell r="C1261" t="str">
            <v>1240750</v>
          </cell>
          <cell r="D1261" t="str">
            <v>66510</v>
          </cell>
          <cell r="E1261" t="str">
            <v>MdeO Piso Cerámico con Pega</v>
          </cell>
          <cell r="F1261" t="str">
            <v>m²</v>
          </cell>
          <cell r="G1261">
            <v>1</v>
          </cell>
          <cell r="H1261">
            <v>0.03</v>
          </cell>
          <cell r="I1261">
            <v>8000</v>
          </cell>
          <cell r="J1261">
            <v>8240</v>
          </cell>
        </row>
        <row r="1262">
          <cell r="B1262" t="str">
            <v>1240750</v>
          </cell>
          <cell r="I1262" t="str">
            <v>TOTAL</v>
          </cell>
          <cell r="J1262">
            <v>34244.199999999997</v>
          </cell>
        </row>
        <row r="1263">
          <cell r="B1263" t="str">
            <v/>
          </cell>
        </row>
        <row r="1264">
          <cell r="B1264" t="str">
            <v/>
          </cell>
          <cell r="C1264" t="str">
            <v>1240752</v>
          </cell>
          <cell r="E1264" t="str">
            <v>Piso ce Cerámica T1 - Apto 45x45</v>
          </cell>
          <cell r="F1264" t="str">
            <v>m²</v>
          </cell>
        </row>
        <row r="1265">
          <cell r="B1265" t="str">
            <v/>
          </cell>
          <cell r="C1265" t="str">
            <v>1240752</v>
          </cell>
          <cell r="D1265" t="str">
            <v>00338</v>
          </cell>
          <cell r="E1265" t="str">
            <v>Cemento Gris x Saco 50 kg</v>
          </cell>
          <cell r="F1265" t="str">
            <v>kg</v>
          </cell>
          <cell r="G1265">
            <v>4</v>
          </cell>
          <cell r="H1265">
            <v>0.03</v>
          </cell>
          <cell r="I1265">
            <v>393.40000000000003</v>
          </cell>
          <cell r="J1265">
            <v>1620.8080000000002</v>
          </cell>
        </row>
        <row r="1266">
          <cell r="B1266" t="str">
            <v/>
          </cell>
          <cell r="C1266" t="str">
            <v>1240752</v>
          </cell>
          <cell r="D1266" t="str">
            <v>01015</v>
          </cell>
          <cell r="E1266" t="str">
            <v>Cerámica T1</v>
          </cell>
          <cell r="F1266" t="str">
            <v>m²</v>
          </cell>
          <cell r="G1266">
            <v>1</v>
          </cell>
          <cell r="H1266">
            <v>0.05</v>
          </cell>
          <cell r="I1266">
            <v>21000</v>
          </cell>
          <cell r="J1266">
            <v>22050</v>
          </cell>
        </row>
        <row r="1267">
          <cell r="B1267" t="str">
            <v/>
          </cell>
          <cell r="C1267" t="str">
            <v>1240752</v>
          </cell>
          <cell r="D1267" t="str">
            <v>01168</v>
          </cell>
          <cell r="E1267" t="str">
            <v>Concolor blanco x 5 Kg</v>
          </cell>
          <cell r="F1267" t="str">
            <v>kg</v>
          </cell>
          <cell r="G1267">
            <v>0.5</v>
          </cell>
          <cell r="H1267">
            <v>0.1</v>
          </cell>
          <cell r="I1267">
            <v>2720</v>
          </cell>
          <cell r="J1267">
            <v>1496.0000000000002</v>
          </cell>
        </row>
        <row r="1268">
          <cell r="B1268" t="str">
            <v/>
          </cell>
          <cell r="C1268" t="str">
            <v>1240752</v>
          </cell>
          <cell r="D1268" t="str">
            <v>50034</v>
          </cell>
          <cell r="E1268" t="str">
            <v>Mortero 1:4 Simple  (O)</v>
          </cell>
          <cell r="F1268" t="str">
            <v>m³</v>
          </cell>
          <cell r="G1268">
            <v>3.0000000000000006E-2</v>
          </cell>
          <cell r="H1268">
            <v>0.02</v>
          </cell>
          <cell r="I1268">
            <v>203757.823</v>
          </cell>
          <cell r="J1268">
            <v>6234.9893838000016</v>
          </cell>
        </row>
        <row r="1269">
          <cell r="B1269" t="str">
            <v/>
          </cell>
          <cell r="C1269" t="str">
            <v>1240752</v>
          </cell>
          <cell r="D1269" t="str">
            <v>66196</v>
          </cell>
          <cell r="E1269" t="str">
            <v>MdeO  Piso Cerámico estampillado</v>
          </cell>
          <cell r="F1269" t="str">
            <v>m²</v>
          </cell>
          <cell r="G1269">
            <v>1</v>
          </cell>
          <cell r="H1269">
            <v>0.03</v>
          </cell>
          <cell r="I1269">
            <v>9868</v>
          </cell>
          <cell r="J1269">
            <v>10164.040000000001</v>
          </cell>
        </row>
        <row r="1270">
          <cell r="B1270" t="str">
            <v/>
          </cell>
          <cell r="C1270" t="str">
            <v>1240752</v>
          </cell>
          <cell r="D1270" t="str">
            <v>66515</v>
          </cell>
          <cell r="E1270" t="str">
            <v>MdeO Acarreo Int  Mortero-Ccto</v>
          </cell>
          <cell r="F1270" t="str">
            <v>m³</v>
          </cell>
          <cell r="G1270">
            <v>3.0000000000000006E-2</v>
          </cell>
          <cell r="H1270">
            <v>0.03</v>
          </cell>
          <cell r="I1270">
            <v>4042</v>
          </cell>
          <cell r="J1270">
            <v>124.89780000000003</v>
          </cell>
        </row>
        <row r="1271">
          <cell r="B1271" t="str">
            <v>1240752</v>
          </cell>
          <cell r="I1271" t="str">
            <v>TOTAL</v>
          </cell>
          <cell r="J1271">
            <v>41690.735183800003</v>
          </cell>
        </row>
        <row r="1272">
          <cell r="B1272" t="str">
            <v/>
          </cell>
        </row>
        <row r="1273">
          <cell r="B1273" t="str">
            <v/>
          </cell>
          <cell r="C1273" t="str">
            <v>1240753</v>
          </cell>
          <cell r="E1273" t="str">
            <v>Piso ce Cerámica T2 - Baños 30x30</v>
          </cell>
          <cell r="F1273" t="str">
            <v>m²</v>
          </cell>
        </row>
        <row r="1274">
          <cell r="B1274" t="str">
            <v/>
          </cell>
          <cell r="C1274" t="str">
            <v>1240753</v>
          </cell>
          <cell r="D1274" t="str">
            <v>00338</v>
          </cell>
          <cell r="E1274" t="str">
            <v>Cemento Gris x Saco 50 kg</v>
          </cell>
          <cell r="F1274" t="str">
            <v>kg</v>
          </cell>
          <cell r="G1274">
            <v>4</v>
          </cell>
          <cell r="H1274">
            <v>0.03</v>
          </cell>
          <cell r="I1274">
            <v>393.40000000000003</v>
          </cell>
          <cell r="J1274">
            <v>1620.8080000000002</v>
          </cell>
        </row>
        <row r="1275">
          <cell r="B1275" t="str">
            <v/>
          </cell>
          <cell r="C1275" t="str">
            <v>1240753</v>
          </cell>
          <cell r="D1275" t="str">
            <v>01016</v>
          </cell>
          <cell r="E1275" t="str">
            <v>Cerámica T2</v>
          </cell>
          <cell r="F1275" t="str">
            <v>m²</v>
          </cell>
          <cell r="G1275">
            <v>1</v>
          </cell>
          <cell r="H1275">
            <v>0.05</v>
          </cell>
          <cell r="I1275">
            <v>21000</v>
          </cell>
          <cell r="J1275">
            <v>22050</v>
          </cell>
        </row>
        <row r="1276">
          <cell r="B1276" t="str">
            <v/>
          </cell>
          <cell r="C1276" t="str">
            <v>1240753</v>
          </cell>
          <cell r="D1276" t="str">
            <v>01168</v>
          </cell>
          <cell r="E1276" t="str">
            <v>Concolor blanco x 5 Kg</v>
          </cell>
          <cell r="F1276" t="str">
            <v>kg</v>
          </cell>
          <cell r="G1276">
            <v>0.5</v>
          </cell>
          <cell r="H1276">
            <v>0.1</v>
          </cell>
          <cell r="I1276">
            <v>2720</v>
          </cell>
          <cell r="J1276">
            <v>1496.0000000000002</v>
          </cell>
        </row>
        <row r="1277">
          <cell r="B1277" t="str">
            <v/>
          </cell>
          <cell r="C1277" t="str">
            <v>1240753</v>
          </cell>
          <cell r="D1277" t="str">
            <v>50034</v>
          </cell>
          <cell r="E1277" t="str">
            <v>Mortero 1:4 Simple  (O)</v>
          </cell>
          <cell r="F1277" t="str">
            <v>m³</v>
          </cell>
          <cell r="G1277">
            <v>3.0000000000000006E-2</v>
          </cell>
          <cell r="H1277">
            <v>0.02</v>
          </cell>
          <cell r="I1277">
            <v>203757.823</v>
          </cell>
          <cell r="J1277">
            <v>6234.9893838000016</v>
          </cell>
        </row>
        <row r="1278">
          <cell r="B1278" t="str">
            <v/>
          </cell>
          <cell r="C1278" t="str">
            <v>1240753</v>
          </cell>
          <cell r="D1278" t="str">
            <v>66196</v>
          </cell>
          <cell r="E1278" t="str">
            <v>MdeO  Piso Cerámico estampillado</v>
          </cell>
          <cell r="F1278" t="str">
            <v>m²</v>
          </cell>
          <cell r="G1278">
            <v>1</v>
          </cell>
          <cell r="H1278">
            <v>0.03</v>
          </cell>
          <cell r="I1278">
            <v>9868</v>
          </cell>
          <cell r="J1278">
            <v>10164.040000000001</v>
          </cell>
        </row>
        <row r="1279">
          <cell r="B1279" t="str">
            <v/>
          </cell>
          <cell r="C1279" t="str">
            <v>1240753</v>
          </cell>
          <cell r="D1279" t="str">
            <v>66515</v>
          </cell>
          <cell r="E1279" t="str">
            <v>MdeO Acarreo Int  Mortero-Ccto</v>
          </cell>
          <cell r="F1279" t="str">
            <v>m³</v>
          </cell>
          <cell r="G1279">
            <v>3.0000000000000006E-2</v>
          </cell>
          <cell r="H1279">
            <v>0.03</v>
          </cell>
          <cell r="I1279">
            <v>4042</v>
          </cell>
          <cell r="J1279">
            <v>124.89780000000003</v>
          </cell>
        </row>
        <row r="1280">
          <cell r="B1280" t="str">
            <v>1240753</v>
          </cell>
          <cell r="I1280" t="str">
            <v>TOTAL</v>
          </cell>
          <cell r="J1280">
            <v>41690.735183800003</v>
          </cell>
        </row>
        <row r="1281">
          <cell r="B1281" t="str">
            <v/>
          </cell>
        </row>
        <row r="1282">
          <cell r="B1282" t="str">
            <v/>
          </cell>
          <cell r="C1282" t="str">
            <v>1241405</v>
          </cell>
          <cell r="E1282" t="str">
            <v>Peldaños 7x25 Tbta Etrusca 20x17+Escalg</v>
          </cell>
          <cell r="F1282" t="str">
            <v>m</v>
          </cell>
        </row>
        <row r="1283">
          <cell r="B1283" t="str">
            <v/>
          </cell>
          <cell r="C1283" t="str">
            <v>1241405</v>
          </cell>
          <cell r="D1283" t="str">
            <v>00338</v>
          </cell>
          <cell r="E1283" t="str">
            <v>Cemento Gris x Saco 50 kg</v>
          </cell>
          <cell r="F1283" t="str">
            <v>kg</v>
          </cell>
          <cell r="G1283">
            <v>1.75</v>
          </cell>
          <cell r="H1283">
            <v>0.03</v>
          </cell>
          <cell r="I1283">
            <v>393.40000000000003</v>
          </cell>
          <cell r="J1283">
            <v>709.10350000000005</v>
          </cell>
        </row>
        <row r="1284">
          <cell r="B1284" t="str">
            <v/>
          </cell>
          <cell r="C1284" t="str">
            <v>1241405</v>
          </cell>
          <cell r="D1284" t="str">
            <v>00968</v>
          </cell>
          <cell r="E1284" t="str">
            <v>Escalgres Rojo 20x17 Alfa</v>
          </cell>
          <cell r="F1284" t="str">
            <v>m²</v>
          </cell>
          <cell r="G1284">
            <v>0.30000000000000004</v>
          </cell>
          <cell r="H1284">
            <v>0.03</v>
          </cell>
          <cell r="I1284">
            <v>25284</v>
          </cell>
          <cell r="J1284">
            <v>7812.7560000000012</v>
          </cell>
        </row>
        <row r="1285">
          <cell r="B1285" t="str">
            <v/>
          </cell>
          <cell r="C1285" t="str">
            <v>1241405</v>
          </cell>
          <cell r="D1285" t="str">
            <v>01261</v>
          </cell>
          <cell r="E1285" t="str">
            <v>Color Mineral Rojo</v>
          </cell>
          <cell r="F1285" t="str">
            <v>lb</v>
          </cell>
          <cell r="G1285">
            <v>0.25</v>
          </cell>
          <cell r="H1285">
            <v>0.02</v>
          </cell>
          <cell r="I1285">
            <v>3381.4</v>
          </cell>
          <cell r="J1285">
            <v>862.25700000000006</v>
          </cell>
        </row>
        <row r="1286">
          <cell r="B1286" t="str">
            <v/>
          </cell>
          <cell r="C1286" t="str">
            <v>1241405</v>
          </cell>
          <cell r="D1286" t="str">
            <v>03478</v>
          </cell>
          <cell r="E1286" t="str">
            <v>Tableta Etrusca 7x25  Alfa</v>
          </cell>
          <cell r="F1286" t="str">
            <v>m²</v>
          </cell>
          <cell r="G1286">
            <v>0.2</v>
          </cell>
          <cell r="H1286">
            <v>0.03</v>
          </cell>
          <cell r="I1286">
            <v>10880</v>
          </cell>
          <cell r="J1286">
            <v>2241.2800000000002</v>
          </cell>
        </row>
        <row r="1287">
          <cell r="B1287" t="str">
            <v/>
          </cell>
          <cell r="C1287" t="str">
            <v>1241405</v>
          </cell>
          <cell r="D1287" t="str">
            <v>50034</v>
          </cell>
          <cell r="E1287" t="str">
            <v>Mortero 1:4 Simple  (O)</v>
          </cell>
          <cell r="F1287" t="str">
            <v>m³</v>
          </cell>
          <cell r="G1287">
            <v>3.0000000000000006E-2</v>
          </cell>
          <cell r="H1287">
            <v>0.02</v>
          </cell>
          <cell r="I1287">
            <v>203757.823</v>
          </cell>
          <cell r="J1287">
            <v>6234.9893838000016</v>
          </cell>
        </row>
        <row r="1288">
          <cell r="B1288" t="str">
            <v/>
          </cell>
          <cell r="C1288" t="str">
            <v>1241405</v>
          </cell>
          <cell r="D1288" t="str">
            <v>66165</v>
          </cell>
          <cell r="E1288" t="str">
            <v>MdeO  Gradas Alfagres+Arenón</v>
          </cell>
          <cell r="F1288" t="str">
            <v>m</v>
          </cell>
          <cell r="G1288">
            <v>1</v>
          </cell>
          <cell r="H1288">
            <v>0.03</v>
          </cell>
          <cell r="I1288">
            <v>15090</v>
          </cell>
          <cell r="J1288">
            <v>15542.7</v>
          </cell>
        </row>
        <row r="1289">
          <cell r="B1289" t="str">
            <v/>
          </cell>
          <cell r="C1289" t="str">
            <v>1241405</v>
          </cell>
          <cell r="D1289" t="str">
            <v>66515</v>
          </cell>
          <cell r="E1289" t="str">
            <v>MdeO Acarreo Int  Mortero-Ccto</v>
          </cell>
          <cell r="F1289" t="str">
            <v>m³</v>
          </cell>
          <cell r="G1289">
            <v>3.0000000000000006E-2</v>
          </cell>
          <cell r="H1289">
            <v>0.03</v>
          </cell>
          <cell r="I1289">
            <v>4042</v>
          </cell>
          <cell r="J1289">
            <v>124.89780000000003</v>
          </cell>
        </row>
        <row r="1290">
          <cell r="B1290" t="str">
            <v>1241405</v>
          </cell>
          <cell r="I1290" t="str">
            <v>TOTAL</v>
          </cell>
          <cell r="J1290">
            <v>33527.983683799997</v>
          </cell>
        </row>
        <row r="1291">
          <cell r="B1291" t="str">
            <v/>
          </cell>
        </row>
        <row r="1292">
          <cell r="B1292" t="str">
            <v/>
          </cell>
          <cell r="C1292" t="str">
            <v>1241444</v>
          </cell>
          <cell r="E1292" t="str">
            <v>Zócalo h=7 Tbta Etrusca</v>
          </cell>
          <cell r="F1292" t="str">
            <v>m</v>
          </cell>
        </row>
        <row r="1293">
          <cell r="B1293" t="str">
            <v/>
          </cell>
          <cell r="C1293" t="str">
            <v>1241444</v>
          </cell>
          <cell r="D1293" t="str">
            <v>03478</v>
          </cell>
          <cell r="E1293" t="str">
            <v>Tableta Etrusca 7x25  Alfa</v>
          </cell>
          <cell r="F1293" t="str">
            <v>m²</v>
          </cell>
          <cell r="G1293">
            <v>0.1</v>
          </cell>
          <cell r="H1293">
            <v>0.05</v>
          </cell>
          <cell r="I1293">
            <v>10880</v>
          </cell>
          <cell r="J1293">
            <v>1142.4000000000001</v>
          </cell>
        </row>
        <row r="1294">
          <cell r="B1294" t="str">
            <v/>
          </cell>
          <cell r="C1294" t="str">
            <v>1241444</v>
          </cell>
          <cell r="D1294" t="str">
            <v>04686</v>
          </cell>
          <cell r="E1294" t="str">
            <v>Alfalisto gris 25 kg</v>
          </cell>
          <cell r="F1294" t="str">
            <v>kg</v>
          </cell>
          <cell r="G1294">
            <v>0.9</v>
          </cell>
          <cell r="H1294">
            <v>0.05</v>
          </cell>
          <cell r="I1294">
            <v>712</v>
          </cell>
          <cell r="J1294">
            <v>672.84</v>
          </cell>
        </row>
        <row r="1295">
          <cell r="B1295" t="str">
            <v/>
          </cell>
          <cell r="C1295" t="str">
            <v>1241444</v>
          </cell>
          <cell r="D1295" t="str">
            <v>04687</v>
          </cell>
          <cell r="E1295" t="str">
            <v>Alfacolor 3-15 gres 5 kg</v>
          </cell>
          <cell r="F1295" t="str">
            <v>kg</v>
          </cell>
          <cell r="G1295">
            <v>0.30000000000000004</v>
          </cell>
          <cell r="H1295">
            <v>0.1</v>
          </cell>
          <cell r="I1295">
            <v>3790</v>
          </cell>
          <cell r="J1295">
            <v>1250.7000000000003</v>
          </cell>
        </row>
        <row r="1296">
          <cell r="B1296" t="str">
            <v/>
          </cell>
          <cell r="C1296" t="str">
            <v>1241444</v>
          </cell>
          <cell r="D1296" t="str">
            <v>66174</v>
          </cell>
          <cell r="E1296" t="str">
            <v>MdeO  Zócalo  Alfagres</v>
          </cell>
          <cell r="F1296" t="str">
            <v>m</v>
          </cell>
          <cell r="G1296">
            <v>1</v>
          </cell>
          <cell r="H1296">
            <v>0.03</v>
          </cell>
          <cell r="I1296">
            <v>3142</v>
          </cell>
          <cell r="J1296">
            <v>3236.26</v>
          </cell>
        </row>
        <row r="1297">
          <cell r="B1297" t="str">
            <v>1241444</v>
          </cell>
          <cell r="I1297" t="str">
            <v>TOTAL</v>
          </cell>
          <cell r="J1297">
            <v>6302.2000000000007</v>
          </cell>
        </row>
        <row r="1298">
          <cell r="B1298" t="str">
            <v/>
          </cell>
        </row>
        <row r="1299">
          <cell r="B1299" t="str">
            <v/>
          </cell>
          <cell r="C1299" t="str">
            <v>1241679</v>
          </cell>
          <cell r="E1299" t="str">
            <v>Zócalo Cerámica h=10  T1 - Cocina, Z.Ropas</v>
          </cell>
          <cell r="F1299" t="str">
            <v>m</v>
          </cell>
        </row>
        <row r="1300">
          <cell r="B1300" t="str">
            <v/>
          </cell>
          <cell r="C1300" t="str">
            <v>1241679</v>
          </cell>
          <cell r="D1300" t="str">
            <v>01015</v>
          </cell>
          <cell r="E1300" t="str">
            <v>Cerámica T1</v>
          </cell>
          <cell r="F1300" t="str">
            <v>m²</v>
          </cell>
          <cell r="G1300">
            <v>0.15000000000000002</v>
          </cell>
          <cell r="H1300">
            <v>0.05</v>
          </cell>
          <cell r="I1300">
            <v>21000</v>
          </cell>
          <cell r="J1300">
            <v>3307.5000000000005</v>
          </cell>
        </row>
        <row r="1301">
          <cell r="B1301" t="str">
            <v/>
          </cell>
          <cell r="C1301" t="str">
            <v>1241679</v>
          </cell>
          <cell r="D1301" t="str">
            <v>01168</v>
          </cell>
          <cell r="E1301" t="str">
            <v>Concolor blanco x 5 Kg</v>
          </cell>
          <cell r="F1301" t="str">
            <v>kg</v>
          </cell>
          <cell r="G1301">
            <v>0.05</v>
          </cell>
          <cell r="H1301">
            <v>0.02</v>
          </cell>
          <cell r="I1301">
            <v>2720</v>
          </cell>
          <cell r="J1301">
            <v>138.72</v>
          </cell>
        </row>
        <row r="1302">
          <cell r="B1302" t="str">
            <v/>
          </cell>
          <cell r="C1302" t="str">
            <v>1241679</v>
          </cell>
          <cell r="D1302" t="str">
            <v>02128</v>
          </cell>
          <cell r="E1302" t="str">
            <v>Binda Extra Gris x 50 kg  Sika</v>
          </cell>
          <cell r="F1302" t="str">
            <v>kg</v>
          </cell>
          <cell r="G1302">
            <v>0.5</v>
          </cell>
          <cell r="H1302">
            <v>0.02</v>
          </cell>
          <cell r="I1302">
            <v>482</v>
          </cell>
          <cell r="J1302">
            <v>245.82</v>
          </cell>
        </row>
        <row r="1303">
          <cell r="B1303" t="str">
            <v/>
          </cell>
          <cell r="C1303" t="str">
            <v>1241679</v>
          </cell>
          <cell r="D1303" t="str">
            <v>66172</v>
          </cell>
          <cell r="E1303" t="str">
            <v>MdeO  Zócalo  Cerámica</v>
          </cell>
          <cell r="F1303" t="str">
            <v>m</v>
          </cell>
          <cell r="G1303">
            <v>1</v>
          </cell>
          <cell r="H1303">
            <v>0.03</v>
          </cell>
          <cell r="I1303">
            <v>3039</v>
          </cell>
          <cell r="J1303">
            <v>3130.17</v>
          </cell>
        </row>
        <row r="1304">
          <cell r="B1304" t="str">
            <v>1241679</v>
          </cell>
          <cell r="I1304" t="str">
            <v>TOTAL</v>
          </cell>
          <cell r="J1304">
            <v>6822.2100000000009</v>
          </cell>
        </row>
        <row r="1305">
          <cell r="B1305" t="str">
            <v/>
          </cell>
        </row>
        <row r="1306">
          <cell r="B1306" t="str">
            <v/>
          </cell>
          <cell r="C1306" t="str">
            <v>1241680</v>
          </cell>
          <cell r="E1306" t="str">
            <v>Zócalo Cerámica h=10  T2 - Baños</v>
          </cell>
          <cell r="F1306" t="str">
            <v>m</v>
          </cell>
        </row>
        <row r="1307">
          <cell r="B1307" t="str">
            <v/>
          </cell>
          <cell r="C1307" t="str">
            <v>1241680</v>
          </cell>
          <cell r="D1307" t="str">
            <v>01016</v>
          </cell>
          <cell r="E1307" t="str">
            <v>Cerámica T2</v>
          </cell>
          <cell r="F1307" t="str">
            <v>m²</v>
          </cell>
          <cell r="G1307">
            <v>0.15000000000000002</v>
          </cell>
          <cell r="H1307">
            <v>0.05</v>
          </cell>
          <cell r="I1307">
            <v>21000</v>
          </cell>
          <cell r="J1307">
            <v>3307.5000000000005</v>
          </cell>
        </row>
        <row r="1308">
          <cell r="B1308" t="str">
            <v/>
          </cell>
          <cell r="C1308" t="str">
            <v>1241680</v>
          </cell>
          <cell r="D1308" t="str">
            <v>01168</v>
          </cell>
          <cell r="E1308" t="str">
            <v>Concolor blanco x 5 Kg</v>
          </cell>
          <cell r="F1308" t="str">
            <v>kg</v>
          </cell>
          <cell r="G1308">
            <v>0.05</v>
          </cell>
          <cell r="H1308">
            <v>0.02</v>
          </cell>
          <cell r="I1308">
            <v>2720</v>
          </cell>
          <cell r="J1308">
            <v>138.72</v>
          </cell>
        </row>
        <row r="1309">
          <cell r="B1309" t="str">
            <v/>
          </cell>
          <cell r="C1309" t="str">
            <v>1241680</v>
          </cell>
          <cell r="D1309" t="str">
            <v>02128</v>
          </cell>
          <cell r="E1309" t="str">
            <v>Binda Extra Gris x 50 kg  Sika</v>
          </cell>
          <cell r="F1309" t="str">
            <v>kg</v>
          </cell>
          <cell r="G1309">
            <v>0.5</v>
          </cell>
          <cell r="H1309">
            <v>0.02</v>
          </cell>
          <cell r="I1309">
            <v>482</v>
          </cell>
          <cell r="J1309">
            <v>245.82</v>
          </cell>
        </row>
        <row r="1310">
          <cell r="B1310" t="str">
            <v/>
          </cell>
          <cell r="C1310" t="str">
            <v>1241680</v>
          </cell>
          <cell r="D1310" t="str">
            <v>66172</v>
          </cell>
          <cell r="E1310" t="str">
            <v>MdeO  Zócalo  Cerámica</v>
          </cell>
          <cell r="F1310" t="str">
            <v>m</v>
          </cell>
          <cell r="G1310">
            <v>1</v>
          </cell>
          <cell r="H1310">
            <v>0.03</v>
          </cell>
          <cell r="I1310">
            <v>3039</v>
          </cell>
          <cell r="J1310">
            <v>3130.17</v>
          </cell>
        </row>
        <row r="1311">
          <cell r="B1311" t="str">
            <v>1241680</v>
          </cell>
          <cell r="I1311" t="str">
            <v>TOTAL</v>
          </cell>
          <cell r="J1311">
            <v>6822.2100000000009</v>
          </cell>
        </row>
        <row r="1312">
          <cell r="B1312" t="str">
            <v/>
          </cell>
        </row>
        <row r="1313">
          <cell r="B1313" t="str">
            <v/>
          </cell>
          <cell r="C1313" t="str">
            <v>1241683</v>
          </cell>
          <cell r="E1313" t="str">
            <v>Cordón Cerámica T2</v>
          </cell>
          <cell r="F1313" t="str">
            <v>m</v>
          </cell>
        </row>
        <row r="1314">
          <cell r="B1314" t="str">
            <v/>
          </cell>
          <cell r="C1314" t="str">
            <v>1241683</v>
          </cell>
          <cell r="D1314" t="str">
            <v>00338</v>
          </cell>
          <cell r="E1314" t="str">
            <v>Cemento Gris x Saco 50 kg</v>
          </cell>
          <cell r="F1314" t="str">
            <v>kg</v>
          </cell>
          <cell r="G1314">
            <v>1</v>
          </cell>
          <cell r="H1314">
            <v>0.03</v>
          </cell>
          <cell r="I1314">
            <v>393.40000000000003</v>
          </cell>
          <cell r="J1314">
            <v>405.20200000000006</v>
          </cell>
        </row>
        <row r="1315">
          <cell r="B1315" t="str">
            <v/>
          </cell>
          <cell r="C1315" t="str">
            <v>1241683</v>
          </cell>
          <cell r="D1315" t="str">
            <v>01016</v>
          </cell>
          <cell r="E1315" t="str">
            <v>Cerámica T2</v>
          </cell>
          <cell r="F1315" t="str">
            <v>m²</v>
          </cell>
          <cell r="G1315">
            <v>0.34000000000000008</v>
          </cell>
          <cell r="H1315">
            <v>0.03</v>
          </cell>
          <cell r="I1315">
            <v>21000</v>
          </cell>
          <cell r="J1315">
            <v>7354.2000000000016</v>
          </cell>
        </row>
        <row r="1316">
          <cell r="B1316" t="str">
            <v/>
          </cell>
          <cell r="C1316" t="str">
            <v>1241683</v>
          </cell>
          <cell r="D1316" t="str">
            <v>01168</v>
          </cell>
          <cell r="E1316" t="str">
            <v>Concolor blanco x 5 Kg</v>
          </cell>
          <cell r="F1316" t="str">
            <v>kg</v>
          </cell>
          <cell r="G1316">
            <v>0.5</v>
          </cell>
          <cell r="H1316">
            <v>0.1</v>
          </cell>
          <cell r="I1316">
            <v>2720</v>
          </cell>
          <cell r="J1316">
            <v>1496.0000000000002</v>
          </cell>
        </row>
        <row r="1317">
          <cell r="B1317" t="str">
            <v/>
          </cell>
          <cell r="C1317" t="str">
            <v>1241683</v>
          </cell>
          <cell r="D1317" t="str">
            <v>50034</v>
          </cell>
          <cell r="E1317" t="str">
            <v>Mortero 1:4 Simple  (O)</v>
          </cell>
          <cell r="F1317" t="str">
            <v>m³</v>
          </cell>
          <cell r="G1317">
            <v>5.000000000000001E-3</v>
          </cell>
          <cell r="H1317">
            <v>0.02</v>
          </cell>
          <cell r="I1317">
            <v>203757.823</v>
          </cell>
          <cell r="J1317">
            <v>1039.1648973000003</v>
          </cell>
        </row>
        <row r="1318">
          <cell r="B1318" t="str">
            <v/>
          </cell>
          <cell r="C1318" t="str">
            <v>1241683</v>
          </cell>
          <cell r="D1318" t="str">
            <v>66173</v>
          </cell>
          <cell r="E1318" t="str">
            <v>MdeO  Cordón  Cerámica</v>
          </cell>
          <cell r="F1318" t="str">
            <v>m</v>
          </cell>
          <cell r="G1318">
            <v>1</v>
          </cell>
          <cell r="H1318">
            <v>0.03</v>
          </cell>
          <cell r="I1318">
            <v>10517</v>
          </cell>
          <cell r="J1318">
            <v>10832.51</v>
          </cell>
        </row>
        <row r="1319">
          <cell r="B1319" t="str">
            <v/>
          </cell>
          <cell r="C1319" t="str">
            <v>1241683</v>
          </cell>
          <cell r="D1319" t="str">
            <v>66515</v>
          </cell>
          <cell r="E1319" t="str">
            <v>MdeO Acarreo Int  Mortero-Ccto</v>
          </cell>
          <cell r="F1319" t="str">
            <v>m³</v>
          </cell>
          <cell r="G1319">
            <v>5.000000000000001E-3</v>
          </cell>
          <cell r="H1319">
            <v>0.03</v>
          </cell>
          <cell r="I1319">
            <v>4042</v>
          </cell>
          <cell r="J1319">
            <v>20.816300000000005</v>
          </cell>
        </row>
        <row r="1320">
          <cell r="B1320" t="str">
            <v>1241683</v>
          </cell>
          <cell r="I1320" t="str">
            <v>TOTAL</v>
          </cell>
          <cell r="J1320">
            <v>21147.8931973</v>
          </cell>
        </row>
        <row r="1321">
          <cell r="B1321" t="str">
            <v/>
          </cell>
        </row>
        <row r="1322">
          <cell r="B1322" t="str">
            <v/>
          </cell>
          <cell r="C1322" t="str">
            <v>1241701</v>
          </cell>
          <cell r="E1322" t="str">
            <v>Talon h=10 concreto - Puertas Vidrieras y balcones</v>
          </cell>
          <cell r="F1322" t="str">
            <v>m</v>
          </cell>
        </row>
        <row r="1323">
          <cell r="B1323" t="str">
            <v/>
          </cell>
          <cell r="C1323" t="str">
            <v>1241701</v>
          </cell>
          <cell r="D1323" t="str">
            <v>50096</v>
          </cell>
          <cell r="E1323" t="str">
            <v>Ccto-pz 3000 Psi 12 cm (O) T3</v>
          </cell>
          <cell r="F1323" t="str">
            <v>m³</v>
          </cell>
          <cell r="G1323">
            <v>8.0000000000000019E-3</v>
          </cell>
          <cell r="H1323">
            <v>0.05</v>
          </cell>
          <cell r="I1323">
            <v>197722.21900000001</v>
          </cell>
          <cell r="J1323">
            <v>1660.8666396000008</v>
          </cell>
        </row>
        <row r="1324">
          <cell r="B1324" t="str">
            <v/>
          </cell>
          <cell r="C1324" t="str">
            <v>1241701</v>
          </cell>
          <cell r="D1324" t="str">
            <v>66057</v>
          </cell>
          <cell r="E1324" t="str">
            <v>MdeO Talón Vaciado  en Concreto</v>
          </cell>
          <cell r="F1324" t="str">
            <v>m</v>
          </cell>
          <cell r="G1324">
            <v>1</v>
          </cell>
          <cell r="H1324">
            <v>0.03</v>
          </cell>
          <cell r="I1324">
            <v>3700</v>
          </cell>
          <cell r="J1324">
            <v>3811</v>
          </cell>
        </row>
        <row r="1325">
          <cell r="B1325" t="str">
            <v/>
          </cell>
          <cell r="C1325" t="str">
            <v>1241701</v>
          </cell>
          <cell r="D1325" t="str">
            <v>66515</v>
          </cell>
          <cell r="E1325" t="str">
            <v>MdeO Acarreo Int  Mortero-Ccto</v>
          </cell>
          <cell r="F1325" t="str">
            <v>m³</v>
          </cell>
          <cell r="G1325">
            <v>8.0000000000000019E-3</v>
          </cell>
          <cell r="H1325">
            <v>0.03</v>
          </cell>
          <cell r="I1325">
            <v>4042</v>
          </cell>
          <cell r="J1325">
            <v>33.306080000000009</v>
          </cell>
        </row>
        <row r="1326">
          <cell r="B1326" t="str">
            <v>1241701</v>
          </cell>
          <cell r="I1326" t="str">
            <v>TOTAL</v>
          </cell>
          <cell r="J1326">
            <v>5505.1727196000011</v>
          </cell>
        </row>
        <row r="1327">
          <cell r="B1327" t="str">
            <v/>
          </cell>
        </row>
        <row r="1328">
          <cell r="B1328" t="str">
            <v/>
          </cell>
          <cell r="C1328" t="str">
            <v>1241720</v>
          </cell>
          <cell r="E1328" t="str">
            <v>Zócalo  recto grano lvdo - Escalas</v>
          </cell>
          <cell r="F1328" t="str">
            <v>m</v>
          </cell>
        </row>
        <row r="1329">
          <cell r="B1329" t="str">
            <v/>
          </cell>
          <cell r="C1329" t="str">
            <v>1241720</v>
          </cell>
          <cell r="D1329" t="str">
            <v>00338</v>
          </cell>
          <cell r="E1329" t="str">
            <v>Cemento Gris x Saco 50 kg</v>
          </cell>
          <cell r="F1329" t="str">
            <v>kg</v>
          </cell>
          <cell r="G1329">
            <v>1.8</v>
          </cell>
          <cell r="H1329">
            <v>0.05</v>
          </cell>
          <cell r="I1329">
            <v>393.40000000000003</v>
          </cell>
          <cell r="J1329">
            <v>743.52600000000007</v>
          </cell>
        </row>
        <row r="1330">
          <cell r="B1330" t="str">
            <v/>
          </cell>
          <cell r="C1330" t="str">
            <v>1241720</v>
          </cell>
          <cell r="D1330" t="str">
            <v>01254</v>
          </cell>
          <cell r="E1330" t="str">
            <v>Grano Negro #1 y #2</v>
          </cell>
          <cell r="F1330" t="str">
            <v>kg</v>
          </cell>
          <cell r="G1330">
            <v>1.4000000000000001</v>
          </cell>
          <cell r="H1330">
            <v>0.05</v>
          </cell>
          <cell r="I1330">
            <v>300</v>
          </cell>
          <cell r="J1330">
            <v>441.00000000000006</v>
          </cell>
        </row>
        <row r="1331">
          <cell r="B1331" t="str">
            <v/>
          </cell>
          <cell r="C1331" t="str">
            <v>1241720</v>
          </cell>
          <cell r="D1331" t="str">
            <v>10643</v>
          </cell>
          <cell r="E1331" t="str">
            <v>Var. Madera Común 1"x1" 3m</v>
          </cell>
          <cell r="F1331" t="str">
            <v>m</v>
          </cell>
          <cell r="G1331">
            <v>1</v>
          </cell>
          <cell r="H1331">
            <v>0.05</v>
          </cell>
          <cell r="I1331">
            <v>1050</v>
          </cell>
          <cell r="J1331">
            <v>1102.5</v>
          </cell>
        </row>
        <row r="1332">
          <cell r="B1332" t="str">
            <v/>
          </cell>
          <cell r="C1332" t="str">
            <v>1241720</v>
          </cell>
          <cell r="D1332" t="str">
            <v>50036</v>
          </cell>
          <cell r="E1332" t="str">
            <v>Mortero 1:5 Simple (O)</v>
          </cell>
          <cell r="F1332" t="str">
            <v>m³</v>
          </cell>
          <cell r="G1332">
            <v>1.5000000000000005E-3</v>
          </cell>
          <cell r="H1332">
            <v>0.05</v>
          </cell>
          <cell r="I1332">
            <v>177067.07</v>
          </cell>
          <cell r="J1332">
            <v>278.88063525000013</v>
          </cell>
        </row>
        <row r="1333">
          <cell r="B1333" t="str">
            <v/>
          </cell>
          <cell r="C1333" t="str">
            <v>1241720</v>
          </cell>
          <cell r="D1333" t="str">
            <v>66169</v>
          </cell>
          <cell r="E1333" t="str">
            <v>MdeO  Zócalo  Grano Recto Lvdo</v>
          </cell>
          <cell r="F1333" t="str">
            <v>m</v>
          </cell>
          <cell r="G1333">
            <v>1</v>
          </cell>
          <cell r="H1333">
            <v>0.03</v>
          </cell>
          <cell r="I1333">
            <v>3760</v>
          </cell>
          <cell r="J1333">
            <v>3872.8</v>
          </cell>
        </row>
        <row r="1334">
          <cell r="B1334" t="str">
            <v/>
          </cell>
          <cell r="C1334" t="str">
            <v>1241720</v>
          </cell>
          <cell r="D1334" t="str">
            <v>66515</v>
          </cell>
          <cell r="E1334" t="str">
            <v>MdeO Acarreo Int  Mortero-Ccto</v>
          </cell>
          <cell r="F1334" t="str">
            <v>m³</v>
          </cell>
          <cell r="G1334">
            <v>1.5000000000000005E-3</v>
          </cell>
          <cell r="H1334">
            <v>0.03</v>
          </cell>
          <cell r="I1334">
            <v>4042</v>
          </cell>
          <cell r="J1334">
            <v>6.2448900000000025</v>
          </cell>
        </row>
        <row r="1335">
          <cell r="B1335" t="str">
            <v>1241720</v>
          </cell>
          <cell r="I1335" t="str">
            <v>TOTAL</v>
          </cell>
          <cell r="J1335">
            <v>6444.9515252500005</v>
          </cell>
        </row>
        <row r="1336">
          <cell r="B1336" t="str">
            <v/>
          </cell>
        </row>
        <row r="1337">
          <cell r="B1337" t="str">
            <v/>
          </cell>
          <cell r="C1337" t="str">
            <v>1250504</v>
          </cell>
          <cell r="E1337" t="str">
            <v>Cielo Raso en Dry Wall</v>
          </cell>
          <cell r="F1337" t="str">
            <v>m²</v>
          </cell>
        </row>
        <row r="1338">
          <cell r="B1338" t="str">
            <v/>
          </cell>
          <cell r="C1338" t="str">
            <v>1250504</v>
          </cell>
          <cell r="D1338" t="str">
            <v>41015</v>
          </cell>
          <cell r="E1338" t="str">
            <v>Cielo Raso Drywall</v>
          </cell>
          <cell r="F1338" t="str">
            <v>m²</v>
          </cell>
          <cell r="G1338">
            <v>1</v>
          </cell>
          <cell r="H1338">
            <v>0</v>
          </cell>
          <cell r="I1338">
            <v>27000</v>
          </cell>
          <cell r="J1338">
            <v>27000</v>
          </cell>
        </row>
        <row r="1339">
          <cell r="B1339" t="str">
            <v>1250504</v>
          </cell>
          <cell r="I1339" t="str">
            <v>TOTAL</v>
          </cell>
          <cell r="J1339">
            <v>27000</v>
          </cell>
        </row>
        <row r="1340">
          <cell r="B1340" t="str">
            <v/>
          </cell>
        </row>
        <row r="1341">
          <cell r="B1341" t="str">
            <v/>
          </cell>
          <cell r="C1341" t="str">
            <v>1250513</v>
          </cell>
          <cell r="E1341" t="str">
            <v>Registros</v>
          </cell>
          <cell r="F1341" t="str">
            <v>und</v>
          </cell>
        </row>
        <row r="1342">
          <cell r="B1342" t="str">
            <v/>
          </cell>
          <cell r="C1342" t="str">
            <v>1250513</v>
          </cell>
          <cell r="D1342" t="str">
            <v>40043</v>
          </cell>
          <cell r="E1342" t="str">
            <v>Registros en cielo falso</v>
          </cell>
          <cell r="F1342" t="str">
            <v>und</v>
          </cell>
          <cell r="G1342">
            <v>1</v>
          </cell>
          <cell r="H1342">
            <v>0</v>
          </cell>
          <cell r="I1342">
            <v>20000</v>
          </cell>
          <cell r="J1342">
            <v>20000</v>
          </cell>
        </row>
        <row r="1343">
          <cell r="B1343" t="str">
            <v>1250513</v>
          </cell>
          <cell r="I1343" t="str">
            <v>TOTAL</v>
          </cell>
          <cell r="J1343">
            <v>20000</v>
          </cell>
        </row>
        <row r="1344">
          <cell r="B1344" t="str">
            <v/>
          </cell>
        </row>
        <row r="1345">
          <cell r="B1345" t="str">
            <v/>
          </cell>
          <cell r="C1345" t="str">
            <v>1250522</v>
          </cell>
          <cell r="E1345" t="str">
            <v>Faja en Drywall</v>
          </cell>
          <cell r="F1345" t="str">
            <v>m</v>
          </cell>
        </row>
        <row r="1346">
          <cell r="B1346" t="str">
            <v/>
          </cell>
          <cell r="C1346" t="str">
            <v>1250522</v>
          </cell>
          <cell r="D1346" t="str">
            <v>41478</v>
          </cell>
          <cell r="E1346" t="str">
            <v>Faja en Drywall</v>
          </cell>
          <cell r="F1346" t="str">
            <v>m</v>
          </cell>
          <cell r="G1346">
            <v>1</v>
          </cell>
          <cell r="H1346">
            <v>0</v>
          </cell>
          <cell r="I1346">
            <v>20000</v>
          </cell>
          <cell r="J1346">
            <v>20000</v>
          </cell>
        </row>
        <row r="1347">
          <cell r="B1347" t="str">
            <v>1250522</v>
          </cell>
          <cell r="I1347" t="str">
            <v>TOTAL</v>
          </cell>
          <cell r="J1347">
            <v>20000</v>
          </cell>
        </row>
        <row r="1348">
          <cell r="B1348" t="str">
            <v/>
          </cell>
        </row>
        <row r="1349">
          <cell r="B1349" t="str">
            <v/>
          </cell>
          <cell r="C1349" t="str">
            <v>1250702</v>
          </cell>
          <cell r="E1349" t="str">
            <v>Superboard en Fachada</v>
          </cell>
          <cell r="F1349" t="str">
            <v>m²</v>
          </cell>
        </row>
        <row r="1350">
          <cell r="B1350" t="str">
            <v/>
          </cell>
          <cell r="C1350" t="str">
            <v>1250702</v>
          </cell>
          <cell r="D1350" t="str">
            <v>43877</v>
          </cell>
          <cell r="E1350" t="str">
            <v>Superboard en Fachadas</v>
          </cell>
          <cell r="F1350" t="str">
            <v>m²</v>
          </cell>
          <cell r="G1350">
            <v>1</v>
          </cell>
          <cell r="H1350">
            <v>0</v>
          </cell>
          <cell r="I1350">
            <v>300000</v>
          </cell>
          <cell r="J1350">
            <v>300000</v>
          </cell>
        </row>
        <row r="1351">
          <cell r="B1351" t="str">
            <v>1250702</v>
          </cell>
          <cell r="I1351" t="str">
            <v>TOTAL</v>
          </cell>
          <cell r="J1351">
            <v>300000</v>
          </cell>
        </row>
        <row r="1352">
          <cell r="B1352" t="str">
            <v/>
          </cell>
        </row>
        <row r="1353">
          <cell r="B1353" t="str">
            <v/>
          </cell>
          <cell r="C1353" t="str">
            <v>1260101</v>
          </cell>
          <cell r="E1353" t="str">
            <v>Puerta reja metálica - Máquinas 0.9</v>
          </cell>
          <cell r="F1353" t="str">
            <v>und</v>
          </cell>
        </row>
        <row r="1354">
          <cell r="B1354" t="str">
            <v/>
          </cell>
          <cell r="C1354" t="str">
            <v>1260101</v>
          </cell>
          <cell r="D1354" t="str">
            <v>41449</v>
          </cell>
          <cell r="E1354" t="str">
            <v>Puerta Reja metálica</v>
          </cell>
          <cell r="F1354" t="str">
            <v>und</v>
          </cell>
          <cell r="G1354">
            <v>1</v>
          </cell>
          <cell r="H1354">
            <v>0</v>
          </cell>
          <cell r="I1354">
            <v>450000</v>
          </cell>
          <cell r="J1354">
            <v>450000</v>
          </cell>
        </row>
        <row r="1355">
          <cell r="B1355" t="str">
            <v>1260101</v>
          </cell>
          <cell r="I1355" t="str">
            <v>TOTAL</v>
          </cell>
          <cell r="J1355">
            <v>450000</v>
          </cell>
        </row>
        <row r="1356">
          <cell r="B1356" t="str">
            <v/>
          </cell>
        </row>
        <row r="1357">
          <cell r="B1357" t="str">
            <v/>
          </cell>
          <cell r="C1357" t="str">
            <v>1260102</v>
          </cell>
          <cell r="E1357" t="str">
            <v>Puerta metálica Especial - Gabinetes</v>
          </cell>
          <cell r="F1357" t="str">
            <v>und</v>
          </cell>
        </row>
        <row r="1358">
          <cell r="B1358" t="str">
            <v/>
          </cell>
          <cell r="C1358" t="str">
            <v>1260102</v>
          </cell>
          <cell r="D1358" t="str">
            <v>43864</v>
          </cell>
          <cell r="E1358" t="str">
            <v>Puerta Metálica Especial</v>
          </cell>
          <cell r="F1358" t="str">
            <v>und</v>
          </cell>
          <cell r="G1358">
            <v>1</v>
          </cell>
          <cell r="H1358">
            <v>0</v>
          </cell>
          <cell r="I1358">
            <v>300000</v>
          </cell>
          <cell r="J1358">
            <v>300000</v>
          </cell>
        </row>
        <row r="1359">
          <cell r="B1359" t="str">
            <v>1260102</v>
          </cell>
          <cell r="I1359" t="str">
            <v>TOTAL</v>
          </cell>
          <cell r="J1359">
            <v>300000</v>
          </cell>
        </row>
        <row r="1360">
          <cell r="B1360" t="str">
            <v/>
          </cell>
        </row>
        <row r="1361">
          <cell r="B1361" t="str">
            <v/>
          </cell>
          <cell r="C1361" t="str">
            <v>1260106</v>
          </cell>
          <cell r="E1361" t="str">
            <v>Portón cal 20 0.81-0.90+cerrad - Tanques</v>
          </cell>
          <cell r="F1361" t="str">
            <v>und</v>
          </cell>
        </row>
        <row r="1362">
          <cell r="B1362" t="str">
            <v/>
          </cell>
          <cell r="C1362" t="str">
            <v>1260106</v>
          </cell>
          <cell r="D1362" t="str">
            <v>00318</v>
          </cell>
          <cell r="E1362" t="str">
            <v>Portón Cal.20 081-090</v>
          </cell>
          <cell r="F1362" t="str">
            <v>und</v>
          </cell>
          <cell r="G1362">
            <v>1</v>
          </cell>
          <cell r="H1362">
            <v>0</v>
          </cell>
          <cell r="I1362">
            <v>341000</v>
          </cell>
          <cell r="J1362">
            <v>341000</v>
          </cell>
        </row>
        <row r="1363">
          <cell r="B1363" t="str">
            <v/>
          </cell>
          <cell r="C1363" t="str">
            <v>1260106</v>
          </cell>
          <cell r="D1363" t="str">
            <v>50038</v>
          </cell>
          <cell r="E1363" t="str">
            <v>Mortero 1:6 Simple  (O)</v>
          </cell>
          <cell r="F1363" t="str">
            <v>m³</v>
          </cell>
          <cell r="G1363">
            <v>3.0000000000000006E-2</v>
          </cell>
          <cell r="H1363">
            <v>0.05</v>
          </cell>
          <cell r="I1363">
            <v>155981.084</v>
          </cell>
          <cell r="J1363">
            <v>4913.4041460000008</v>
          </cell>
        </row>
        <row r="1364">
          <cell r="B1364" t="str">
            <v/>
          </cell>
          <cell r="C1364" t="str">
            <v>1260106</v>
          </cell>
          <cell r="D1364" t="str">
            <v>66224</v>
          </cell>
          <cell r="E1364" t="str">
            <v>MdeO Coloc. Portón Metálico</v>
          </cell>
          <cell r="F1364" t="str">
            <v>und</v>
          </cell>
          <cell r="G1364">
            <v>1</v>
          </cell>
          <cell r="H1364">
            <v>0.03</v>
          </cell>
          <cell r="I1364">
            <v>11660</v>
          </cell>
          <cell r="J1364">
            <v>12009.800000000001</v>
          </cell>
        </row>
        <row r="1365">
          <cell r="B1365" t="str">
            <v>1260106</v>
          </cell>
          <cell r="I1365" t="str">
            <v>TOTAL</v>
          </cell>
          <cell r="J1365">
            <v>357923.20414599997</v>
          </cell>
        </row>
        <row r="1366">
          <cell r="B1366" t="str">
            <v/>
          </cell>
        </row>
        <row r="1367">
          <cell r="B1367" t="str">
            <v/>
          </cell>
          <cell r="C1367" t="str">
            <v>1260108</v>
          </cell>
          <cell r="E1367" t="str">
            <v>Portón cal 20 1.01-1.20+cerrad -</v>
          </cell>
          <cell r="F1367" t="str">
            <v>und</v>
          </cell>
        </row>
        <row r="1368">
          <cell r="B1368" t="str">
            <v/>
          </cell>
          <cell r="C1368" t="str">
            <v>1260108</v>
          </cell>
          <cell r="D1368" t="str">
            <v>00320</v>
          </cell>
          <cell r="E1368" t="str">
            <v>Portón Cal.20 101-120</v>
          </cell>
          <cell r="F1368" t="str">
            <v>und</v>
          </cell>
          <cell r="G1368">
            <v>1</v>
          </cell>
          <cell r="H1368">
            <v>0</v>
          </cell>
          <cell r="I1368">
            <v>385000</v>
          </cell>
          <cell r="J1368">
            <v>385000</v>
          </cell>
        </row>
        <row r="1369">
          <cell r="B1369" t="str">
            <v/>
          </cell>
          <cell r="C1369" t="str">
            <v>1260108</v>
          </cell>
          <cell r="D1369" t="str">
            <v>50038</v>
          </cell>
          <cell r="E1369" t="str">
            <v>Mortero 1:6 Simple  (O)</v>
          </cell>
          <cell r="F1369" t="str">
            <v>m³</v>
          </cell>
          <cell r="G1369">
            <v>3.0000000000000006E-2</v>
          </cell>
          <cell r="H1369">
            <v>0.05</v>
          </cell>
          <cell r="I1369">
            <v>155981.084</v>
          </cell>
          <cell r="J1369">
            <v>4913.4041460000008</v>
          </cell>
        </row>
        <row r="1370">
          <cell r="B1370" t="str">
            <v/>
          </cell>
          <cell r="C1370" t="str">
            <v>1260108</v>
          </cell>
          <cell r="D1370" t="str">
            <v>66224</v>
          </cell>
          <cell r="E1370" t="str">
            <v>MdeO Coloc. Portón Metálico</v>
          </cell>
          <cell r="F1370" t="str">
            <v>und</v>
          </cell>
          <cell r="G1370">
            <v>1</v>
          </cell>
          <cell r="H1370">
            <v>0.03</v>
          </cell>
          <cell r="I1370">
            <v>11660</v>
          </cell>
          <cell r="J1370">
            <v>12009.800000000001</v>
          </cell>
        </row>
        <row r="1371">
          <cell r="B1371" t="str">
            <v/>
          </cell>
          <cell r="C1371" t="str">
            <v>1260108</v>
          </cell>
          <cell r="D1371" t="str">
            <v>66515</v>
          </cell>
          <cell r="E1371" t="str">
            <v>MdeO Acarreo Int  Mortero-Ccto</v>
          </cell>
          <cell r="F1371" t="str">
            <v>m³</v>
          </cell>
          <cell r="G1371">
            <v>3.0000000000000006E-2</v>
          </cell>
          <cell r="H1371">
            <v>0.03</v>
          </cell>
          <cell r="I1371">
            <v>4042</v>
          </cell>
          <cell r="J1371">
            <v>124.89780000000003</v>
          </cell>
        </row>
        <row r="1372">
          <cell r="B1372" t="str">
            <v>1260108</v>
          </cell>
          <cell r="I1372" t="str">
            <v>TOTAL</v>
          </cell>
          <cell r="J1372">
            <v>402048.10194599995</v>
          </cell>
        </row>
        <row r="1373">
          <cell r="B1373" t="str">
            <v/>
          </cell>
        </row>
        <row r="1374">
          <cell r="B1374" t="str">
            <v/>
          </cell>
          <cell r="C1374" t="str">
            <v>1260109</v>
          </cell>
          <cell r="E1374" t="str">
            <v>Portón cal.20 1.21-1.30+ cerrad - Cubierta</v>
          </cell>
          <cell r="F1374" t="str">
            <v>und</v>
          </cell>
        </row>
        <row r="1375">
          <cell r="B1375" t="str">
            <v/>
          </cell>
          <cell r="C1375" t="str">
            <v>1260109</v>
          </cell>
          <cell r="D1375" t="str">
            <v>40100</v>
          </cell>
          <cell r="E1375" t="str">
            <v>Portón cal 20 1.21-1.30+cerrad</v>
          </cell>
          <cell r="F1375" t="str">
            <v>und</v>
          </cell>
          <cell r="G1375">
            <v>1</v>
          </cell>
          <cell r="H1375">
            <v>0</v>
          </cell>
          <cell r="I1375">
            <v>400000</v>
          </cell>
          <cell r="J1375">
            <v>400000</v>
          </cell>
        </row>
        <row r="1376">
          <cell r="B1376" t="str">
            <v/>
          </cell>
          <cell r="C1376" t="str">
            <v>1260109</v>
          </cell>
          <cell r="D1376" t="str">
            <v>50038</v>
          </cell>
          <cell r="E1376" t="str">
            <v>Mortero 1:6 Simple  (O)</v>
          </cell>
          <cell r="F1376" t="str">
            <v>m³</v>
          </cell>
          <cell r="G1376">
            <v>3.0000000000000006E-2</v>
          </cell>
          <cell r="H1376">
            <v>0.05</v>
          </cell>
          <cell r="I1376">
            <v>155981.084</v>
          </cell>
          <cell r="J1376">
            <v>4913.4041460000008</v>
          </cell>
        </row>
        <row r="1377">
          <cell r="B1377" t="str">
            <v/>
          </cell>
          <cell r="C1377" t="str">
            <v>1260109</v>
          </cell>
          <cell r="D1377" t="str">
            <v>66224</v>
          </cell>
          <cell r="E1377" t="str">
            <v>MdeO Coloc. Portón Metálico</v>
          </cell>
          <cell r="F1377" t="str">
            <v>und</v>
          </cell>
          <cell r="G1377">
            <v>1</v>
          </cell>
          <cell r="H1377">
            <v>0.03</v>
          </cell>
          <cell r="I1377">
            <v>11660</v>
          </cell>
          <cell r="J1377">
            <v>12009.800000000001</v>
          </cell>
        </row>
        <row r="1378">
          <cell r="B1378" t="str">
            <v/>
          </cell>
          <cell r="C1378" t="str">
            <v>1260109</v>
          </cell>
          <cell r="D1378" t="str">
            <v>66515</v>
          </cell>
          <cell r="E1378" t="str">
            <v>MdeO Acarreo Int  Mortero-Ccto</v>
          </cell>
          <cell r="F1378" t="str">
            <v>m³</v>
          </cell>
          <cell r="G1378">
            <v>3.0000000000000006E-2</v>
          </cell>
          <cell r="H1378">
            <v>0.03</v>
          </cell>
          <cell r="I1378">
            <v>4042</v>
          </cell>
          <cell r="J1378">
            <v>124.89780000000003</v>
          </cell>
        </row>
        <row r="1379">
          <cell r="B1379" t="str">
            <v>1260109</v>
          </cell>
          <cell r="I1379" t="str">
            <v>TOTAL</v>
          </cell>
          <cell r="J1379">
            <v>417048.10194599995</v>
          </cell>
        </row>
        <row r="1380">
          <cell r="B1380" t="str">
            <v/>
          </cell>
        </row>
        <row r="1381">
          <cell r="B1381" t="str">
            <v/>
          </cell>
          <cell r="C1381" t="str">
            <v>1260110</v>
          </cell>
          <cell r="E1381" t="str">
            <v>Portón cal 20 1.31-1.40+cerrad - Planta eléctrica</v>
          </cell>
          <cell r="F1381" t="str">
            <v>und</v>
          </cell>
        </row>
        <row r="1382">
          <cell r="B1382" t="str">
            <v/>
          </cell>
          <cell r="C1382" t="str">
            <v>1260110</v>
          </cell>
          <cell r="D1382" t="str">
            <v>40101</v>
          </cell>
          <cell r="E1382" t="str">
            <v>Portón cal 20 1.31-1.40+cerrad</v>
          </cell>
          <cell r="F1382" t="str">
            <v>und</v>
          </cell>
          <cell r="G1382">
            <v>1</v>
          </cell>
          <cell r="H1382">
            <v>0</v>
          </cell>
          <cell r="I1382">
            <v>3000000</v>
          </cell>
          <cell r="J1382">
            <v>3000000</v>
          </cell>
        </row>
        <row r="1383">
          <cell r="B1383" t="str">
            <v>1260110</v>
          </cell>
          <cell r="I1383" t="str">
            <v>TOTAL</v>
          </cell>
          <cell r="J1383">
            <v>3000000</v>
          </cell>
        </row>
        <row r="1384">
          <cell r="B1384" t="str">
            <v/>
          </cell>
        </row>
        <row r="1385">
          <cell r="B1385" t="str">
            <v/>
          </cell>
          <cell r="C1385" t="str">
            <v>1260202</v>
          </cell>
          <cell r="E1385" t="str">
            <v>Marco cal 20 M10 - útiles</v>
          </cell>
          <cell r="F1385" t="str">
            <v>und</v>
          </cell>
        </row>
        <row r="1386">
          <cell r="B1386" t="str">
            <v/>
          </cell>
          <cell r="C1386" t="str">
            <v>1260202</v>
          </cell>
          <cell r="D1386" t="str">
            <v>00293</v>
          </cell>
          <cell r="E1386" t="str">
            <v>Marco Cal.20 M10 0.61-0.70</v>
          </cell>
          <cell r="F1386" t="str">
            <v>und</v>
          </cell>
          <cell r="G1386">
            <v>1</v>
          </cell>
          <cell r="H1386">
            <v>0</v>
          </cell>
          <cell r="I1386">
            <v>65142.12000000001</v>
          </cell>
          <cell r="J1386">
            <v>65142.12000000001</v>
          </cell>
        </row>
        <row r="1387">
          <cell r="B1387" t="str">
            <v/>
          </cell>
          <cell r="C1387" t="str">
            <v>1260202</v>
          </cell>
          <cell r="D1387" t="str">
            <v>66222</v>
          </cell>
          <cell r="E1387" t="str">
            <v>MdeO Coloc. Marco Metálico</v>
          </cell>
          <cell r="F1387" t="str">
            <v>und</v>
          </cell>
          <cell r="G1387">
            <v>1</v>
          </cell>
          <cell r="H1387">
            <v>0</v>
          </cell>
          <cell r="I1387">
            <v>9064</v>
          </cell>
          <cell r="J1387">
            <v>9064</v>
          </cell>
        </row>
        <row r="1388">
          <cell r="B1388" t="str">
            <v>1260202</v>
          </cell>
          <cell r="I1388" t="str">
            <v>TOTAL</v>
          </cell>
          <cell r="J1388">
            <v>74206.12000000001</v>
          </cell>
        </row>
        <row r="1389">
          <cell r="B1389" t="str">
            <v/>
          </cell>
        </row>
        <row r="1390">
          <cell r="B1390" t="str">
            <v/>
          </cell>
          <cell r="C1390" t="str">
            <v>1260406</v>
          </cell>
          <cell r="E1390" t="str">
            <v>Ventana Aluminio  Anod Color</v>
          </cell>
          <cell r="F1390" t="str">
            <v>m²</v>
          </cell>
        </row>
        <row r="1391">
          <cell r="B1391" t="str">
            <v/>
          </cell>
          <cell r="C1391" t="str">
            <v>1260406</v>
          </cell>
          <cell r="D1391" t="str">
            <v>41235</v>
          </cell>
          <cell r="E1391" t="str">
            <v>Ventana en Aluminio  Anod Col</v>
          </cell>
          <cell r="F1391" t="str">
            <v>m²</v>
          </cell>
          <cell r="G1391">
            <v>1</v>
          </cell>
          <cell r="H1391">
            <v>0</v>
          </cell>
          <cell r="I1391">
            <v>125000</v>
          </cell>
          <cell r="J1391">
            <v>125000</v>
          </cell>
        </row>
        <row r="1392">
          <cell r="B1392" t="str">
            <v>1260406</v>
          </cell>
          <cell r="I1392" t="str">
            <v>TOTAL</v>
          </cell>
          <cell r="J1392">
            <v>125000</v>
          </cell>
        </row>
        <row r="1393">
          <cell r="B1393" t="str">
            <v/>
          </cell>
        </row>
        <row r="1394">
          <cell r="B1394" t="str">
            <v/>
          </cell>
          <cell r="C1394" t="str">
            <v>1260410</v>
          </cell>
          <cell r="E1394" t="str">
            <v>Pvidriera Aluminio  Anod color</v>
          </cell>
          <cell r="F1394" t="str">
            <v>m²</v>
          </cell>
        </row>
        <row r="1395">
          <cell r="B1395" t="str">
            <v/>
          </cell>
          <cell r="C1395" t="str">
            <v>1260410</v>
          </cell>
          <cell r="D1395" t="str">
            <v>41239</v>
          </cell>
          <cell r="E1395" t="str">
            <v>PVidriera en Aluminio Anod Color</v>
          </cell>
          <cell r="F1395" t="str">
            <v>m²</v>
          </cell>
          <cell r="G1395">
            <v>1</v>
          </cell>
          <cell r="H1395">
            <v>0</v>
          </cell>
          <cell r="I1395">
            <v>160000</v>
          </cell>
          <cell r="J1395">
            <v>160000</v>
          </cell>
        </row>
        <row r="1396">
          <cell r="B1396" t="str">
            <v>1260410</v>
          </cell>
          <cell r="I1396" t="str">
            <v>TOTAL</v>
          </cell>
          <cell r="J1396">
            <v>160000</v>
          </cell>
        </row>
        <row r="1397">
          <cell r="B1397" t="str">
            <v/>
          </cell>
        </row>
        <row r="1398">
          <cell r="B1398" t="str">
            <v/>
          </cell>
          <cell r="C1398" t="str">
            <v>1260617</v>
          </cell>
          <cell r="E1398" t="str">
            <v>Pasamanos T1 - Terrazas</v>
          </cell>
          <cell r="F1398" t="str">
            <v>m</v>
          </cell>
        </row>
        <row r="1399">
          <cell r="B1399" t="str">
            <v/>
          </cell>
          <cell r="C1399" t="str">
            <v>1260617</v>
          </cell>
          <cell r="D1399" t="str">
            <v>40025</v>
          </cell>
          <cell r="E1399" t="str">
            <v>Pasamanos T1</v>
          </cell>
          <cell r="F1399" t="str">
            <v>m</v>
          </cell>
          <cell r="G1399">
            <v>1</v>
          </cell>
          <cell r="H1399">
            <v>0</v>
          </cell>
          <cell r="I1399">
            <v>1</v>
          </cell>
          <cell r="J1399">
            <v>1</v>
          </cell>
        </row>
        <row r="1400">
          <cell r="B1400" t="str">
            <v>1260617</v>
          </cell>
          <cell r="I1400" t="str">
            <v>TOTAL</v>
          </cell>
          <cell r="J1400">
            <v>1</v>
          </cell>
        </row>
        <row r="1401">
          <cell r="B1401" t="str">
            <v/>
          </cell>
        </row>
        <row r="1402">
          <cell r="B1402" t="str">
            <v/>
          </cell>
          <cell r="C1402" t="str">
            <v>1260618</v>
          </cell>
          <cell r="E1402" t="str">
            <v>Pasamanos T2 - Puntos fijos</v>
          </cell>
          <cell r="F1402" t="str">
            <v>m</v>
          </cell>
        </row>
        <row r="1403">
          <cell r="B1403" t="str">
            <v/>
          </cell>
          <cell r="C1403" t="str">
            <v>1260618</v>
          </cell>
          <cell r="D1403" t="str">
            <v>40026</v>
          </cell>
          <cell r="E1403" t="str">
            <v>Pasamanos T2</v>
          </cell>
          <cell r="F1403" t="str">
            <v>m</v>
          </cell>
          <cell r="G1403">
            <v>1</v>
          </cell>
          <cell r="H1403">
            <v>0</v>
          </cell>
          <cell r="I1403">
            <v>70000</v>
          </cell>
          <cell r="J1403">
            <v>70000</v>
          </cell>
        </row>
        <row r="1404">
          <cell r="B1404" t="str">
            <v>1260618</v>
          </cell>
          <cell r="I1404" t="str">
            <v>TOTAL</v>
          </cell>
          <cell r="J1404">
            <v>70000</v>
          </cell>
        </row>
        <row r="1405">
          <cell r="B1405" t="str">
            <v/>
          </cell>
        </row>
        <row r="1406">
          <cell r="B1406" t="str">
            <v/>
          </cell>
          <cell r="C1406" t="str">
            <v>1260620</v>
          </cell>
          <cell r="E1406" t="str">
            <v>Baranda T1 - Balcón</v>
          </cell>
          <cell r="F1406" t="str">
            <v>m</v>
          </cell>
        </row>
        <row r="1407">
          <cell r="B1407" t="str">
            <v/>
          </cell>
          <cell r="C1407" t="str">
            <v>1260620</v>
          </cell>
          <cell r="D1407" t="str">
            <v>43935</v>
          </cell>
          <cell r="E1407" t="str">
            <v>Baranda T1</v>
          </cell>
          <cell r="F1407" t="str">
            <v>m</v>
          </cell>
          <cell r="G1407">
            <v>1</v>
          </cell>
          <cell r="H1407">
            <v>0</v>
          </cell>
          <cell r="I1407">
            <v>120000</v>
          </cell>
          <cell r="J1407">
            <v>120000</v>
          </cell>
        </row>
        <row r="1408">
          <cell r="B1408" t="str">
            <v>1260620</v>
          </cell>
          <cell r="I1408" t="str">
            <v>TOTAL</v>
          </cell>
          <cell r="J1408">
            <v>120000</v>
          </cell>
        </row>
        <row r="1409">
          <cell r="B1409" t="str">
            <v/>
          </cell>
        </row>
        <row r="1410">
          <cell r="B1410" t="str">
            <v/>
          </cell>
          <cell r="C1410" t="str">
            <v>1260621</v>
          </cell>
          <cell r="E1410" t="str">
            <v>Baranda T2 - Escalas Sótano</v>
          </cell>
          <cell r="F1410" t="str">
            <v>m</v>
          </cell>
        </row>
        <row r="1411">
          <cell r="B1411" t="str">
            <v/>
          </cell>
          <cell r="C1411" t="str">
            <v>1260621</v>
          </cell>
          <cell r="D1411" t="str">
            <v>43936</v>
          </cell>
          <cell r="E1411" t="str">
            <v>Baranda T2</v>
          </cell>
          <cell r="F1411" t="str">
            <v>m</v>
          </cell>
          <cell r="G1411">
            <v>1</v>
          </cell>
          <cell r="H1411">
            <v>0</v>
          </cell>
          <cell r="I1411">
            <v>110000</v>
          </cell>
          <cell r="J1411">
            <v>110000</v>
          </cell>
        </row>
        <row r="1412">
          <cell r="B1412" t="str">
            <v>1260621</v>
          </cell>
          <cell r="I1412" t="str">
            <v>TOTAL</v>
          </cell>
          <cell r="J1412">
            <v>110000</v>
          </cell>
        </row>
        <row r="1413">
          <cell r="B1413" t="str">
            <v/>
          </cell>
        </row>
        <row r="1414">
          <cell r="B1414" t="str">
            <v/>
          </cell>
          <cell r="C1414" t="str">
            <v>1260704</v>
          </cell>
          <cell r="E1414" t="str">
            <v>Escotilla</v>
          </cell>
          <cell r="F1414" t="str">
            <v>und</v>
          </cell>
        </row>
        <row r="1415">
          <cell r="B1415" t="str">
            <v/>
          </cell>
          <cell r="C1415" t="str">
            <v>1260704</v>
          </cell>
          <cell r="D1415" t="str">
            <v>03706</v>
          </cell>
          <cell r="E1415" t="str">
            <v>Escotilla Metálica</v>
          </cell>
          <cell r="F1415" t="str">
            <v>und</v>
          </cell>
          <cell r="G1415">
            <v>1</v>
          </cell>
          <cell r="H1415">
            <v>0</v>
          </cell>
          <cell r="I1415">
            <v>200000</v>
          </cell>
          <cell r="J1415">
            <v>200000</v>
          </cell>
        </row>
        <row r="1416">
          <cell r="B1416" t="str">
            <v>1260704</v>
          </cell>
          <cell r="I1416" t="str">
            <v>TOTAL</v>
          </cell>
          <cell r="J1416">
            <v>200000</v>
          </cell>
        </row>
        <row r="1417">
          <cell r="B1417" t="str">
            <v/>
          </cell>
        </row>
        <row r="1418">
          <cell r="B1418" t="str">
            <v/>
          </cell>
          <cell r="C1418" t="str">
            <v>1260707</v>
          </cell>
          <cell r="E1418" t="str">
            <v>Escalerilla metálica</v>
          </cell>
          <cell r="F1418" t="str">
            <v>m</v>
          </cell>
        </row>
        <row r="1419">
          <cell r="B1419" t="str">
            <v/>
          </cell>
          <cell r="C1419" t="str">
            <v>1260707</v>
          </cell>
          <cell r="D1419" t="str">
            <v>02569</v>
          </cell>
          <cell r="E1419" t="str">
            <v>Escalerilla Metálica Sencilla</v>
          </cell>
          <cell r="F1419" t="str">
            <v>m</v>
          </cell>
          <cell r="G1419">
            <v>1</v>
          </cell>
          <cell r="H1419">
            <v>0</v>
          </cell>
          <cell r="I1419">
            <v>120000</v>
          </cell>
          <cell r="J1419">
            <v>120000</v>
          </cell>
        </row>
        <row r="1420">
          <cell r="B1420" t="str">
            <v>1260707</v>
          </cell>
          <cell r="I1420" t="str">
            <v>TOTAL</v>
          </cell>
          <cell r="J1420">
            <v>120000</v>
          </cell>
        </row>
        <row r="1421">
          <cell r="B1421" t="str">
            <v/>
          </cell>
        </row>
        <row r="1422">
          <cell r="B1422" t="str">
            <v/>
          </cell>
          <cell r="C1422" t="str">
            <v>1260710</v>
          </cell>
          <cell r="E1422" t="str">
            <v>Platina para Junta b=20cm</v>
          </cell>
          <cell r="F1422" t="str">
            <v>m</v>
          </cell>
        </row>
        <row r="1423">
          <cell r="B1423" t="str">
            <v/>
          </cell>
          <cell r="C1423" t="str">
            <v>1260710</v>
          </cell>
          <cell r="D1423" t="str">
            <v>04264</v>
          </cell>
          <cell r="E1423" t="str">
            <v>Platina Met ¼x20cm  10,3kg/m- Junta</v>
          </cell>
          <cell r="F1423" t="str">
            <v>m</v>
          </cell>
          <cell r="G1423">
            <v>1</v>
          </cell>
          <cell r="H1423">
            <v>0</v>
          </cell>
          <cell r="I1423">
            <v>60000</v>
          </cell>
          <cell r="J1423">
            <v>60000</v>
          </cell>
        </row>
        <row r="1424">
          <cell r="B1424" t="str">
            <v>1260710</v>
          </cell>
          <cell r="I1424" t="str">
            <v>TOTAL</v>
          </cell>
          <cell r="J1424">
            <v>60000</v>
          </cell>
        </row>
        <row r="1425">
          <cell r="B1425" t="str">
            <v/>
          </cell>
        </row>
        <row r="1426">
          <cell r="B1426" t="str">
            <v/>
          </cell>
          <cell r="C1426" t="str">
            <v>1270132</v>
          </cell>
          <cell r="E1426" t="str">
            <v>Puerta Cocina</v>
          </cell>
          <cell r="F1426" t="str">
            <v>und</v>
          </cell>
        </row>
        <row r="1427">
          <cell r="B1427" t="str">
            <v/>
          </cell>
          <cell r="C1427" t="str">
            <v>1270132</v>
          </cell>
          <cell r="D1427" t="str">
            <v>40222</v>
          </cell>
          <cell r="E1427" t="str">
            <v>Puerta Cocina</v>
          </cell>
          <cell r="F1427" t="str">
            <v>und</v>
          </cell>
          <cell r="G1427">
            <v>1</v>
          </cell>
          <cell r="H1427">
            <v>0</v>
          </cell>
          <cell r="I1427">
            <v>250000</v>
          </cell>
          <cell r="J1427">
            <v>250000</v>
          </cell>
        </row>
        <row r="1428">
          <cell r="B1428" t="str">
            <v>1270132</v>
          </cell>
          <cell r="I1428" t="str">
            <v>TOTAL</v>
          </cell>
          <cell r="J1428">
            <v>250000</v>
          </cell>
        </row>
        <row r="1429">
          <cell r="B1429" t="str">
            <v/>
          </cell>
        </row>
        <row r="1430">
          <cell r="B1430" t="str">
            <v/>
          </cell>
          <cell r="C1430" t="str">
            <v>1270201</v>
          </cell>
          <cell r="E1430" t="str">
            <v>Marco en madera - Entrada principal</v>
          </cell>
          <cell r="F1430" t="str">
            <v>und</v>
          </cell>
        </row>
        <row r="1431">
          <cell r="B1431" t="str">
            <v/>
          </cell>
          <cell r="C1431" t="str">
            <v>1270201</v>
          </cell>
          <cell r="D1431" t="str">
            <v>41004</v>
          </cell>
          <cell r="E1431" t="str">
            <v>Marco en Madera T1</v>
          </cell>
          <cell r="F1431" t="str">
            <v>und</v>
          </cell>
          <cell r="G1431">
            <v>1</v>
          </cell>
          <cell r="H1431">
            <v>0</v>
          </cell>
          <cell r="I1431">
            <v>110000</v>
          </cell>
          <cell r="J1431">
            <v>110000</v>
          </cell>
        </row>
        <row r="1432">
          <cell r="B1432" t="str">
            <v>1270201</v>
          </cell>
          <cell r="I1432" t="str">
            <v>TOTAL</v>
          </cell>
          <cell r="J1432">
            <v>110000</v>
          </cell>
        </row>
        <row r="1433">
          <cell r="B1433" t="str">
            <v/>
          </cell>
        </row>
        <row r="1434">
          <cell r="B1434" t="str">
            <v/>
          </cell>
          <cell r="C1434" t="str">
            <v>1270202</v>
          </cell>
          <cell r="E1434" t="str">
            <v>MMarco en Madera T1</v>
          </cell>
          <cell r="F1434" t="str">
            <v>und</v>
          </cell>
        </row>
        <row r="1435">
          <cell r="B1435" t="str">
            <v/>
          </cell>
          <cell r="C1435" t="str">
            <v>1270202</v>
          </cell>
          <cell r="D1435" t="str">
            <v>41003</v>
          </cell>
          <cell r="E1435" t="str">
            <v>Medio Marco en Madera T1</v>
          </cell>
          <cell r="F1435" t="str">
            <v>und</v>
          </cell>
          <cell r="G1435">
            <v>1</v>
          </cell>
          <cell r="H1435">
            <v>0</v>
          </cell>
          <cell r="I1435">
            <v>110000</v>
          </cell>
          <cell r="J1435">
            <v>110000</v>
          </cell>
        </row>
        <row r="1436">
          <cell r="B1436" t="str">
            <v>1270202</v>
          </cell>
          <cell r="I1436" t="str">
            <v>TOTAL</v>
          </cell>
          <cell r="J1436">
            <v>110000</v>
          </cell>
        </row>
        <row r="1437">
          <cell r="B1437" t="str">
            <v/>
          </cell>
        </row>
        <row r="1438">
          <cell r="B1438" t="str">
            <v/>
          </cell>
          <cell r="C1438" t="str">
            <v>1270339</v>
          </cell>
          <cell r="E1438" t="str">
            <v>Ala-P Arq madera 61-70      piz - Baños y vestier</v>
          </cell>
          <cell r="F1438" t="str">
            <v>und</v>
          </cell>
        </row>
        <row r="1439">
          <cell r="B1439" t="str">
            <v/>
          </cell>
          <cell r="C1439" t="str">
            <v>1270339</v>
          </cell>
          <cell r="D1439" t="str">
            <v>00421</v>
          </cell>
          <cell r="E1439" t="str">
            <v>Bisagra 239 3" Latonad cal14 Ideace</v>
          </cell>
          <cell r="F1439" t="str">
            <v>und</v>
          </cell>
          <cell r="G1439">
            <v>3</v>
          </cell>
          <cell r="H1439">
            <v>0.05</v>
          </cell>
          <cell r="I1439">
            <v>1442.1000000000001</v>
          </cell>
          <cell r="J1439">
            <v>4542.6150000000007</v>
          </cell>
        </row>
        <row r="1440">
          <cell r="B1440" t="str">
            <v/>
          </cell>
          <cell r="C1440" t="str">
            <v>1270339</v>
          </cell>
          <cell r="D1440" t="str">
            <v>00425</v>
          </cell>
          <cell r="E1440" t="str">
            <v>Tope Resorte Cromo Satín</v>
          </cell>
          <cell r="F1440" t="str">
            <v>und</v>
          </cell>
          <cell r="G1440">
            <v>1</v>
          </cell>
          <cell r="H1440">
            <v>0</v>
          </cell>
          <cell r="I1440">
            <v>1430</v>
          </cell>
          <cell r="J1440">
            <v>1430</v>
          </cell>
        </row>
        <row r="1441">
          <cell r="B1441" t="str">
            <v/>
          </cell>
          <cell r="C1441" t="str">
            <v>1270339</v>
          </cell>
          <cell r="D1441" t="str">
            <v>04580</v>
          </cell>
          <cell r="E1441" t="str">
            <v>Ala Entam Arquit Madera 51-75 Piz</v>
          </cell>
          <cell r="F1441" t="str">
            <v>und</v>
          </cell>
          <cell r="G1441">
            <v>1</v>
          </cell>
          <cell r="H1441">
            <v>0</v>
          </cell>
          <cell r="I1441">
            <v>100000</v>
          </cell>
          <cell r="J1441">
            <v>100000</v>
          </cell>
        </row>
        <row r="1442">
          <cell r="B1442" t="str">
            <v/>
          </cell>
          <cell r="C1442" t="str">
            <v>1270339</v>
          </cell>
          <cell r="D1442" t="str">
            <v>66237</v>
          </cell>
          <cell r="E1442" t="str">
            <v>MdeO Coloc.  Ala Entamborada</v>
          </cell>
          <cell r="F1442" t="str">
            <v>und</v>
          </cell>
          <cell r="G1442">
            <v>1</v>
          </cell>
          <cell r="H1442">
            <v>0.05</v>
          </cell>
          <cell r="I1442">
            <v>10548</v>
          </cell>
          <cell r="J1442">
            <v>11075.4</v>
          </cell>
        </row>
        <row r="1443">
          <cell r="B1443" t="str">
            <v>1270339</v>
          </cell>
          <cell r="I1443" t="str">
            <v>TOTAL</v>
          </cell>
          <cell r="J1443">
            <v>117048.015</v>
          </cell>
        </row>
        <row r="1444">
          <cell r="B1444" t="str">
            <v/>
          </cell>
        </row>
        <row r="1445">
          <cell r="B1445" t="str">
            <v/>
          </cell>
          <cell r="C1445" t="str">
            <v>1270340</v>
          </cell>
          <cell r="E1445" t="str">
            <v>Ala-P Arq madera 71-80      piz - Alcobas</v>
          </cell>
          <cell r="F1445" t="str">
            <v>und</v>
          </cell>
        </row>
        <row r="1446">
          <cell r="B1446" t="str">
            <v/>
          </cell>
          <cell r="C1446" t="str">
            <v>1270340</v>
          </cell>
          <cell r="D1446" t="str">
            <v>00421</v>
          </cell>
          <cell r="E1446" t="str">
            <v>Bisagra 239 3" Latonad cal14 Ideace</v>
          </cell>
          <cell r="F1446" t="str">
            <v>und</v>
          </cell>
          <cell r="G1446">
            <v>3</v>
          </cell>
          <cell r="H1446">
            <v>0.05</v>
          </cell>
          <cell r="I1446">
            <v>1442.1000000000001</v>
          </cell>
          <cell r="J1446">
            <v>4542.6150000000007</v>
          </cell>
        </row>
        <row r="1447">
          <cell r="B1447" t="str">
            <v/>
          </cell>
          <cell r="C1447" t="str">
            <v>1270340</v>
          </cell>
          <cell r="D1447" t="str">
            <v>00425</v>
          </cell>
          <cell r="E1447" t="str">
            <v>Tope Resorte Cromo Satín</v>
          </cell>
          <cell r="F1447" t="str">
            <v>und</v>
          </cell>
          <cell r="G1447">
            <v>1</v>
          </cell>
          <cell r="H1447">
            <v>0</v>
          </cell>
          <cell r="I1447">
            <v>1430</v>
          </cell>
          <cell r="J1447">
            <v>1430</v>
          </cell>
        </row>
        <row r="1448">
          <cell r="B1448" t="str">
            <v/>
          </cell>
          <cell r="C1448" t="str">
            <v>1270340</v>
          </cell>
          <cell r="D1448" t="str">
            <v>04581</v>
          </cell>
          <cell r="E1448" t="str">
            <v>Ala Entam Arquit Madera 76-110 Piz</v>
          </cell>
          <cell r="F1448" t="str">
            <v>und</v>
          </cell>
          <cell r="G1448">
            <v>1</v>
          </cell>
          <cell r="H1448">
            <v>0</v>
          </cell>
          <cell r="I1448">
            <v>125000</v>
          </cell>
          <cell r="J1448">
            <v>125000</v>
          </cell>
        </row>
        <row r="1449">
          <cell r="B1449" t="str">
            <v/>
          </cell>
          <cell r="C1449" t="str">
            <v>1270340</v>
          </cell>
          <cell r="D1449" t="str">
            <v>66237</v>
          </cell>
          <cell r="E1449" t="str">
            <v>MdeO Coloc.  Ala Entamborada</v>
          </cell>
          <cell r="F1449" t="str">
            <v>und</v>
          </cell>
          <cell r="G1449">
            <v>1</v>
          </cell>
          <cell r="H1449">
            <v>0.05</v>
          </cell>
          <cell r="I1449">
            <v>10548</v>
          </cell>
          <cell r="J1449">
            <v>11075.4</v>
          </cell>
        </row>
        <row r="1450">
          <cell r="B1450" t="str">
            <v>1270340</v>
          </cell>
          <cell r="I1450" t="str">
            <v>TOTAL</v>
          </cell>
          <cell r="J1450">
            <v>142048.01500000001</v>
          </cell>
        </row>
        <row r="1451">
          <cell r="B1451" t="str">
            <v/>
          </cell>
        </row>
        <row r="1452">
          <cell r="B1452" t="str">
            <v/>
          </cell>
          <cell r="C1452" t="str">
            <v>1270341</v>
          </cell>
          <cell r="E1452" t="str">
            <v>Ala-P Arq madera 81-90      piz - Entrada ppal</v>
          </cell>
          <cell r="F1452" t="str">
            <v>und</v>
          </cell>
        </row>
        <row r="1453">
          <cell r="B1453" t="str">
            <v/>
          </cell>
          <cell r="C1453" t="str">
            <v>1270341</v>
          </cell>
          <cell r="D1453" t="str">
            <v>00421</v>
          </cell>
          <cell r="E1453" t="str">
            <v>Bisagra 239 3" Latonad cal14 Ideace</v>
          </cell>
          <cell r="F1453" t="str">
            <v>und</v>
          </cell>
          <cell r="G1453">
            <v>3</v>
          </cell>
          <cell r="H1453">
            <v>0.05</v>
          </cell>
          <cell r="I1453">
            <v>1442.1000000000001</v>
          </cell>
          <cell r="J1453">
            <v>4542.6150000000007</v>
          </cell>
        </row>
        <row r="1454">
          <cell r="B1454" t="str">
            <v/>
          </cell>
          <cell r="C1454" t="str">
            <v>1270341</v>
          </cell>
          <cell r="D1454" t="str">
            <v>00425</v>
          </cell>
          <cell r="E1454" t="str">
            <v>Tope Resorte Cromo Satín</v>
          </cell>
          <cell r="F1454" t="str">
            <v>und</v>
          </cell>
          <cell r="G1454">
            <v>1</v>
          </cell>
          <cell r="H1454">
            <v>0</v>
          </cell>
          <cell r="I1454">
            <v>1430</v>
          </cell>
          <cell r="J1454">
            <v>1430</v>
          </cell>
        </row>
        <row r="1455">
          <cell r="B1455" t="str">
            <v/>
          </cell>
          <cell r="C1455" t="str">
            <v>1270341</v>
          </cell>
          <cell r="D1455" t="str">
            <v>04581</v>
          </cell>
          <cell r="E1455" t="str">
            <v>Ala Entam Arquit Madera 76-110 Piz</v>
          </cell>
          <cell r="F1455" t="str">
            <v>und</v>
          </cell>
          <cell r="G1455">
            <v>1</v>
          </cell>
          <cell r="H1455">
            <v>0</v>
          </cell>
          <cell r="I1455">
            <v>125000</v>
          </cell>
          <cell r="J1455">
            <v>125000</v>
          </cell>
        </row>
        <row r="1456">
          <cell r="B1456" t="str">
            <v/>
          </cell>
          <cell r="C1456" t="str">
            <v>1270341</v>
          </cell>
          <cell r="D1456" t="str">
            <v>66237</v>
          </cell>
          <cell r="E1456" t="str">
            <v>MdeO Coloc.  Ala Entamborada</v>
          </cell>
          <cell r="F1456" t="str">
            <v>und</v>
          </cell>
          <cell r="G1456">
            <v>1</v>
          </cell>
          <cell r="H1456">
            <v>0.05</v>
          </cell>
          <cell r="I1456">
            <v>10548</v>
          </cell>
          <cell r="J1456">
            <v>11075.4</v>
          </cell>
        </row>
        <row r="1457">
          <cell r="B1457" t="str">
            <v>1270341</v>
          </cell>
          <cell r="I1457" t="str">
            <v>TOTAL</v>
          </cell>
          <cell r="J1457">
            <v>142048.01500000001</v>
          </cell>
        </row>
        <row r="1458">
          <cell r="B1458" t="str">
            <v/>
          </cell>
        </row>
        <row r="1459">
          <cell r="B1459" t="str">
            <v/>
          </cell>
          <cell r="C1459" t="str">
            <v>1270384</v>
          </cell>
          <cell r="E1459" t="str">
            <v>Ala de paso madera útiles</v>
          </cell>
          <cell r="F1459" t="str">
            <v>und</v>
          </cell>
        </row>
        <row r="1460">
          <cell r="B1460" t="str">
            <v/>
          </cell>
          <cell r="C1460" t="str">
            <v>1270384</v>
          </cell>
          <cell r="D1460" t="str">
            <v>43987</v>
          </cell>
          <cell r="E1460" t="str">
            <v>Ala de Paso Madera T2</v>
          </cell>
          <cell r="F1460" t="str">
            <v>und</v>
          </cell>
          <cell r="G1460">
            <v>1</v>
          </cell>
          <cell r="H1460">
            <v>0</v>
          </cell>
          <cell r="I1460">
            <v>75000</v>
          </cell>
          <cell r="J1460">
            <v>75000</v>
          </cell>
        </row>
        <row r="1461">
          <cell r="B1461" t="str">
            <v>1270384</v>
          </cell>
          <cell r="I1461" t="str">
            <v>TOTAL</v>
          </cell>
          <cell r="J1461">
            <v>75000</v>
          </cell>
        </row>
        <row r="1462">
          <cell r="B1462" t="str">
            <v/>
          </cell>
        </row>
        <row r="1463">
          <cell r="B1463" t="str">
            <v/>
          </cell>
          <cell r="C1463" t="str">
            <v>1270401</v>
          </cell>
          <cell r="E1463" t="str">
            <v>Interior de closet</v>
          </cell>
          <cell r="F1463" t="str">
            <v>m</v>
          </cell>
        </row>
        <row r="1464">
          <cell r="B1464" t="str">
            <v/>
          </cell>
          <cell r="C1464" t="str">
            <v>1270401</v>
          </cell>
          <cell r="D1464" t="str">
            <v>41243</v>
          </cell>
          <cell r="E1464" t="str">
            <v>Interior Closet Madecor (sum+inst)</v>
          </cell>
          <cell r="F1464" t="str">
            <v>ml</v>
          </cell>
          <cell r="G1464">
            <v>1</v>
          </cell>
          <cell r="H1464">
            <v>0</v>
          </cell>
          <cell r="I1464">
            <v>150000</v>
          </cell>
          <cell r="J1464">
            <v>150000</v>
          </cell>
        </row>
        <row r="1465">
          <cell r="B1465" t="str">
            <v>1270401</v>
          </cell>
          <cell r="I1465" t="str">
            <v>TOTAL</v>
          </cell>
          <cell r="J1465">
            <v>150000</v>
          </cell>
        </row>
        <row r="1466">
          <cell r="B1466" t="str">
            <v/>
          </cell>
        </row>
        <row r="1467">
          <cell r="B1467" t="str">
            <v/>
          </cell>
          <cell r="C1467" t="str">
            <v>1270402</v>
          </cell>
          <cell r="E1467" t="str">
            <v>Vestier</v>
          </cell>
          <cell r="F1467" t="str">
            <v>m</v>
          </cell>
        </row>
        <row r="1468">
          <cell r="B1468" t="str">
            <v/>
          </cell>
          <cell r="C1468" t="str">
            <v>1270402</v>
          </cell>
          <cell r="D1468" t="str">
            <v>41244</v>
          </cell>
          <cell r="E1468" t="str">
            <v>Interior Vestier Madecor (sum+inst)</v>
          </cell>
          <cell r="F1468" t="str">
            <v>ml</v>
          </cell>
          <cell r="G1468">
            <v>1</v>
          </cell>
          <cell r="H1468">
            <v>0</v>
          </cell>
          <cell r="I1468">
            <v>150000</v>
          </cell>
          <cell r="J1468">
            <v>150000</v>
          </cell>
        </row>
        <row r="1469">
          <cell r="B1469" t="str">
            <v>1270402</v>
          </cell>
          <cell r="I1469" t="str">
            <v>TOTAL</v>
          </cell>
          <cell r="J1469">
            <v>150000</v>
          </cell>
        </row>
        <row r="1470">
          <cell r="B1470" t="str">
            <v/>
          </cell>
        </row>
        <row r="1471">
          <cell r="B1471" t="str">
            <v/>
          </cell>
          <cell r="C1471" t="str">
            <v>1270403</v>
          </cell>
          <cell r="E1471" t="str">
            <v>Frente Closet (marco+ala)</v>
          </cell>
          <cell r="F1471" t="str">
            <v>m</v>
          </cell>
        </row>
        <row r="1472">
          <cell r="B1472" t="str">
            <v/>
          </cell>
          <cell r="C1472" t="str">
            <v>1270403</v>
          </cell>
          <cell r="D1472" t="str">
            <v>41290</v>
          </cell>
          <cell r="E1472" t="str">
            <v>Frente Closet en Madecor</v>
          </cell>
          <cell r="F1472" t="str">
            <v>m</v>
          </cell>
          <cell r="G1472">
            <v>1</v>
          </cell>
          <cell r="H1472">
            <v>0</v>
          </cell>
          <cell r="I1472">
            <v>220000</v>
          </cell>
          <cell r="J1472">
            <v>220000</v>
          </cell>
        </row>
        <row r="1473">
          <cell r="B1473" t="str">
            <v>1270403</v>
          </cell>
          <cell r="I1473" t="str">
            <v>TOTAL</v>
          </cell>
          <cell r="J1473">
            <v>220000</v>
          </cell>
        </row>
        <row r="1474">
          <cell r="B1474" t="str">
            <v/>
          </cell>
        </row>
        <row r="1475">
          <cell r="B1475" t="str">
            <v/>
          </cell>
          <cell r="C1475" t="str">
            <v>1270811</v>
          </cell>
          <cell r="E1475" t="str">
            <v>Zócalo en Cedro Wino 8 x 1 cm</v>
          </cell>
          <cell r="F1475" t="str">
            <v>m</v>
          </cell>
        </row>
        <row r="1476">
          <cell r="B1476" t="str">
            <v/>
          </cell>
          <cell r="C1476" t="str">
            <v>1270811</v>
          </cell>
          <cell r="D1476" t="str">
            <v>00273</v>
          </cell>
          <cell r="E1476" t="str">
            <v>Zócalo Cedro      8x1 MO</v>
          </cell>
          <cell r="F1476" t="str">
            <v>m</v>
          </cell>
          <cell r="G1476">
            <v>1</v>
          </cell>
          <cell r="H1476">
            <v>0.05</v>
          </cell>
          <cell r="I1476">
            <v>6500</v>
          </cell>
          <cell r="J1476">
            <v>6825</v>
          </cell>
        </row>
        <row r="1477">
          <cell r="B1477" t="str">
            <v/>
          </cell>
          <cell r="C1477" t="str">
            <v>1270811</v>
          </cell>
          <cell r="D1477" t="str">
            <v>66232</v>
          </cell>
          <cell r="E1477" t="str">
            <v>MdeO Coloc.  G/Escoba En Madera</v>
          </cell>
          <cell r="F1477" t="str">
            <v>m</v>
          </cell>
          <cell r="G1477">
            <v>1</v>
          </cell>
          <cell r="H1477">
            <v>0.03</v>
          </cell>
          <cell r="I1477">
            <v>1515</v>
          </cell>
          <cell r="J1477">
            <v>1560.45</v>
          </cell>
        </row>
        <row r="1478">
          <cell r="B1478" t="str">
            <v>1270811</v>
          </cell>
          <cell r="I1478" t="str">
            <v>TOTAL</v>
          </cell>
          <cell r="J1478">
            <v>8385.4500000000007</v>
          </cell>
        </row>
        <row r="1479">
          <cell r="B1479" t="str">
            <v/>
          </cell>
        </row>
        <row r="1480">
          <cell r="B1480" t="str">
            <v/>
          </cell>
          <cell r="C1480" t="str">
            <v>1290101</v>
          </cell>
          <cell r="E1480" t="str">
            <v>Cerr-Ppal Portón T1</v>
          </cell>
          <cell r="F1480" t="str">
            <v>und</v>
          </cell>
        </row>
        <row r="1481">
          <cell r="B1481" t="str">
            <v/>
          </cell>
          <cell r="C1481" t="str">
            <v>1290101</v>
          </cell>
          <cell r="D1481" t="str">
            <v>40177</v>
          </cell>
          <cell r="E1481" t="str">
            <v>Cerradura Portón Principal T1</v>
          </cell>
          <cell r="F1481" t="str">
            <v>und</v>
          </cell>
          <cell r="G1481">
            <v>1</v>
          </cell>
          <cell r="H1481">
            <v>0</v>
          </cell>
          <cell r="I1481">
            <v>31000</v>
          </cell>
          <cell r="J1481">
            <v>31000</v>
          </cell>
        </row>
        <row r="1482">
          <cell r="B1482" t="str">
            <v/>
          </cell>
          <cell r="C1482" t="str">
            <v>1290101</v>
          </cell>
          <cell r="D1482" t="str">
            <v>66239</v>
          </cell>
          <cell r="E1482" t="str">
            <v>MdeO Coloc. Chapa de Bola</v>
          </cell>
          <cell r="F1482" t="str">
            <v>und</v>
          </cell>
          <cell r="G1482">
            <v>1</v>
          </cell>
          <cell r="H1482">
            <v>0.03</v>
          </cell>
          <cell r="I1482">
            <v>7365</v>
          </cell>
          <cell r="J1482">
            <v>7585.95</v>
          </cell>
        </row>
        <row r="1483">
          <cell r="B1483" t="str">
            <v>1290101</v>
          </cell>
          <cell r="I1483" t="str">
            <v>TOTAL</v>
          </cell>
          <cell r="J1483">
            <v>38585.949999999997</v>
          </cell>
        </row>
        <row r="1484">
          <cell r="B1484" t="str">
            <v/>
          </cell>
        </row>
        <row r="1485">
          <cell r="B1485" t="str">
            <v/>
          </cell>
          <cell r="C1485" t="str">
            <v>1290301</v>
          </cell>
          <cell r="E1485" t="str">
            <v>Cerr-Alcoba T1</v>
          </cell>
          <cell r="F1485" t="str">
            <v>und</v>
          </cell>
        </row>
        <row r="1486">
          <cell r="B1486" t="str">
            <v/>
          </cell>
          <cell r="C1486" t="str">
            <v>1290301</v>
          </cell>
          <cell r="D1486" t="str">
            <v>40178</v>
          </cell>
          <cell r="E1486" t="str">
            <v>Cerradura Alcoba T1</v>
          </cell>
          <cell r="F1486" t="str">
            <v>und</v>
          </cell>
          <cell r="G1486">
            <v>1</v>
          </cell>
          <cell r="H1486">
            <v>0</v>
          </cell>
          <cell r="I1486">
            <v>25000</v>
          </cell>
          <cell r="J1486">
            <v>25000</v>
          </cell>
        </row>
        <row r="1487">
          <cell r="B1487" t="str">
            <v/>
          </cell>
          <cell r="C1487" t="str">
            <v>1290301</v>
          </cell>
          <cell r="D1487" t="str">
            <v>66239</v>
          </cell>
          <cell r="E1487" t="str">
            <v>MdeO Coloc. Chapa de Bola</v>
          </cell>
          <cell r="F1487" t="str">
            <v>und</v>
          </cell>
          <cell r="G1487">
            <v>1</v>
          </cell>
          <cell r="H1487">
            <v>0.03</v>
          </cell>
          <cell r="I1487">
            <v>7365</v>
          </cell>
          <cell r="J1487">
            <v>7585.95</v>
          </cell>
        </row>
        <row r="1488">
          <cell r="B1488" t="str">
            <v>1290301</v>
          </cell>
          <cell r="I1488" t="str">
            <v>TOTAL</v>
          </cell>
          <cell r="J1488">
            <v>32585.95</v>
          </cell>
        </row>
        <row r="1489">
          <cell r="B1489" t="str">
            <v/>
          </cell>
        </row>
        <row r="1490">
          <cell r="B1490" t="str">
            <v/>
          </cell>
          <cell r="C1490" t="str">
            <v>1290501</v>
          </cell>
          <cell r="E1490" t="str">
            <v>Cerr-Baño T1</v>
          </cell>
          <cell r="F1490" t="str">
            <v>und</v>
          </cell>
        </row>
        <row r="1491">
          <cell r="B1491" t="str">
            <v/>
          </cell>
          <cell r="C1491" t="str">
            <v>1290501</v>
          </cell>
          <cell r="D1491" t="str">
            <v>00373</v>
          </cell>
          <cell r="E1491" t="str">
            <v>Cerradura Baño T1</v>
          </cell>
          <cell r="F1491" t="str">
            <v>und</v>
          </cell>
          <cell r="G1491">
            <v>1</v>
          </cell>
          <cell r="H1491">
            <v>0</v>
          </cell>
          <cell r="I1491">
            <v>25000</v>
          </cell>
          <cell r="J1491">
            <v>25000</v>
          </cell>
        </row>
        <row r="1492">
          <cell r="B1492" t="str">
            <v/>
          </cell>
          <cell r="C1492" t="str">
            <v>1290501</v>
          </cell>
          <cell r="D1492" t="str">
            <v>66239</v>
          </cell>
          <cell r="E1492" t="str">
            <v>MdeO Coloc. Chapa de Bola</v>
          </cell>
          <cell r="F1492" t="str">
            <v>und</v>
          </cell>
          <cell r="G1492">
            <v>1</v>
          </cell>
          <cell r="H1492">
            <v>0.03</v>
          </cell>
          <cell r="I1492">
            <v>7365</v>
          </cell>
          <cell r="J1492">
            <v>7585.95</v>
          </cell>
        </row>
        <row r="1493">
          <cell r="B1493" t="str">
            <v>1290501</v>
          </cell>
          <cell r="I1493" t="str">
            <v>TOTAL</v>
          </cell>
          <cell r="J1493">
            <v>32585.95</v>
          </cell>
        </row>
        <row r="1494">
          <cell r="B1494" t="str">
            <v/>
          </cell>
        </row>
        <row r="1495">
          <cell r="B1495" t="str">
            <v/>
          </cell>
          <cell r="C1495" t="str">
            <v>1290701</v>
          </cell>
          <cell r="E1495" t="str">
            <v>Tope puerta</v>
          </cell>
          <cell r="F1495" t="str">
            <v>und</v>
          </cell>
        </row>
        <row r="1496">
          <cell r="B1496" t="str">
            <v/>
          </cell>
          <cell r="C1496" t="str">
            <v>1290701</v>
          </cell>
          <cell r="D1496" t="str">
            <v>00425</v>
          </cell>
          <cell r="E1496" t="str">
            <v>Tope Resorte Cromo Satín</v>
          </cell>
          <cell r="F1496" t="str">
            <v>und</v>
          </cell>
          <cell r="G1496">
            <v>1</v>
          </cell>
          <cell r="H1496">
            <v>0</v>
          </cell>
          <cell r="I1496">
            <v>1430</v>
          </cell>
          <cell r="J1496">
            <v>1430</v>
          </cell>
        </row>
        <row r="1497">
          <cell r="B1497" t="str">
            <v>1290701</v>
          </cell>
          <cell r="I1497" t="str">
            <v>TOTAL</v>
          </cell>
          <cell r="J1497">
            <v>1430</v>
          </cell>
        </row>
        <row r="1498">
          <cell r="B1498" t="str">
            <v/>
          </cell>
        </row>
        <row r="1499">
          <cell r="B1499" t="str">
            <v/>
          </cell>
          <cell r="C1499" t="str">
            <v>1290702</v>
          </cell>
          <cell r="E1499" t="str">
            <v>Tope puerta</v>
          </cell>
          <cell r="F1499" t="str">
            <v>und</v>
          </cell>
        </row>
        <row r="1500">
          <cell r="B1500" t="str">
            <v/>
          </cell>
          <cell r="C1500" t="str">
            <v>1290702</v>
          </cell>
          <cell r="D1500" t="str">
            <v>00425a</v>
          </cell>
          <cell r="E1500" t="str">
            <v>Tope cazuela</v>
          </cell>
          <cell r="F1500" t="str">
            <v>und</v>
          </cell>
          <cell r="G1500">
            <v>1</v>
          </cell>
          <cell r="H1500">
            <v>0</v>
          </cell>
          <cell r="I1500">
            <v>3500</v>
          </cell>
          <cell r="J1500">
            <v>3500</v>
          </cell>
        </row>
        <row r="1501">
          <cell r="B1501" t="str">
            <v>1290702</v>
          </cell>
          <cell r="I1501" t="str">
            <v>TOTAL</v>
          </cell>
          <cell r="J1501">
            <v>3500</v>
          </cell>
        </row>
        <row r="1503">
          <cell r="B1503" t="str">
            <v/>
          </cell>
          <cell r="C1503" t="str">
            <v>1300127</v>
          </cell>
          <cell r="E1503" t="str">
            <v>Sanitario Distinción bco     Corona</v>
          </cell>
          <cell r="F1503" t="str">
            <v>und</v>
          </cell>
        </row>
        <row r="1504">
          <cell r="B1504" t="str">
            <v/>
          </cell>
          <cell r="C1504" t="str">
            <v>1300127</v>
          </cell>
          <cell r="D1504" t="str">
            <v>00336</v>
          </cell>
          <cell r="E1504" t="str">
            <v>Cemento Blanco T-I  40/kg</v>
          </cell>
          <cell r="F1504" t="str">
            <v>kg</v>
          </cell>
          <cell r="G1504">
            <v>2</v>
          </cell>
          <cell r="H1504">
            <v>0.1</v>
          </cell>
          <cell r="I1504">
            <v>775.5</v>
          </cell>
          <cell r="J1504">
            <v>1706.1000000000001</v>
          </cell>
        </row>
        <row r="1505">
          <cell r="B1505" t="str">
            <v/>
          </cell>
          <cell r="C1505" t="str">
            <v>1300127</v>
          </cell>
          <cell r="D1505" t="str">
            <v>01021</v>
          </cell>
          <cell r="E1505" t="str">
            <v>Sanit Distinción  bco       Corona</v>
          </cell>
          <cell r="F1505" t="str">
            <v>und</v>
          </cell>
          <cell r="G1505">
            <v>1</v>
          </cell>
          <cell r="H1505">
            <v>0</v>
          </cell>
          <cell r="I1505">
            <v>150000</v>
          </cell>
          <cell r="J1505">
            <v>150000</v>
          </cell>
        </row>
        <row r="1506">
          <cell r="B1506" t="str">
            <v/>
          </cell>
          <cell r="C1506" t="str">
            <v>1300127</v>
          </cell>
          <cell r="D1506" t="str">
            <v>66249</v>
          </cell>
          <cell r="E1506" t="str">
            <v>MdeO Instal.Sanitario</v>
          </cell>
          <cell r="F1506" t="str">
            <v>und</v>
          </cell>
          <cell r="G1506">
            <v>1</v>
          </cell>
          <cell r="H1506">
            <v>0.03</v>
          </cell>
          <cell r="I1506">
            <v>9435</v>
          </cell>
          <cell r="J1506">
            <v>9718.0500000000011</v>
          </cell>
        </row>
        <row r="1507">
          <cell r="B1507" t="str">
            <v>1300127</v>
          </cell>
          <cell r="I1507" t="str">
            <v>TOTAL</v>
          </cell>
          <cell r="J1507">
            <v>161424.15</v>
          </cell>
        </row>
        <row r="1508">
          <cell r="B1508" t="str">
            <v/>
          </cell>
        </row>
        <row r="1509">
          <cell r="B1509" t="str">
            <v/>
          </cell>
          <cell r="C1509" t="str">
            <v>1300250</v>
          </cell>
          <cell r="E1509" t="str">
            <v>Lvmns-c Milano     bco  Cor</v>
          </cell>
          <cell r="F1509" t="str">
            <v>und</v>
          </cell>
        </row>
        <row r="1510">
          <cell r="B1510" t="str">
            <v/>
          </cell>
          <cell r="C1510" t="str">
            <v>1300250</v>
          </cell>
          <cell r="D1510" t="str">
            <v>04088</v>
          </cell>
          <cell r="E1510" t="str">
            <v>Lvmns Milano Colg R01411-900 Manc</v>
          </cell>
          <cell r="F1510" t="str">
            <v>und</v>
          </cell>
          <cell r="G1510">
            <v>1</v>
          </cell>
          <cell r="H1510">
            <v>0</v>
          </cell>
          <cell r="I1510">
            <v>28000</v>
          </cell>
          <cell r="J1510">
            <v>28000</v>
          </cell>
        </row>
        <row r="1511">
          <cell r="B1511" t="str">
            <v/>
          </cell>
          <cell r="C1511" t="str">
            <v>1300250</v>
          </cell>
          <cell r="D1511" t="str">
            <v>66250</v>
          </cell>
          <cell r="E1511" t="str">
            <v>MdeO Instal.Lavamamos</v>
          </cell>
          <cell r="F1511" t="str">
            <v>und</v>
          </cell>
          <cell r="G1511">
            <v>1</v>
          </cell>
          <cell r="H1511">
            <v>0.03</v>
          </cell>
          <cell r="I1511">
            <v>9435</v>
          </cell>
          <cell r="J1511">
            <v>9718.0500000000011</v>
          </cell>
        </row>
        <row r="1512">
          <cell r="B1512" t="str">
            <v>1300250</v>
          </cell>
          <cell r="I1512" t="str">
            <v>TOTAL</v>
          </cell>
          <cell r="J1512">
            <v>37718.050000000003</v>
          </cell>
        </row>
        <row r="1513">
          <cell r="B1513" t="str">
            <v/>
          </cell>
        </row>
        <row r="1514">
          <cell r="B1514" t="str">
            <v/>
          </cell>
          <cell r="C1514" t="str">
            <v>1300260</v>
          </cell>
          <cell r="E1514" t="str">
            <v>Lvmn-i San Lorenzo Bco Cor - Espacio multiple nivel 4</v>
          </cell>
          <cell r="F1514" t="str">
            <v>und</v>
          </cell>
        </row>
        <row r="1515">
          <cell r="B1515" t="str">
            <v/>
          </cell>
          <cell r="C1515" t="str">
            <v>1300260</v>
          </cell>
          <cell r="D1515" t="str">
            <v>01050</v>
          </cell>
          <cell r="E1515" t="str">
            <v>Lvmns-i San Lorenzo Bco Cor</v>
          </cell>
          <cell r="F1515" t="str">
            <v>und</v>
          </cell>
          <cell r="G1515">
            <v>1</v>
          </cell>
          <cell r="H1515">
            <v>0</v>
          </cell>
          <cell r="I1515">
            <v>74000</v>
          </cell>
          <cell r="J1515">
            <v>74000</v>
          </cell>
        </row>
        <row r="1516">
          <cell r="B1516" t="str">
            <v/>
          </cell>
          <cell r="C1516" t="str">
            <v>1300260</v>
          </cell>
          <cell r="D1516" t="str">
            <v>66653</v>
          </cell>
          <cell r="E1516" t="str">
            <v>MdeO Inst. Lvmns de Incrustar</v>
          </cell>
          <cell r="F1516" t="str">
            <v>und</v>
          </cell>
          <cell r="G1516">
            <v>1</v>
          </cell>
          <cell r="H1516">
            <v>0</v>
          </cell>
          <cell r="I1516">
            <v>9806</v>
          </cell>
          <cell r="J1516">
            <v>9806</v>
          </cell>
        </row>
        <row r="1517">
          <cell r="B1517" t="str">
            <v>1300260</v>
          </cell>
          <cell r="I1517" t="str">
            <v>TOTAL</v>
          </cell>
          <cell r="J1517">
            <v>83806</v>
          </cell>
        </row>
        <row r="1518">
          <cell r="B1518" t="str">
            <v/>
          </cell>
        </row>
        <row r="1519">
          <cell r="B1519" t="str">
            <v/>
          </cell>
          <cell r="C1519" t="str">
            <v>1300464</v>
          </cell>
          <cell r="E1519" t="str">
            <v>Acces Nilo 4p Cromo Grival</v>
          </cell>
          <cell r="F1519" t="str">
            <v>jgo</v>
          </cell>
        </row>
        <row r="1520">
          <cell r="B1520" t="str">
            <v/>
          </cell>
          <cell r="C1520" t="str">
            <v>1300464</v>
          </cell>
          <cell r="D1520" t="str">
            <v>03990</v>
          </cell>
          <cell r="E1520" t="str">
            <v>Acces Nilo 5p Cromo Grival</v>
          </cell>
          <cell r="F1520" t="str">
            <v>jgo</v>
          </cell>
          <cell r="G1520">
            <v>1</v>
          </cell>
          <cell r="H1520">
            <v>0</v>
          </cell>
          <cell r="I1520">
            <v>35000</v>
          </cell>
          <cell r="J1520">
            <v>35000</v>
          </cell>
        </row>
        <row r="1521">
          <cell r="B1521" t="str">
            <v/>
          </cell>
          <cell r="C1521" t="str">
            <v>1300464</v>
          </cell>
          <cell r="D1521" t="str">
            <v>66251</v>
          </cell>
          <cell r="E1521" t="str">
            <v>MdeO Coloc.Incrustaciones</v>
          </cell>
          <cell r="F1521" t="str">
            <v>und</v>
          </cell>
          <cell r="G1521">
            <v>5</v>
          </cell>
          <cell r="H1521">
            <v>0.03</v>
          </cell>
          <cell r="I1521">
            <v>2957</v>
          </cell>
          <cell r="J1521">
            <v>15228.550000000001</v>
          </cell>
        </row>
        <row r="1522">
          <cell r="B1522" t="str">
            <v>1300464</v>
          </cell>
          <cell r="I1522" t="str">
            <v>TOTAL</v>
          </cell>
          <cell r="J1522">
            <v>50228.55</v>
          </cell>
        </row>
        <row r="1523">
          <cell r="B1523" t="str">
            <v/>
          </cell>
        </row>
        <row r="1524">
          <cell r="B1524" t="str">
            <v/>
          </cell>
          <cell r="C1524" t="str">
            <v>1310102</v>
          </cell>
          <cell r="E1524" t="str">
            <v>Grif Lvpt  Mz Galaxia S/p R50510 Gr</v>
          </cell>
          <cell r="F1524" t="str">
            <v>und</v>
          </cell>
        </row>
        <row r="1525">
          <cell r="B1525" t="str">
            <v/>
          </cell>
          <cell r="C1525" t="str">
            <v>1310102</v>
          </cell>
          <cell r="D1525" t="str">
            <v>01423</v>
          </cell>
          <cell r="E1525" t="str">
            <v>Mezc Lvpt Galaxia Cromo Gri</v>
          </cell>
          <cell r="F1525" t="str">
            <v>und</v>
          </cell>
          <cell r="G1525">
            <v>1</v>
          </cell>
          <cell r="H1525">
            <v>0</v>
          </cell>
          <cell r="I1525">
            <v>55000</v>
          </cell>
          <cell r="J1525">
            <v>55000</v>
          </cell>
        </row>
        <row r="1526">
          <cell r="B1526" t="str">
            <v/>
          </cell>
          <cell r="C1526" t="str">
            <v>1310102</v>
          </cell>
          <cell r="D1526" t="str">
            <v>66256</v>
          </cell>
          <cell r="E1526" t="str">
            <v>MdeO Colocac. Mezcladores</v>
          </cell>
          <cell r="F1526" t="str">
            <v>und</v>
          </cell>
          <cell r="G1526">
            <v>1</v>
          </cell>
          <cell r="H1526">
            <v>0.03</v>
          </cell>
          <cell r="I1526">
            <v>9435</v>
          </cell>
          <cell r="J1526">
            <v>9718.0500000000011</v>
          </cell>
        </row>
        <row r="1527">
          <cell r="B1527" t="str">
            <v>1310102</v>
          </cell>
          <cell r="I1527" t="str">
            <v>TOTAL</v>
          </cell>
          <cell r="J1527">
            <v>64718.05</v>
          </cell>
        </row>
        <row r="1528">
          <cell r="B1528" t="str">
            <v/>
          </cell>
        </row>
        <row r="1529">
          <cell r="B1529" t="str">
            <v/>
          </cell>
          <cell r="C1529" t="str">
            <v>1310236</v>
          </cell>
          <cell r="E1529" t="str">
            <v>Grif Lvm Mz Prysma    cr    4" Gri</v>
          </cell>
          <cell r="F1529" t="str">
            <v>und</v>
          </cell>
        </row>
        <row r="1530">
          <cell r="B1530" t="str">
            <v/>
          </cell>
          <cell r="C1530" t="str">
            <v>1310236</v>
          </cell>
          <cell r="D1530" t="str">
            <v>03699</v>
          </cell>
          <cell r="E1530" t="str">
            <v>Mezc Lvmns Prysma 4" Cromo Gri</v>
          </cell>
          <cell r="F1530" t="str">
            <v>und</v>
          </cell>
          <cell r="G1530">
            <v>1</v>
          </cell>
          <cell r="H1530">
            <v>0</v>
          </cell>
          <cell r="I1530">
            <v>48000</v>
          </cell>
          <cell r="J1530">
            <v>48000</v>
          </cell>
        </row>
        <row r="1531">
          <cell r="B1531" t="str">
            <v/>
          </cell>
          <cell r="C1531" t="str">
            <v>1310236</v>
          </cell>
          <cell r="D1531" t="str">
            <v>66256</v>
          </cell>
          <cell r="E1531" t="str">
            <v>MdeO Colocac. Mezcladores</v>
          </cell>
          <cell r="F1531" t="str">
            <v>und</v>
          </cell>
          <cell r="G1531">
            <v>1</v>
          </cell>
          <cell r="H1531">
            <v>0.03</v>
          </cell>
          <cell r="I1531">
            <v>9435</v>
          </cell>
          <cell r="J1531">
            <v>9718.0500000000011</v>
          </cell>
        </row>
        <row r="1532">
          <cell r="B1532" t="str">
            <v>1310236</v>
          </cell>
          <cell r="I1532" t="str">
            <v>TOTAL</v>
          </cell>
          <cell r="J1532">
            <v>57718.05</v>
          </cell>
        </row>
        <row r="1533">
          <cell r="B1533" t="str">
            <v/>
          </cell>
        </row>
        <row r="1534">
          <cell r="B1534" t="str">
            <v/>
          </cell>
          <cell r="C1534" t="str">
            <v>1310353</v>
          </cell>
          <cell r="E1534" t="str">
            <v>Grif Ducha Mz-ssb Prysma cr  8"</v>
          </cell>
          <cell r="F1534" t="str">
            <v>und</v>
          </cell>
        </row>
        <row r="1535">
          <cell r="B1535" t="str">
            <v/>
          </cell>
          <cell r="C1535" t="str">
            <v>1310353</v>
          </cell>
          <cell r="D1535" t="str">
            <v>00205</v>
          </cell>
          <cell r="E1535" t="str">
            <v>Ducha Mz-ssb Prysma Cromo 8"  Gri</v>
          </cell>
          <cell r="F1535" t="str">
            <v>und</v>
          </cell>
          <cell r="G1535">
            <v>1</v>
          </cell>
          <cell r="H1535">
            <v>0</v>
          </cell>
          <cell r="I1535">
            <v>67000</v>
          </cell>
          <cell r="J1535">
            <v>67000</v>
          </cell>
        </row>
        <row r="1536">
          <cell r="B1536" t="str">
            <v/>
          </cell>
          <cell r="C1536" t="str">
            <v>1310353</v>
          </cell>
          <cell r="D1536" t="str">
            <v>66256</v>
          </cell>
          <cell r="E1536" t="str">
            <v>MdeO Colocac. Mezcladores</v>
          </cell>
          <cell r="F1536" t="str">
            <v>und</v>
          </cell>
          <cell r="G1536">
            <v>1</v>
          </cell>
          <cell r="H1536">
            <v>0.03</v>
          </cell>
          <cell r="I1536">
            <v>9435</v>
          </cell>
          <cell r="J1536">
            <v>9718.0500000000011</v>
          </cell>
        </row>
        <row r="1537">
          <cell r="B1537" t="str">
            <v>1310353</v>
          </cell>
          <cell r="I1537" t="str">
            <v>TOTAL</v>
          </cell>
          <cell r="J1537">
            <v>76718.05</v>
          </cell>
        </row>
        <row r="1538">
          <cell r="B1538" t="str">
            <v/>
          </cell>
        </row>
        <row r="1539">
          <cell r="B1539" t="str">
            <v/>
          </cell>
          <cell r="C1539" t="str">
            <v>1310411</v>
          </cell>
          <cell r="E1539" t="str">
            <v>Llave Cocina Extension Cromo</v>
          </cell>
          <cell r="F1539" t="str">
            <v>und</v>
          </cell>
        </row>
        <row r="1540">
          <cell r="B1540" t="str">
            <v/>
          </cell>
          <cell r="C1540" t="str">
            <v>1310411</v>
          </cell>
          <cell r="D1540" t="str">
            <v>00542</v>
          </cell>
          <cell r="E1540" t="str">
            <v>Llave Cocina Extensión Cromo Gri</v>
          </cell>
          <cell r="F1540" t="str">
            <v>und</v>
          </cell>
          <cell r="G1540">
            <v>1</v>
          </cell>
          <cell r="H1540">
            <v>0</v>
          </cell>
          <cell r="I1540">
            <v>30500</v>
          </cell>
          <cell r="J1540">
            <v>30500</v>
          </cell>
        </row>
        <row r="1541">
          <cell r="B1541" t="str">
            <v/>
          </cell>
          <cell r="C1541" t="str">
            <v>1310411</v>
          </cell>
          <cell r="D1541" t="str">
            <v>66260</v>
          </cell>
          <cell r="E1541" t="str">
            <v>MdeO Coloc. Llave Terminal</v>
          </cell>
          <cell r="F1541" t="str">
            <v>und</v>
          </cell>
          <cell r="G1541">
            <v>1</v>
          </cell>
          <cell r="H1541">
            <v>0.03</v>
          </cell>
          <cell r="I1541">
            <v>2977</v>
          </cell>
          <cell r="J1541">
            <v>3066.31</v>
          </cell>
        </row>
        <row r="1542">
          <cell r="B1542" t="str">
            <v>1310411</v>
          </cell>
          <cell r="I1542" t="str">
            <v>TOTAL</v>
          </cell>
          <cell r="J1542">
            <v>33566.31</v>
          </cell>
        </row>
        <row r="1543">
          <cell r="B1543" t="str">
            <v/>
          </cell>
        </row>
        <row r="1544">
          <cell r="B1544" t="str">
            <v/>
          </cell>
          <cell r="C1544" t="str">
            <v>1310413</v>
          </cell>
          <cell r="E1544" t="str">
            <v>Llave Lvdra Vertical Cromo</v>
          </cell>
          <cell r="F1544" t="str">
            <v>und</v>
          </cell>
        </row>
        <row r="1545">
          <cell r="B1545" t="str">
            <v/>
          </cell>
          <cell r="C1545" t="str">
            <v>1310413</v>
          </cell>
          <cell r="D1545" t="str">
            <v>00545</v>
          </cell>
          <cell r="E1545" t="str">
            <v>Llave Lvd-Calent Vertical Cromo Gri</v>
          </cell>
          <cell r="F1545" t="str">
            <v>und</v>
          </cell>
          <cell r="G1545">
            <v>1</v>
          </cell>
          <cell r="H1545">
            <v>0</v>
          </cell>
          <cell r="I1545">
            <v>27400</v>
          </cell>
          <cell r="J1545">
            <v>27400</v>
          </cell>
        </row>
        <row r="1546">
          <cell r="B1546" t="str">
            <v/>
          </cell>
          <cell r="C1546" t="str">
            <v>1310413</v>
          </cell>
          <cell r="D1546" t="str">
            <v>66260</v>
          </cell>
          <cell r="E1546" t="str">
            <v>MdeO Coloc. Llave Terminal</v>
          </cell>
          <cell r="F1546" t="str">
            <v>und</v>
          </cell>
          <cell r="G1546">
            <v>1</v>
          </cell>
          <cell r="H1546">
            <v>0.03</v>
          </cell>
          <cell r="I1546">
            <v>2977</v>
          </cell>
          <cell r="J1546">
            <v>3066.31</v>
          </cell>
        </row>
        <row r="1547">
          <cell r="B1547" t="str">
            <v>1310413</v>
          </cell>
          <cell r="I1547" t="str">
            <v>TOTAL</v>
          </cell>
          <cell r="J1547">
            <v>30466.31</v>
          </cell>
        </row>
        <row r="1548">
          <cell r="B1548" t="str">
            <v/>
          </cell>
        </row>
        <row r="1549">
          <cell r="B1549" t="str">
            <v/>
          </cell>
          <cell r="C1549" t="str">
            <v>1310416</v>
          </cell>
          <cell r="E1549" t="str">
            <v>Llave Reg Metal+Mang Plást Sanit</v>
          </cell>
          <cell r="F1549" t="str">
            <v>und</v>
          </cell>
        </row>
        <row r="1550">
          <cell r="B1550" t="str">
            <v/>
          </cell>
          <cell r="C1550" t="str">
            <v>1310416</v>
          </cell>
          <cell r="D1550" t="str">
            <v>00224</v>
          </cell>
          <cell r="E1550" t="str">
            <v>Llave Reg Met+Mang Plást Sanit Gr</v>
          </cell>
          <cell r="F1550" t="str">
            <v>und</v>
          </cell>
          <cell r="G1550">
            <v>1</v>
          </cell>
          <cell r="H1550">
            <v>0</v>
          </cell>
          <cell r="I1550">
            <v>22500</v>
          </cell>
          <cell r="J1550">
            <v>22500</v>
          </cell>
        </row>
        <row r="1551">
          <cell r="B1551" t="str">
            <v/>
          </cell>
          <cell r="C1551" t="str">
            <v>1310416</v>
          </cell>
          <cell r="D1551" t="str">
            <v>66260</v>
          </cell>
          <cell r="E1551" t="str">
            <v>MdeO Coloc. Llave Terminal</v>
          </cell>
          <cell r="F1551" t="str">
            <v>und</v>
          </cell>
          <cell r="G1551">
            <v>1</v>
          </cell>
          <cell r="H1551">
            <v>0.03</v>
          </cell>
          <cell r="I1551">
            <v>2977</v>
          </cell>
          <cell r="J1551">
            <v>3066.31</v>
          </cell>
        </row>
        <row r="1552">
          <cell r="B1552" t="str">
            <v>1310416</v>
          </cell>
          <cell r="I1552" t="str">
            <v>TOTAL</v>
          </cell>
          <cell r="J1552">
            <v>25566.31</v>
          </cell>
        </row>
        <row r="1553">
          <cell r="B1553" t="str">
            <v/>
          </cell>
        </row>
        <row r="1554">
          <cell r="B1554" t="str">
            <v/>
          </cell>
          <cell r="C1554" t="str">
            <v>1310419</v>
          </cell>
          <cell r="E1554" t="str">
            <v>Llave Reg Plást+Mang Plást Lvm</v>
          </cell>
          <cell r="F1554" t="str">
            <v>und</v>
          </cell>
        </row>
        <row r="1555">
          <cell r="B1555" t="str">
            <v/>
          </cell>
          <cell r="C1555" t="str">
            <v>1310419</v>
          </cell>
          <cell r="D1555" t="str">
            <v>01896</v>
          </cell>
          <cell r="E1555" t="str">
            <v>Reg Plást+Mang Plást Lavpl</v>
          </cell>
          <cell r="F1555" t="str">
            <v>und</v>
          </cell>
          <cell r="G1555">
            <v>1</v>
          </cell>
          <cell r="H1555">
            <v>0</v>
          </cell>
          <cell r="I1555">
            <v>8700</v>
          </cell>
          <cell r="J1555">
            <v>8700</v>
          </cell>
        </row>
        <row r="1556">
          <cell r="B1556" t="str">
            <v/>
          </cell>
          <cell r="C1556" t="str">
            <v>1310419</v>
          </cell>
          <cell r="D1556" t="str">
            <v>66260</v>
          </cell>
          <cell r="E1556" t="str">
            <v>MdeO Coloc. Llave Terminal</v>
          </cell>
          <cell r="F1556" t="str">
            <v>und</v>
          </cell>
          <cell r="G1556">
            <v>1</v>
          </cell>
          <cell r="H1556">
            <v>0.03</v>
          </cell>
          <cell r="I1556">
            <v>2977</v>
          </cell>
          <cell r="J1556">
            <v>3066.31</v>
          </cell>
        </row>
        <row r="1557">
          <cell r="B1557" t="str">
            <v>1310419</v>
          </cell>
          <cell r="I1557" t="str">
            <v>TOTAL</v>
          </cell>
          <cell r="J1557">
            <v>11766.31</v>
          </cell>
        </row>
        <row r="1558">
          <cell r="B1558" t="str">
            <v/>
          </cell>
        </row>
        <row r="1559">
          <cell r="B1559" t="str">
            <v/>
          </cell>
          <cell r="C1559" t="str">
            <v>1310502</v>
          </cell>
          <cell r="E1559" t="str">
            <v>Rejilla Bronce T 3x2 colrejilla</v>
          </cell>
          <cell r="F1559" t="str">
            <v>und</v>
          </cell>
        </row>
        <row r="1560">
          <cell r="B1560" t="str">
            <v/>
          </cell>
          <cell r="C1560" t="str">
            <v>1310502</v>
          </cell>
          <cell r="D1560" t="str">
            <v>00558</v>
          </cell>
          <cell r="E1560" t="str">
            <v>Rejilla Bronce   T-3x2</v>
          </cell>
          <cell r="F1560" t="str">
            <v>und</v>
          </cell>
          <cell r="G1560">
            <v>1</v>
          </cell>
          <cell r="H1560">
            <v>0</v>
          </cell>
          <cell r="I1560">
            <v>13500</v>
          </cell>
          <cell r="J1560">
            <v>13500</v>
          </cell>
        </row>
        <row r="1561">
          <cell r="B1561" t="str">
            <v/>
          </cell>
          <cell r="C1561" t="str">
            <v>1310502</v>
          </cell>
          <cell r="D1561" t="str">
            <v>66180</v>
          </cell>
          <cell r="E1561" t="str">
            <v>MdeO  Coloc. Rejilla  Sencilla</v>
          </cell>
          <cell r="F1561" t="str">
            <v>und</v>
          </cell>
          <cell r="G1561">
            <v>1</v>
          </cell>
          <cell r="H1561">
            <v>0.03</v>
          </cell>
          <cell r="I1561">
            <v>2699</v>
          </cell>
          <cell r="J1561">
            <v>2779.9700000000003</v>
          </cell>
        </row>
        <row r="1562">
          <cell r="B1562" t="str">
            <v>1310502</v>
          </cell>
          <cell r="I1562" t="str">
            <v>TOTAL</v>
          </cell>
          <cell r="J1562">
            <v>16279.970000000001</v>
          </cell>
        </row>
        <row r="1563">
          <cell r="B1563" t="str">
            <v/>
          </cell>
        </row>
        <row r="1564">
          <cell r="B1564" t="str">
            <v/>
          </cell>
          <cell r="C1564" t="str">
            <v>1310506</v>
          </cell>
          <cell r="E1564" t="str">
            <v>Rejilla Granada C 5x3 bron.colr</v>
          </cell>
          <cell r="F1564" t="str">
            <v>und</v>
          </cell>
        </row>
        <row r="1565">
          <cell r="B1565" t="str">
            <v/>
          </cell>
          <cell r="C1565" t="str">
            <v>1310506</v>
          </cell>
          <cell r="D1565" t="str">
            <v>00560</v>
          </cell>
          <cell r="E1565" t="str">
            <v>Rejilla Grana Bronce   C-5x3</v>
          </cell>
          <cell r="F1565" t="str">
            <v>und</v>
          </cell>
          <cell r="G1565">
            <v>1</v>
          </cell>
          <cell r="H1565">
            <v>0</v>
          </cell>
          <cell r="I1565">
            <v>36471</v>
          </cell>
          <cell r="J1565">
            <v>36471</v>
          </cell>
        </row>
        <row r="1566">
          <cell r="B1566" t="str">
            <v/>
          </cell>
          <cell r="C1566" t="str">
            <v>1310506</v>
          </cell>
          <cell r="D1566" t="str">
            <v>66181</v>
          </cell>
          <cell r="E1566" t="str">
            <v>MdeO  Coloc. Rejilla T. Granada</v>
          </cell>
          <cell r="F1566" t="str">
            <v>und</v>
          </cell>
          <cell r="G1566">
            <v>1</v>
          </cell>
          <cell r="H1566">
            <v>0.03</v>
          </cell>
          <cell r="I1566">
            <v>2833</v>
          </cell>
          <cell r="J1566">
            <v>2917.9900000000002</v>
          </cell>
        </row>
        <row r="1567">
          <cell r="B1567" t="str">
            <v>1310506</v>
          </cell>
          <cell r="I1567" t="str">
            <v>TOTAL</v>
          </cell>
          <cell r="J1567">
            <v>39388.99</v>
          </cell>
        </row>
        <row r="1568">
          <cell r="B1568" t="str">
            <v/>
          </cell>
        </row>
        <row r="1569">
          <cell r="B1569" t="str">
            <v/>
          </cell>
          <cell r="C1569" t="str">
            <v>1310511</v>
          </cell>
          <cell r="E1569" t="str">
            <v>Rejillas de Techo</v>
          </cell>
          <cell r="F1569" t="str">
            <v>und</v>
          </cell>
        </row>
        <row r="1570">
          <cell r="B1570" t="str">
            <v/>
          </cell>
          <cell r="C1570" t="str">
            <v>1310511</v>
          </cell>
          <cell r="D1570" t="str">
            <v>09365</v>
          </cell>
          <cell r="E1570" t="str">
            <v>Rejilla de Techo</v>
          </cell>
          <cell r="F1570" t="str">
            <v>und</v>
          </cell>
          <cell r="G1570">
            <v>1</v>
          </cell>
          <cell r="H1570">
            <v>0</v>
          </cell>
          <cell r="I1570">
            <v>9000</v>
          </cell>
          <cell r="J1570">
            <v>9000</v>
          </cell>
        </row>
        <row r="1571">
          <cell r="B1571" t="str">
            <v/>
          </cell>
          <cell r="C1571" t="str">
            <v>1310511</v>
          </cell>
          <cell r="D1571" t="str">
            <v>66180</v>
          </cell>
          <cell r="E1571" t="str">
            <v>MdeO  Coloc. Rejilla  Sencilla</v>
          </cell>
          <cell r="F1571" t="str">
            <v>und</v>
          </cell>
          <cell r="G1571">
            <v>1</v>
          </cell>
          <cell r="H1571">
            <v>0.03</v>
          </cell>
          <cell r="I1571">
            <v>2699</v>
          </cell>
          <cell r="J1571">
            <v>2779.9700000000003</v>
          </cell>
        </row>
        <row r="1572">
          <cell r="B1572" t="str">
            <v>1310511</v>
          </cell>
          <cell r="I1572" t="str">
            <v>TOTAL</v>
          </cell>
          <cell r="J1572">
            <v>11779.970000000001</v>
          </cell>
        </row>
        <row r="1573">
          <cell r="B1573" t="str">
            <v/>
          </cell>
        </row>
        <row r="1574">
          <cell r="B1574" t="str">
            <v/>
          </cell>
          <cell r="C1574" t="str">
            <v>1320106</v>
          </cell>
          <cell r="E1574" t="str">
            <v>Espejo Flotado</v>
          </cell>
          <cell r="F1574" t="str">
            <v>m²</v>
          </cell>
        </row>
        <row r="1575">
          <cell r="B1575" t="str">
            <v/>
          </cell>
          <cell r="C1575" t="str">
            <v>1320106</v>
          </cell>
          <cell r="D1575" t="str">
            <v>43982</v>
          </cell>
          <cell r="E1575" t="str">
            <v>Espejo flotado</v>
          </cell>
          <cell r="F1575" t="str">
            <v>m²</v>
          </cell>
          <cell r="G1575">
            <v>1</v>
          </cell>
          <cell r="H1575">
            <v>0</v>
          </cell>
          <cell r="I1575">
            <v>40000</v>
          </cell>
          <cell r="J1575">
            <v>40000</v>
          </cell>
        </row>
        <row r="1576">
          <cell r="B1576" t="str">
            <v>1320106</v>
          </cell>
          <cell r="I1576" t="str">
            <v>TOTAL</v>
          </cell>
          <cell r="J1576">
            <v>40000</v>
          </cell>
        </row>
        <row r="1577">
          <cell r="B1577" t="str">
            <v/>
          </cell>
        </row>
        <row r="1578">
          <cell r="B1578" t="str">
            <v/>
          </cell>
          <cell r="C1578" t="str">
            <v>1320601</v>
          </cell>
          <cell r="E1578" t="str">
            <v>Tubo Cortinero en Auminio 3/4"</v>
          </cell>
          <cell r="F1578" t="str">
            <v>m</v>
          </cell>
        </row>
        <row r="1579">
          <cell r="B1579" t="str">
            <v/>
          </cell>
          <cell r="C1579" t="str">
            <v>1320601</v>
          </cell>
          <cell r="D1579" t="str">
            <v>00436</v>
          </cell>
          <cell r="E1579" t="str">
            <v>Tubo Aluminio 3/4"</v>
          </cell>
          <cell r="F1579" t="str">
            <v>m</v>
          </cell>
          <cell r="G1579">
            <v>1</v>
          </cell>
          <cell r="H1579">
            <v>0</v>
          </cell>
          <cell r="I1579">
            <v>3500</v>
          </cell>
          <cell r="J1579">
            <v>3500</v>
          </cell>
        </row>
        <row r="1580">
          <cell r="B1580" t="str">
            <v/>
          </cell>
          <cell r="C1580" t="str">
            <v>1320601</v>
          </cell>
          <cell r="D1580" t="str">
            <v>00437</v>
          </cell>
          <cell r="E1580" t="str">
            <v>Escudo-Soporte Tubo de 3/4"</v>
          </cell>
          <cell r="F1580" t="str">
            <v>und</v>
          </cell>
          <cell r="G1580">
            <v>2.35</v>
          </cell>
          <cell r="H1580">
            <v>0</v>
          </cell>
          <cell r="I1580">
            <v>1100</v>
          </cell>
          <cell r="J1580">
            <v>2585</v>
          </cell>
        </row>
        <row r="1581">
          <cell r="B1581" t="str">
            <v/>
          </cell>
          <cell r="C1581" t="str">
            <v>1320601</v>
          </cell>
          <cell r="D1581" t="str">
            <v>66223</v>
          </cell>
          <cell r="E1581" t="str">
            <v>MdeO Coloc. Cortinero Aluminio</v>
          </cell>
          <cell r="F1581" t="str">
            <v>m</v>
          </cell>
          <cell r="G1581">
            <v>1</v>
          </cell>
          <cell r="H1581">
            <v>0.03</v>
          </cell>
          <cell r="I1581">
            <v>2246</v>
          </cell>
          <cell r="J1581">
            <v>2313.38</v>
          </cell>
        </row>
        <row r="1582">
          <cell r="B1582" t="str">
            <v>1320601</v>
          </cell>
          <cell r="I1582" t="str">
            <v>TOTAL</v>
          </cell>
          <cell r="J1582">
            <v>8398.380000000001</v>
          </cell>
        </row>
        <row r="1583">
          <cell r="B1583" t="str">
            <v/>
          </cell>
        </row>
        <row r="1584">
          <cell r="B1584" t="str">
            <v/>
          </cell>
          <cell r="C1584" t="str">
            <v>1330132</v>
          </cell>
          <cell r="E1584" t="str">
            <v>Pozuelo Coci Acero Inox. T1</v>
          </cell>
          <cell r="F1584" t="str">
            <v>und</v>
          </cell>
        </row>
        <row r="1585">
          <cell r="B1585" t="str">
            <v/>
          </cell>
          <cell r="C1585" t="str">
            <v>1330132</v>
          </cell>
          <cell r="D1585" t="str">
            <v>00279</v>
          </cell>
          <cell r="E1585" t="str">
            <v>Pozuelo coc en Acero Inox. T1</v>
          </cell>
          <cell r="F1585" t="str">
            <v>und</v>
          </cell>
          <cell r="G1585">
            <v>1</v>
          </cell>
          <cell r="H1585">
            <v>0</v>
          </cell>
          <cell r="I1585">
            <v>100000</v>
          </cell>
          <cell r="J1585">
            <v>100000</v>
          </cell>
        </row>
        <row r="1586">
          <cell r="B1586" t="str">
            <v>1330132</v>
          </cell>
          <cell r="I1586" t="str">
            <v>TOTAL</v>
          </cell>
          <cell r="J1586">
            <v>100000</v>
          </cell>
        </row>
        <row r="1587">
          <cell r="B1587" t="str">
            <v/>
          </cell>
        </row>
        <row r="1588">
          <cell r="B1588" t="str">
            <v/>
          </cell>
          <cell r="C1588" t="str">
            <v>1330135</v>
          </cell>
          <cell r="E1588" t="str">
            <v>Mesón cocina grano jaspe</v>
          </cell>
          <cell r="F1588" t="str">
            <v>m</v>
          </cell>
        </row>
        <row r="1589">
          <cell r="B1589" t="str">
            <v/>
          </cell>
          <cell r="C1589" t="str">
            <v>1330135</v>
          </cell>
          <cell r="D1589" t="str">
            <v>41459</v>
          </cell>
          <cell r="E1589" t="str">
            <v>Mesón Cocina Granito T1</v>
          </cell>
          <cell r="F1589" t="str">
            <v>m</v>
          </cell>
          <cell r="G1589">
            <v>1</v>
          </cell>
          <cell r="H1589">
            <v>0</v>
          </cell>
          <cell r="I1589">
            <v>210000</v>
          </cell>
          <cell r="J1589">
            <v>210000</v>
          </cell>
        </row>
        <row r="1590">
          <cell r="B1590" t="str">
            <v/>
          </cell>
          <cell r="C1590" t="str">
            <v>1330135</v>
          </cell>
          <cell r="D1590" t="str">
            <v>41559</v>
          </cell>
          <cell r="E1590" t="str">
            <v>Salpicadero alto granito T1</v>
          </cell>
          <cell r="F1590" t="str">
            <v>m</v>
          </cell>
          <cell r="G1590">
            <v>1</v>
          </cell>
          <cell r="H1590">
            <v>0</v>
          </cell>
          <cell r="I1590">
            <v>1</v>
          </cell>
          <cell r="J1590">
            <v>1</v>
          </cell>
        </row>
        <row r="1591">
          <cell r="B1591" t="str">
            <v>1330135</v>
          </cell>
          <cell r="I1591" t="str">
            <v>TOTAL</v>
          </cell>
          <cell r="J1591">
            <v>210001</v>
          </cell>
        </row>
        <row r="1592">
          <cell r="B1592" t="str">
            <v/>
          </cell>
        </row>
        <row r="1593">
          <cell r="B1593" t="str">
            <v/>
          </cell>
          <cell r="C1593" t="str">
            <v>1330204</v>
          </cell>
          <cell r="E1593" t="str">
            <v>Mueble inferior cocina</v>
          </cell>
          <cell r="F1593" t="str">
            <v>m</v>
          </cell>
        </row>
        <row r="1594">
          <cell r="B1594" t="str">
            <v/>
          </cell>
          <cell r="C1594" t="str">
            <v>1330204</v>
          </cell>
          <cell r="D1594" t="str">
            <v>41278</v>
          </cell>
          <cell r="E1594" t="str">
            <v>Mueble Inferior de Cocina</v>
          </cell>
          <cell r="F1594" t="str">
            <v>und</v>
          </cell>
          <cell r="G1594">
            <v>1</v>
          </cell>
          <cell r="H1594">
            <v>0</v>
          </cell>
          <cell r="I1594">
            <v>340000</v>
          </cell>
          <cell r="J1594">
            <v>340000</v>
          </cell>
        </row>
        <row r="1595">
          <cell r="B1595" t="str">
            <v>1330204</v>
          </cell>
          <cell r="I1595" t="str">
            <v>TOTAL</v>
          </cell>
          <cell r="J1595">
            <v>340000</v>
          </cell>
        </row>
        <row r="1596">
          <cell r="B1596" t="str">
            <v/>
          </cell>
        </row>
        <row r="1597">
          <cell r="B1597" t="str">
            <v/>
          </cell>
          <cell r="C1597" t="str">
            <v>1330209</v>
          </cell>
          <cell r="E1597" t="str">
            <v>Mueble Superior cocina</v>
          </cell>
          <cell r="F1597" t="str">
            <v>m</v>
          </cell>
        </row>
        <row r="1598">
          <cell r="B1598" t="str">
            <v/>
          </cell>
          <cell r="C1598" t="str">
            <v>1330209</v>
          </cell>
          <cell r="D1598" t="str">
            <v>41463</v>
          </cell>
          <cell r="E1598" t="str">
            <v>Mueble Superior de Cocina</v>
          </cell>
          <cell r="F1598" t="str">
            <v>m</v>
          </cell>
          <cell r="G1598">
            <v>1</v>
          </cell>
          <cell r="H1598">
            <v>0</v>
          </cell>
          <cell r="I1598">
            <v>250000</v>
          </cell>
          <cell r="J1598">
            <v>250000</v>
          </cell>
        </row>
        <row r="1599">
          <cell r="B1599" t="str">
            <v>1330209</v>
          </cell>
          <cell r="I1599" t="str">
            <v>TOTAL</v>
          </cell>
          <cell r="J1599">
            <v>250000</v>
          </cell>
        </row>
        <row r="1600">
          <cell r="B1600" t="str">
            <v/>
          </cell>
        </row>
        <row r="1601">
          <cell r="B1601" t="str">
            <v/>
          </cell>
          <cell r="C1601" t="str">
            <v>1330362</v>
          </cell>
          <cell r="E1601" t="str">
            <v>Cubierta</v>
          </cell>
          <cell r="F1601" t="str">
            <v>und</v>
          </cell>
        </row>
        <row r="1602">
          <cell r="B1602" t="str">
            <v/>
          </cell>
          <cell r="C1602" t="str">
            <v>1330362</v>
          </cell>
          <cell r="D1602" t="str">
            <v>00483</v>
          </cell>
          <cell r="E1602" t="str">
            <v>Manguera 3/8"</v>
          </cell>
          <cell r="F1602" t="str">
            <v>m</v>
          </cell>
          <cell r="G1602">
            <v>2</v>
          </cell>
          <cell r="H1602">
            <v>0.05</v>
          </cell>
          <cell r="I1602">
            <v>3750</v>
          </cell>
          <cell r="J1602">
            <v>7875</v>
          </cell>
        </row>
        <row r="1603">
          <cell r="B1603" t="str">
            <v/>
          </cell>
          <cell r="C1603" t="str">
            <v>1330362</v>
          </cell>
          <cell r="D1603" t="str">
            <v>00485</v>
          </cell>
          <cell r="E1603" t="str">
            <v>Regulador Cilindro Gas R-20</v>
          </cell>
          <cell r="F1603" t="str">
            <v>und</v>
          </cell>
          <cell r="G1603">
            <v>1</v>
          </cell>
          <cell r="H1603">
            <v>0</v>
          </cell>
          <cell r="I1603">
            <v>18000</v>
          </cell>
          <cell r="J1603">
            <v>18000</v>
          </cell>
        </row>
        <row r="1604">
          <cell r="B1604" t="str">
            <v/>
          </cell>
          <cell r="C1604" t="str">
            <v>1330362</v>
          </cell>
          <cell r="D1604" t="str">
            <v>05313</v>
          </cell>
          <cell r="E1604" t="str">
            <v>Cubierta Mixta CM-31112-1 (3g-1e) H</v>
          </cell>
          <cell r="F1604" t="str">
            <v>und</v>
          </cell>
          <cell r="G1604">
            <v>1</v>
          </cell>
          <cell r="H1604">
            <v>0</v>
          </cell>
          <cell r="I1604">
            <v>355000</v>
          </cell>
          <cell r="J1604">
            <v>355000</v>
          </cell>
        </row>
        <row r="1605">
          <cell r="B1605" t="str">
            <v/>
          </cell>
          <cell r="C1605" t="str">
            <v>1330362</v>
          </cell>
          <cell r="D1605" t="str">
            <v>20484</v>
          </cell>
          <cell r="E1605" t="str">
            <v>Abrazaderas Manguera Gas</v>
          </cell>
          <cell r="F1605" t="str">
            <v>und</v>
          </cell>
          <cell r="G1605">
            <v>2</v>
          </cell>
          <cell r="H1605">
            <v>0.05</v>
          </cell>
          <cell r="I1605">
            <v>600</v>
          </cell>
          <cell r="J1605">
            <v>1260</v>
          </cell>
        </row>
        <row r="1606">
          <cell r="B1606" t="str">
            <v/>
          </cell>
          <cell r="C1606" t="str">
            <v>1330362</v>
          </cell>
          <cell r="D1606" t="str">
            <v>66003</v>
          </cell>
          <cell r="E1606" t="str">
            <v>MdeO Instalación Gasodoméstica</v>
          </cell>
          <cell r="F1606" t="str">
            <v>und</v>
          </cell>
          <cell r="G1606">
            <v>1</v>
          </cell>
          <cell r="H1606">
            <v>0.03</v>
          </cell>
          <cell r="I1606">
            <v>37606</v>
          </cell>
          <cell r="J1606">
            <v>38734.18</v>
          </cell>
        </row>
        <row r="1607">
          <cell r="B1607" t="str">
            <v>1330362</v>
          </cell>
          <cell r="I1607" t="str">
            <v>TOTAL</v>
          </cell>
          <cell r="J1607">
            <v>420869.18</v>
          </cell>
        </row>
        <row r="1608">
          <cell r="B1608" t="str">
            <v/>
          </cell>
        </row>
        <row r="1609">
          <cell r="B1609" t="str">
            <v/>
          </cell>
          <cell r="C1609" t="str">
            <v>1330404</v>
          </cell>
          <cell r="E1609" t="str">
            <v>Rejilla Ventilación Gas sencilla</v>
          </cell>
          <cell r="F1609" t="str">
            <v>und</v>
          </cell>
        </row>
        <row r="1610">
          <cell r="B1610" t="str">
            <v/>
          </cell>
          <cell r="C1610" t="str">
            <v>1330404</v>
          </cell>
          <cell r="D1610" t="str">
            <v>00336</v>
          </cell>
          <cell r="E1610" t="str">
            <v>Cemento Blanco T-I  40/kg</v>
          </cell>
          <cell r="F1610" t="str">
            <v>kg</v>
          </cell>
          <cell r="G1610">
            <v>0.1</v>
          </cell>
          <cell r="H1610">
            <v>0.1</v>
          </cell>
          <cell r="I1610">
            <v>775.5</v>
          </cell>
          <cell r="J1610">
            <v>85.305000000000007</v>
          </cell>
        </row>
        <row r="1611">
          <cell r="B1611" t="str">
            <v/>
          </cell>
          <cell r="C1611" t="str">
            <v>1330404</v>
          </cell>
          <cell r="D1611" t="str">
            <v>01138</v>
          </cell>
          <cell r="E1611" t="str">
            <v>Rejilla Ventilación Gas sencilla</v>
          </cell>
          <cell r="F1611" t="str">
            <v>und</v>
          </cell>
          <cell r="G1611">
            <v>1</v>
          </cell>
          <cell r="H1611">
            <v>0</v>
          </cell>
          <cell r="I1611">
            <v>3850</v>
          </cell>
          <cell r="J1611">
            <v>3850</v>
          </cell>
        </row>
        <row r="1612">
          <cell r="B1612" t="str">
            <v/>
          </cell>
          <cell r="C1612" t="str">
            <v>1330404</v>
          </cell>
          <cell r="D1612" t="str">
            <v>66180</v>
          </cell>
          <cell r="E1612" t="str">
            <v>MdeO  Coloc. Rejilla  Sencilla</v>
          </cell>
          <cell r="F1612" t="str">
            <v>und</v>
          </cell>
          <cell r="G1612">
            <v>1</v>
          </cell>
          <cell r="H1612">
            <v>0.03</v>
          </cell>
          <cell r="I1612">
            <v>2699</v>
          </cell>
          <cell r="J1612">
            <v>2779.9700000000003</v>
          </cell>
        </row>
        <row r="1613">
          <cell r="B1613" t="str">
            <v>1330404</v>
          </cell>
          <cell r="I1613" t="str">
            <v>TOTAL</v>
          </cell>
          <cell r="J1613">
            <v>6715.2749999999996</v>
          </cell>
        </row>
        <row r="1614">
          <cell r="B1614" t="str">
            <v/>
          </cell>
        </row>
        <row r="1615">
          <cell r="B1615" t="str">
            <v/>
          </cell>
          <cell r="C1615" t="str">
            <v>1330409</v>
          </cell>
          <cell r="E1615" t="str">
            <v>Caja plástica llave gas</v>
          </cell>
          <cell r="F1615" t="str">
            <v>und</v>
          </cell>
        </row>
        <row r="1616">
          <cell r="B1616" t="str">
            <v/>
          </cell>
          <cell r="C1616" t="str">
            <v>1330409</v>
          </cell>
          <cell r="D1616" t="str">
            <v>03617</v>
          </cell>
          <cell r="E1616" t="str">
            <v>Caja Plas Llave Gas</v>
          </cell>
          <cell r="F1616" t="str">
            <v>und</v>
          </cell>
          <cell r="G1616">
            <v>1</v>
          </cell>
          <cell r="H1616">
            <v>0</v>
          </cell>
          <cell r="I1616">
            <v>4342.5</v>
          </cell>
          <cell r="J1616">
            <v>4342.5</v>
          </cell>
        </row>
        <row r="1617">
          <cell r="B1617" t="str">
            <v/>
          </cell>
          <cell r="C1617" t="str">
            <v>1330409</v>
          </cell>
          <cell r="D1617" t="str">
            <v>66252</v>
          </cell>
          <cell r="E1617" t="str">
            <v>MdeO Instalac.Caja Bañera-Lvdra</v>
          </cell>
          <cell r="F1617" t="str">
            <v>und</v>
          </cell>
          <cell r="G1617">
            <v>1</v>
          </cell>
          <cell r="H1617">
            <v>0</v>
          </cell>
          <cell r="I1617">
            <v>7200</v>
          </cell>
          <cell r="J1617">
            <v>7200</v>
          </cell>
        </row>
        <row r="1618">
          <cell r="B1618" t="str">
            <v>1330409</v>
          </cell>
          <cell r="I1618" t="str">
            <v>TOTAL</v>
          </cell>
          <cell r="J1618">
            <v>11542.5</v>
          </cell>
        </row>
        <row r="1619">
          <cell r="B1619" t="str">
            <v/>
          </cell>
        </row>
        <row r="1620">
          <cell r="B1620" t="str">
            <v/>
          </cell>
          <cell r="C1620" t="str">
            <v>1330410</v>
          </cell>
          <cell r="E1620" t="str">
            <v>Caja plástica llave lavadora</v>
          </cell>
          <cell r="F1620" t="str">
            <v>und</v>
          </cell>
        </row>
        <row r="1621">
          <cell r="B1621" t="str">
            <v/>
          </cell>
          <cell r="C1621" t="str">
            <v>1330410</v>
          </cell>
          <cell r="D1621" t="str">
            <v>03618</v>
          </cell>
          <cell r="E1621" t="str">
            <v>Caja Plas Llave Lvdra 23X15X8</v>
          </cell>
          <cell r="F1621" t="str">
            <v>und</v>
          </cell>
          <cell r="G1621">
            <v>1</v>
          </cell>
          <cell r="H1621">
            <v>0</v>
          </cell>
          <cell r="I1621">
            <v>11163</v>
          </cell>
          <cell r="J1621">
            <v>11163</v>
          </cell>
        </row>
        <row r="1622">
          <cell r="B1622" t="str">
            <v/>
          </cell>
          <cell r="C1622" t="str">
            <v>1330410</v>
          </cell>
          <cell r="D1622" t="str">
            <v>66252</v>
          </cell>
          <cell r="E1622" t="str">
            <v>MdeO Instalac.Caja Bañera-Lvdra</v>
          </cell>
          <cell r="F1622" t="str">
            <v>und</v>
          </cell>
          <cell r="G1622">
            <v>1</v>
          </cell>
          <cell r="H1622">
            <v>0</v>
          </cell>
          <cell r="I1622">
            <v>7200</v>
          </cell>
          <cell r="J1622">
            <v>7200</v>
          </cell>
        </row>
        <row r="1623">
          <cell r="B1623" t="str">
            <v>1330410</v>
          </cell>
          <cell r="I1623" t="str">
            <v>TOTAL</v>
          </cell>
          <cell r="J1623">
            <v>18363</v>
          </cell>
        </row>
        <row r="1624">
          <cell r="B1624" t="str">
            <v/>
          </cell>
        </row>
        <row r="1625">
          <cell r="B1625" t="str">
            <v/>
          </cell>
          <cell r="C1625" t="str">
            <v>1330517</v>
          </cell>
          <cell r="E1625" t="str">
            <v>Lavadero Piedra 60x60 bco CASA</v>
          </cell>
          <cell r="F1625" t="str">
            <v>und</v>
          </cell>
        </row>
        <row r="1626">
          <cell r="B1626" t="str">
            <v/>
          </cell>
          <cell r="C1626" t="str">
            <v>1330517</v>
          </cell>
          <cell r="D1626" t="str">
            <v>04026</v>
          </cell>
          <cell r="E1626" t="str">
            <v>Lavdro Piedra 60x60 bco CASA</v>
          </cell>
          <cell r="F1626" t="str">
            <v>und</v>
          </cell>
          <cell r="G1626">
            <v>1</v>
          </cell>
          <cell r="H1626">
            <v>0</v>
          </cell>
          <cell r="I1626">
            <v>104759.6</v>
          </cell>
          <cell r="J1626">
            <v>104759.6</v>
          </cell>
        </row>
        <row r="1627">
          <cell r="B1627" t="str">
            <v/>
          </cell>
          <cell r="C1627" t="str">
            <v>1330517</v>
          </cell>
          <cell r="D1627" t="str">
            <v>66258</v>
          </cell>
          <cell r="E1627" t="str">
            <v>MdeO Coloc.Lavadero Grano</v>
          </cell>
          <cell r="F1627" t="str">
            <v>und</v>
          </cell>
          <cell r="G1627">
            <v>1</v>
          </cell>
          <cell r="H1627">
            <v>0.03</v>
          </cell>
          <cell r="I1627">
            <v>18242</v>
          </cell>
          <cell r="J1627">
            <v>18789.260000000002</v>
          </cell>
        </row>
        <row r="1628">
          <cell r="B1628" t="str">
            <v/>
          </cell>
          <cell r="C1628" t="str">
            <v>1330517</v>
          </cell>
          <cell r="D1628" t="str">
            <v>80033</v>
          </cell>
          <cell r="E1628" t="str">
            <v>Tte Pref  Depósito -Mde (A. Metrop)</v>
          </cell>
          <cell r="F1628" t="str">
            <v>kg</v>
          </cell>
          <cell r="G1628">
            <v>65</v>
          </cell>
          <cell r="H1628">
            <v>0</v>
          </cell>
          <cell r="I1628">
            <v>0</v>
          </cell>
          <cell r="J1628">
            <v>0</v>
          </cell>
        </row>
        <row r="1629">
          <cell r="B1629" t="str">
            <v>1330517</v>
          </cell>
          <cell r="I1629" t="str">
            <v>TOTAL</v>
          </cell>
          <cell r="J1629">
            <v>123548.86000000002</v>
          </cell>
        </row>
        <row r="1630">
          <cell r="B1630" t="str">
            <v/>
          </cell>
        </row>
        <row r="1631">
          <cell r="B1631" t="str">
            <v/>
          </cell>
          <cell r="C1631" t="str">
            <v>1330544</v>
          </cell>
          <cell r="E1631" t="str">
            <v>Paral Lvdro 60x70 cm bco CASA</v>
          </cell>
          <cell r="F1631" t="str">
            <v>und</v>
          </cell>
        </row>
        <row r="1632">
          <cell r="B1632" t="str">
            <v/>
          </cell>
          <cell r="C1632" t="str">
            <v>1330544</v>
          </cell>
          <cell r="D1632" t="str">
            <v>04297</v>
          </cell>
          <cell r="E1632" t="str">
            <v>Paral Lvdro 60x70 bco  CASA</v>
          </cell>
          <cell r="F1632" t="str">
            <v>und</v>
          </cell>
          <cell r="G1632">
            <v>1</v>
          </cell>
          <cell r="H1632">
            <v>0</v>
          </cell>
          <cell r="I1632">
            <v>54995.600000000006</v>
          </cell>
          <cell r="J1632">
            <v>54995.600000000006</v>
          </cell>
        </row>
        <row r="1633">
          <cell r="B1633" t="str">
            <v>1330544</v>
          </cell>
          <cell r="I1633" t="str">
            <v>TOTAL</v>
          </cell>
          <cell r="J1633">
            <v>54995.600000000006</v>
          </cell>
        </row>
        <row r="1634">
          <cell r="B1634" t="str">
            <v/>
          </cell>
        </row>
        <row r="1635">
          <cell r="B1635" t="str">
            <v/>
          </cell>
          <cell r="C1635" t="str">
            <v>1330564</v>
          </cell>
          <cell r="E1635" t="str">
            <v>Lavaescob 40x40 bco  CASA</v>
          </cell>
          <cell r="F1635" t="str">
            <v>und</v>
          </cell>
        </row>
        <row r="1636">
          <cell r="B1636" t="str">
            <v/>
          </cell>
          <cell r="C1636" t="str">
            <v>1330564</v>
          </cell>
          <cell r="D1636" t="str">
            <v>01112</v>
          </cell>
          <cell r="E1636" t="str">
            <v>Lavaesc 40x40 Blanco CASA</v>
          </cell>
          <cell r="F1636" t="str">
            <v>und</v>
          </cell>
          <cell r="G1636">
            <v>1</v>
          </cell>
          <cell r="H1636">
            <v>0</v>
          </cell>
          <cell r="I1636">
            <v>71966.400000000009</v>
          </cell>
          <cell r="J1636">
            <v>71966.400000000009</v>
          </cell>
        </row>
        <row r="1637">
          <cell r="B1637" t="str">
            <v/>
          </cell>
          <cell r="C1637" t="str">
            <v>1330564</v>
          </cell>
          <cell r="D1637" t="str">
            <v>50035</v>
          </cell>
          <cell r="E1637" t="str">
            <v>Mortero 1:4 Impermeabiliz  (O)</v>
          </cell>
          <cell r="F1637" t="str">
            <v>m³</v>
          </cell>
          <cell r="G1637">
            <v>7.000000000000001E-3</v>
          </cell>
          <cell r="H1637">
            <v>0.05</v>
          </cell>
          <cell r="I1637">
            <v>289319.02360000001</v>
          </cell>
          <cell r="J1637">
            <v>2126.4948234600006</v>
          </cell>
        </row>
        <row r="1638">
          <cell r="B1638" t="str">
            <v/>
          </cell>
          <cell r="C1638" t="str">
            <v>1330564</v>
          </cell>
          <cell r="D1638" t="str">
            <v>66261</v>
          </cell>
          <cell r="E1638" t="str">
            <v>MdeO Coloc. Lavaescobas Pref.</v>
          </cell>
          <cell r="F1638" t="str">
            <v>und</v>
          </cell>
          <cell r="G1638">
            <v>1</v>
          </cell>
          <cell r="H1638">
            <v>0.03</v>
          </cell>
          <cell r="I1638">
            <v>5027</v>
          </cell>
          <cell r="J1638">
            <v>5177.8100000000004</v>
          </cell>
        </row>
        <row r="1639">
          <cell r="B1639" t="str">
            <v/>
          </cell>
          <cell r="C1639" t="str">
            <v>1330564</v>
          </cell>
          <cell r="D1639" t="str">
            <v>66515</v>
          </cell>
          <cell r="E1639" t="str">
            <v>MdeO Acarreo Int  Mortero-Ccto</v>
          </cell>
          <cell r="F1639" t="str">
            <v>m³</v>
          </cell>
          <cell r="G1639">
            <v>7.000000000000001E-3</v>
          </cell>
          <cell r="H1639">
            <v>0.03</v>
          </cell>
          <cell r="I1639">
            <v>4042</v>
          </cell>
          <cell r="J1639">
            <v>29.142820000000004</v>
          </cell>
        </row>
        <row r="1640">
          <cell r="B1640" t="str">
            <v/>
          </cell>
          <cell r="C1640" t="str">
            <v>1330564</v>
          </cell>
          <cell r="D1640" t="str">
            <v>80033</v>
          </cell>
          <cell r="E1640" t="str">
            <v>Tte Pref  Depósito -Mde (A. Metrop)</v>
          </cell>
          <cell r="F1640" t="str">
            <v>kg</v>
          </cell>
          <cell r="G1640">
            <v>53</v>
          </cell>
          <cell r="H1640">
            <v>0.05</v>
          </cell>
          <cell r="I1640">
            <v>0</v>
          </cell>
          <cell r="J1640">
            <v>0</v>
          </cell>
        </row>
        <row r="1641">
          <cell r="B1641" t="str">
            <v>1330564</v>
          </cell>
          <cell r="I1641" t="str">
            <v>TOTAL</v>
          </cell>
          <cell r="J1641">
            <v>79299.847643460002</v>
          </cell>
        </row>
        <row r="1642">
          <cell r="B1642" t="str">
            <v/>
          </cell>
        </row>
        <row r="1643">
          <cell r="B1643" t="str">
            <v/>
          </cell>
          <cell r="C1643" t="str">
            <v>1340152</v>
          </cell>
          <cell r="E1643" t="str">
            <v>Estuco cielos</v>
          </cell>
          <cell r="F1643" t="str">
            <v>m²</v>
          </cell>
        </row>
        <row r="1644">
          <cell r="B1644" t="str">
            <v/>
          </cell>
          <cell r="C1644" t="str">
            <v>1340152</v>
          </cell>
          <cell r="D1644" t="str">
            <v>42198</v>
          </cell>
          <cell r="E1644" t="str">
            <v>Estuco Cielos</v>
          </cell>
          <cell r="F1644" t="str">
            <v>m²</v>
          </cell>
          <cell r="G1644">
            <v>1</v>
          </cell>
          <cell r="H1644">
            <v>0</v>
          </cell>
          <cell r="I1644">
            <v>5500</v>
          </cell>
          <cell r="J1644">
            <v>5500</v>
          </cell>
        </row>
        <row r="1645">
          <cell r="B1645" t="str">
            <v>1340152</v>
          </cell>
          <cell r="I1645" t="str">
            <v>TOTAL</v>
          </cell>
          <cell r="J1645">
            <v>5500</v>
          </cell>
        </row>
        <row r="1646">
          <cell r="B1646" t="str">
            <v/>
          </cell>
        </row>
        <row r="1647">
          <cell r="B1647" t="str">
            <v/>
          </cell>
          <cell r="C1647" t="str">
            <v>1340153</v>
          </cell>
          <cell r="E1647" t="str">
            <v>Estuco muros</v>
          </cell>
          <cell r="F1647" t="str">
            <v>m²</v>
          </cell>
        </row>
        <row r="1648">
          <cell r="B1648" t="str">
            <v/>
          </cell>
          <cell r="C1648" t="str">
            <v>1340153</v>
          </cell>
          <cell r="D1648" t="str">
            <v>42199</v>
          </cell>
          <cell r="E1648" t="str">
            <v>Estuco Muros</v>
          </cell>
          <cell r="F1648" t="str">
            <v>m²</v>
          </cell>
          <cell r="G1648">
            <v>1</v>
          </cell>
          <cell r="H1648">
            <v>0</v>
          </cell>
          <cell r="I1648">
            <v>5500</v>
          </cell>
          <cell r="J1648">
            <v>5500</v>
          </cell>
        </row>
        <row r="1649">
          <cell r="B1649" t="str">
            <v>1340153</v>
          </cell>
          <cell r="I1649" t="str">
            <v>TOTAL</v>
          </cell>
          <cell r="J1649">
            <v>5500</v>
          </cell>
        </row>
        <row r="1650">
          <cell r="B1650" t="str">
            <v/>
          </cell>
        </row>
        <row r="1651">
          <cell r="B1651" t="str">
            <v/>
          </cell>
          <cell r="C1651" t="str">
            <v>1340202</v>
          </cell>
          <cell r="E1651" t="str">
            <v>Pintura Cal Cielos</v>
          </cell>
          <cell r="F1651" t="str">
            <v>m²</v>
          </cell>
        </row>
        <row r="1652">
          <cell r="B1652" t="str">
            <v/>
          </cell>
          <cell r="C1652" t="str">
            <v>1340202</v>
          </cell>
          <cell r="D1652" t="str">
            <v>00048</v>
          </cell>
          <cell r="E1652" t="str">
            <v>Graniacrilica 564</v>
          </cell>
          <cell r="F1652" t="str">
            <v>kg</v>
          </cell>
          <cell r="G1652">
            <v>2.0000000000000004E-2</v>
          </cell>
          <cell r="H1652">
            <v>0.1</v>
          </cell>
          <cell r="I1652">
            <v>6670</v>
          </cell>
          <cell r="J1652">
            <v>146.74000000000004</v>
          </cell>
        </row>
        <row r="1653">
          <cell r="B1653" t="str">
            <v/>
          </cell>
          <cell r="C1653" t="str">
            <v>1340202</v>
          </cell>
          <cell r="D1653" t="str">
            <v>01274</v>
          </cell>
          <cell r="E1653" t="str">
            <v>Cal Hidratada Saco x 10 Kg</v>
          </cell>
          <cell r="F1653" t="str">
            <v>kg</v>
          </cell>
          <cell r="G1653">
            <v>0.8</v>
          </cell>
          <cell r="H1653">
            <v>0.1</v>
          </cell>
          <cell r="I1653">
            <v>420</v>
          </cell>
          <cell r="J1653">
            <v>369.6</v>
          </cell>
        </row>
        <row r="1654">
          <cell r="B1654" t="str">
            <v/>
          </cell>
          <cell r="C1654" t="str">
            <v>1340202</v>
          </cell>
          <cell r="D1654" t="str">
            <v>66297</v>
          </cell>
          <cell r="E1654" t="str">
            <v>MdeO Cal en Cielos</v>
          </cell>
          <cell r="F1654" t="str">
            <v>m²</v>
          </cell>
          <cell r="G1654">
            <v>1</v>
          </cell>
          <cell r="H1654">
            <v>0.03</v>
          </cell>
          <cell r="I1654">
            <v>1195</v>
          </cell>
          <cell r="J1654">
            <v>1230.8500000000001</v>
          </cell>
        </row>
        <row r="1655">
          <cell r="B1655" t="str">
            <v>1340202</v>
          </cell>
          <cell r="I1655" t="str">
            <v>TOTAL</v>
          </cell>
          <cell r="J1655">
            <v>1747.19</v>
          </cell>
        </row>
        <row r="1656">
          <cell r="B1656" t="str">
            <v/>
          </cell>
        </row>
        <row r="1657">
          <cell r="B1657" t="str">
            <v/>
          </cell>
          <cell r="C1657" t="str">
            <v>1340203</v>
          </cell>
          <cell r="E1657" t="str">
            <v>Pintura Cal Muros</v>
          </cell>
          <cell r="F1657" t="str">
            <v>m²</v>
          </cell>
        </row>
        <row r="1658">
          <cell r="B1658" t="str">
            <v/>
          </cell>
          <cell r="C1658" t="str">
            <v>1340203</v>
          </cell>
          <cell r="D1658" t="str">
            <v>00048</v>
          </cell>
          <cell r="E1658" t="str">
            <v>Graniacrilica 564</v>
          </cell>
          <cell r="F1658" t="str">
            <v>kg</v>
          </cell>
          <cell r="G1658">
            <v>2.0000000000000004E-2</v>
          </cell>
          <cell r="H1658">
            <v>0.05</v>
          </cell>
          <cell r="I1658">
            <v>6670</v>
          </cell>
          <cell r="J1658">
            <v>140.07000000000002</v>
          </cell>
        </row>
        <row r="1659">
          <cell r="B1659" t="str">
            <v/>
          </cell>
          <cell r="C1659" t="str">
            <v>1340203</v>
          </cell>
          <cell r="D1659" t="str">
            <v>01274</v>
          </cell>
          <cell r="E1659" t="str">
            <v>Cal Hidratada Saco x 10 Kg</v>
          </cell>
          <cell r="F1659" t="str">
            <v>kg</v>
          </cell>
          <cell r="G1659">
            <v>0.8</v>
          </cell>
          <cell r="H1659">
            <v>0.05</v>
          </cell>
          <cell r="I1659">
            <v>420</v>
          </cell>
          <cell r="J1659">
            <v>352.8</v>
          </cell>
        </row>
        <row r="1660">
          <cell r="B1660" t="str">
            <v/>
          </cell>
          <cell r="C1660" t="str">
            <v>1340203</v>
          </cell>
          <cell r="D1660" t="str">
            <v>66298</v>
          </cell>
          <cell r="E1660" t="str">
            <v>MdeO Cal en Muros</v>
          </cell>
          <cell r="F1660" t="str">
            <v>m²</v>
          </cell>
          <cell r="G1660">
            <v>1</v>
          </cell>
          <cell r="H1660">
            <v>0.03</v>
          </cell>
          <cell r="I1660">
            <v>1061</v>
          </cell>
          <cell r="J1660">
            <v>1092.83</v>
          </cell>
        </row>
        <row r="1661">
          <cell r="B1661" t="str">
            <v>1340203</v>
          </cell>
          <cell r="I1661" t="str">
            <v>TOTAL</v>
          </cell>
          <cell r="J1661">
            <v>1585.6999999999998</v>
          </cell>
        </row>
        <row r="1662">
          <cell r="B1662" t="str">
            <v/>
          </cell>
        </row>
        <row r="1663">
          <cell r="B1663" t="str">
            <v/>
          </cell>
          <cell r="C1663" t="str">
            <v>1340241</v>
          </cell>
          <cell r="E1663" t="str">
            <v>Pintura Vinilo T2 Cielos/Drywall</v>
          </cell>
          <cell r="F1663" t="str">
            <v>m²</v>
          </cell>
        </row>
        <row r="1664">
          <cell r="B1664" t="str">
            <v/>
          </cell>
          <cell r="C1664" t="str">
            <v>1340241</v>
          </cell>
          <cell r="D1664" t="str">
            <v>00889</v>
          </cell>
          <cell r="E1664" t="str">
            <v>Intervinilo Pintuco</v>
          </cell>
          <cell r="F1664" t="str">
            <v>gln</v>
          </cell>
          <cell r="G1664">
            <v>6.7000000000000004E-2</v>
          </cell>
          <cell r="H1664">
            <v>0.12</v>
          </cell>
          <cell r="I1664">
            <v>25300</v>
          </cell>
          <cell r="J1664">
            <v>1898.5120000000002</v>
          </cell>
        </row>
        <row r="1665">
          <cell r="B1665" t="str">
            <v/>
          </cell>
          <cell r="C1665" t="str">
            <v>1340241</v>
          </cell>
          <cell r="D1665" t="str">
            <v>01193</v>
          </cell>
          <cell r="E1665" t="str">
            <v>Lija  Agua 280 / 400 x Hoja</v>
          </cell>
          <cell r="F1665" t="str">
            <v>und</v>
          </cell>
          <cell r="G1665">
            <v>0.15000000000000002</v>
          </cell>
          <cell r="H1665">
            <v>0.1</v>
          </cell>
          <cell r="I1665">
            <v>0</v>
          </cell>
          <cell r="J1665">
            <v>0</v>
          </cell>
        </row>
        <row r="1666">
          <cell r="B1666" t="str">
            <v/>
          </cell>
          <cell r="C1666" t="str">
            <v>1340241</v>
          </cell>
          <cell r="D1666" t="str">
            <v>01278</v>
          </cell>
          <cell r="E1666" t="str">
            <v>Estopa De Limpieza</v>
          </cell>
          <cell r="F1666" t="str">
            <v>kg</v>
          </cell>
          <cell r="G1666">
            <v>1.0000000000000002E-2</v>
          </cell>
          <cell r="H1666">
            <v>0.05</v>
          </cell>
          <cell r="I1666">
            <v>0</v>
          </cell>
          <cell r="J1666">
            <v>0</v>
          </cell>
        </row>
        <row r="1667">
          <cell r="B1667" t="str">
            <v/>
          </cell>
          <cell r="C1667" t="str">
            <v>1340241</v>
          </cell>
          <cell r="D1667" t="str">
            <v>66276</v>
          </cell>
          <cell r="E1667" t="str">
            <v>MdeO Pintura Cielo S/Rev-Estuc</v>
          </cell>
          <cell r="F1667" t="str">
            <v>m²</v>
          </cell>
          <cell r="G1667">
            <v>1</v>
          </cell>
          <cell r="H1667">
            <v>0.03</v>
          </cell>
          <cell r="I1667">
            <v>3286</v>
          </cell>
          <cell r="J1667">
            <v>3384.58</v>
          </cell>
        </row>
        <row r="1668">
          <cell r="B1668" t="str">
            <v>1340241</v>
          </cell>
          <cell r="I1668" t="str">
            <v>TOTAL</v>
          </cell>
          <cell r="J1668">
            <v>5283.0920000000006</v>
          </cell>
        </row>
        <row r="1669">
          <cell r="B1669" t="str">
            <v/>
          </cell>
        </row>
        <row r="1670">
          <cell r="B1670" t="str">
            <v/>
          </cell>
          <cell r="C1670" t="str">
            <v>1340243</v>
          </cell>
          <cell r="E1670" t="str">
            <v>Pintura Vinilo Cielos - T2</v>
          </cell>
          <cell r="F1670" t="str">
            <v>m²</v>
          </cell>
        </row>
        <row r="1671">
          <cell r="B1671" t="str">
            <v/>
          </cell>
          <cell r="C1671" t="str">
            <v>1340243</v>
          </cell>
          <cell r="D1671" t="str">
            <v>42200</v>
          </cell>
          <cell r="E1671" t="str">
            <v>Pintura Vinilo Cielos</v>
          </cell>
          <cell r="F1671" t="str">
            <v>m²</v>
          </cell>
          <cell r="G1671">
            <v>1</v>
          </cell>
          <cell r="H1671">
            <v>0</v>
          </cell>
          <cell r="I1671">
            <v>5000</v>
          </cell>
          <cell r="J1671">
            <v>5000</v>
          </cell>
        </row>
        <row r="1672">
          <cell r="B1672" t="str">
            <v>1340243</v>
          </cell>
          <cell r="I1672" t="str">
            <v>TOTAL</v>
          </cell>
          <cell r="J1672">
            <v>5000</v>
          </cell>
        </row>
        <row r="1673">
          <cell r="B1673" t="str">
            <v/>
          </cell>
        </row>
        <row r="1674">
          <cell r="B1674" t="str">
            <v/>
          </cell>
          <cell r="C1674" t="str">
            <v>1340244</v>
          </cell>
          <cell r="E1674" t="str">
            <v>Pintura Vinilo Muros - T1</v>
          </cell>
          <cell r="F1674" t="str">
            <v>m²</v>
          </cell>
        </row>
        <row r="1675">
          <cell r="B1675" t="str">
            <v/>
          </cell>
          <cell r="C1675" t="str">
            <v>1340244</v>
          </cell>
          <cell r="D1675" t="str">
            <v>42201</v>
          </cell>
          <cell r="E1675" t="str">
            <v>Pintura Vinilo Muros</v>
          </cell>
          <cell r="F1675" t="str">
            <v>m²</v>
          </cell>
          <cell r="G1675">
            <v>1</v>
          </cell>
          <cell r="H1675">
            <v>0</v>
          </cell>
          <cell r="I1675">
            <v>5000</v>
          </cell>
          <cell r="J1675">
            <v>5000</v>
          </cell>
        </row>
        <row r="1676">
          <cell r="B1676" t="str">
            <v>1340244</v>
          </cell>
          <cell r="I1676" t="str">
            <v>TOTAL</v>
          </cell>
          <cell r="J1676">
            <v>5000</v>
          </cell>
        </row>
        <row r="1677">
          <cell r="B1677" t="str">
            <v/>
          </cell>
        </row>
        <row r="1678">
          <cell r="B1678" t="str">
            <v/>
          </cell>
          <cell r="C1678" t="str">
            <v>1340415</v>
          </cell>
          <cell r="E1678" t="str">
            <v>Pintura Esmalte Alas   Madera</v>
          </cell>
          <cell r="F1678" t="str">
            <v>und</v>
          </cell>
        </row>
        <row r="1679">
          <cell r="B1679" t="str">
            <v/>
          </cell>
          <cell r="C1679" t="str">
            <v>1340415</v>
          </cell>
          <cell r="D1679" t="str">
            <v>00876</v>
          </cell>
          <cell r="E1679" t="str">
            <v>Esmalte Doméstico</v>
          </cell>
          <cell r="F1679" t="str">
            <v>gln</v>
          </cell>
          <cell r="G1679">
            <v>0.28400000000000003</v>
          </cell>
          <cell r="H1679">
            <v>0.05</v>
          </cell>
          <cell r="I1679">
            <v>36080</v>
          </cell>
          <cell r="J1679">
            <v>10759.056</v>
          </cell>
        </row>
        <row r="1680">
          <cell r="B1680" t="str">
            <v/>
          </cell>
          <cell r="C1680" t="str">
            <v>1340415</v>
          </cell>
          <cell r="D1680" t="str">
            <v>00882</v>
          </cell>
          <cell r="E1680" t="str">
            <v>Thinner 121.014</v>
          </cell>
          <cell r="F1680" t="str">
            <v>gln</v>
          </cell>
          <cell r="G1680">
            <v>0</v>
          </cell>
          <cell r="H1680">
            <v>0.05</v>
          </cell>
          <cell r="I1680">
            <v>27750</v>
          </cell>
          <cell r="J1680">
            <v>0</v>
          </cell>
        </row>
        <row r="1681">
          <cell r="B1681" t="str">
            <v/>
          </cell>
          <cell r="C1681" t="str">
            <v>1340415</v>
          </cell>
          <cell r="D1681" t="str">
            <v>01193</v>
          </cell>
          <cell r="E1681" t="str">
            <v>Lija  Agua 280 / 400 x Hoja</v>
          </cell>
          <cell r="F1681" t="str">
            <v>und</v>
          </cell>
          <cell r="G1681">
            <v>0</v>
          </cell>
          <cell r="H1681">
            <v>0.05</v>
          </cell>
          <cell r="I1681">
            <v>0</v>
          </cell>
          <cell r="J1681">
            <v>0</v>
          </cell>
        </row>
        <row r="1682">
          <cell r="B1682" t="str">
            <v/>
          </cell>
          <cell r="C1682" t="str">
            <v>1340415</v>
          </cell>
          <cell r="D1682" t="str">
            <v>66273</v>
          </cell>
          <cell r="E1682" t="str">
            <v>MdeO Esmalte Alas De Madera</v>
          </cell>
          <cell r="F1682" t="str">
            <v>und</v>
          </cell>
          <cell r="G1682">
            <v>1</v>
          </cell>
          <cell r="H1682">
            <v>0.03</v>
          </cell>
          <cell r="I1682">
            <v>7293</v>
          </cell>
          <cell r="J1682">
            <v>7511.79</v>
          </cell>
        </row>
        <row r="1683">
          <cell r="B1683" t="str">
            <v>1340415</v>
          </cell>
          <cell r="I1683" t="str">
            <v>TOTAL</v>
          </cell>
          <cell r="J1683">
            <v>18270.846000000001</v>
          </cell>
        </row>
        <row r="1684">
          <cell r="B1684" t="str">
            <v/>
          </cell>
        </row>
        <row r="1685">
          <cell r="B1685" t="str">
            <v/>
          </cell>
          <cell r="C1685" t="str">
            <v>1340421</v>
          </cell>
          <cell r="E1685" t="str">
            <v>Pintura Esmalte Reja-Persiana Met escalas</v>
          </cell>
          <cell r="F1685" t="str">
            <v>m²</v>
          </cell>
        </row>
        <row r="1686">
          <cell r="B1686" t="str">
            <v/>
          </cell>
          <cell r="C1686" t="str">
            <v>1340421</v>
          </cell>
          <cell r="D1686" t="str">
            <v>41288</v>
          </cell>
          <cell r="E1686" t="str">
            <v>Pintura Esmalte Reja-Persiana x con</v>
          </cell>
          <cell r="F1686" t="str">
            <v>und</v>
          </cell>
          <cell r="G1686">
            <v>1</v>
          </cell>
          <cell r="H1686">
            <v>0</v>
          </cell>
          <cell r="I1686">
            <v>25000</v>
          </cell>
          <cell r="J1686">
            <v>25000</v>
          </cell>
        </row>
        <row r="1687">
          <cell r="B1687" t="str">
            <v>1340421</v>
          </cell>
          <cell r="I1687" t="str">
            <v>TOTAL</v>
          </cell>
          <cell r="J1687">
            <v>25000</v>
          </cell>
        </row>
        <row r="1688">
          <cell r="B1688" t="str">
            <v/>
          </cell>
        </row>
        <row r="1689">
          <cell r="B1689" t="str">
            <v/>
          </cell>
          <cell r="C1689" t="str">
            <v>1340422</v>
          </cell>
          <cell r="E1689" t="str">
            <v>Pintura Esmalte Marc Metal b&lt;1m</v>
          </cell>
          <cell r="F1689" t="str">
            <v>und</v>
          </cell>
        </row>
        <row r="1690">
          <cell r="B1690" t="str">
            <v/>
          </cell>
          <cell r="C1690" t="str">
            <v>1340422</v>
          </cell>
          <cell r="D1690" t="str">
            <v>00875</v>
          </cell>
          <cell r="E1690" t="str">
            <v>Esmalte sintético Pintulux</v>
          </cell>
          <cell r="F1690" t="str">
            <v>gln</v>
          </cell>
          <cell r="G1690">
            <v>8.0000000000000016E-2</v>
          </cell>
          <cell r="H1690">
            <v>0.05</v>
          </cell>
          <cell r="I1690">
            <v>42900</v>
          </cell>
          <cell r="J1690">
            <v>3603.6000000000008</v>
          </cell>
        </row>
        <row r="1691">
          <cell r="B1691" t="str">
            <v/>
          </cell>
          <cell r="C1691" t="str">
            <v>1340422</v>
          </cell>
          <cell r="D1691" t="str">
            <v>00882</v>
          </cell>
          <cell r="E1691" t="str">
            <v>Thinner 121.014</v>
          </cell>
          <cell r="F1691" t="str">
            <v>gln</v>
          </cell>
          <cell r="G1691">
            <v>0</v>
          </cell>
          <cell r="H1691">
            <v>0.05</v>
          </cell>
          <cell r="I1691">
            <v>27750</v>
          </cell>
          <cell r="J1691">
            <v>0</v>
          </cell>
        </row>
        <row r="1692">
          <cell r="B1692" t="str">
            <v/>
          </cell>
          <cell r="C1692" t="str">
            <v>1340422</v>
          </cell>
          <cell r="D1692" t="str">
            <v>01193</v>
          </cell>
          <cell r="E1692" t="str">
            <v>Lija  Agua 280 / 400 x Hoja</v>
          </cell>
          <cell r="F1692" t="str">
            <v>und</v>
          </cell>
          <cell r="G1692">
            <v>0</v>
          </cell>
          <cell r="H1692">
            <v>0.05</v>
          </cell>
          <cell r="I1692">
            <v>0</v>
          </cell>
          <cell r="J1692">
            <v>0</v>
          </cell>
        </row>
        <row r="1693">
          <cell r="B1693" t="str">
            <v/>
          </cell>
          <cell r="C1693" t="str">
            <v>1340422</v>
          </cell>
          <cell r="D1693" t="str">
            <v>66270</v>
          </cell>
          <cell r="E1693" t="str">
            <v>MdeO Esmalte Marco Metal</v>
          </cell>
          <cell r="F1693" t="str">
            <v>und</v>
          </cell>
          <cell r="G1693">
            <v>1</v>
          </cell>
          <cell r="H1693">
            <v>0.03</v>
          </cell>
          <cell r="I1693">
            <v>8508</v>
          </cell>
          <cell r="J1693">
            <v>8763.24</v>
          </cell>
        </row>
        <row r="1694">
          <cell r="B1694" t="str">
            <v>1340422</v>
          </cell>
          <cell r="I1694" t="str">
            <v>TOTAL</v>
          </cell>
          <cell r="J1694">
            <v>12366.84</v>
          </cell>
        </row>
        <row r="1695">
          <cell r="B1695" t="str">
            <v/>
          </cell>
        </row>
        <row r="1696">
          <cell r="B1696" t="str">
            <v/>
          </cell>
          <cell r="C1696" t="str">
            <v>1340430</v>
          </cell>
          <cell r="E1696" t="str">
            <v>Pintura Esmalte Pasamano Metal</v>
          </cell>
          <cell r="F1696" t="str">
            <v>m</v>
          </cell>
        </row>
        <row r="1697">
          <cell r="B1697" t="str">
            <v/>
          </cell>
          <cell r="C1697" t="str">
            <v>1340430</v>
          </cell>
          <cell r="D1697" t="str">
            <v>00875</v>
          </cell>
          <cell r="E1697" t="str">
            <v>Esmalte sintético Pintulux</v>
          </cell>
          <cell r="F1697" t="str">
            <v>gln</v>
          </cell>
          <cell r="G1697">
            <v>8.0000000000000016E-2</v>
          </cell>
          <cell r="H1697">
            <v>0.05</v>
          </cell>
          <cell r="I1697">
            <v>42900</v>
          </cell>
          <cell r="J1697">
            <v>3603.6000000000008</v>
          </cell>
        </row>
        <row r="1698">
          <cell r="B1698" t="str">
            <v/>
          </cell>
          <cell r="C1698" t="str">
            <v>1340430</v>
          </cell>
          <cell r="D1698" t="str">
            <v>00882</v>
          </cell>
          <cell r="E1698" t="str">
            <v>Thinner 121.014</v>
          </cell>
          <cell r="F1698" t="str">
            <v>gln</v>
          </cell>
          <cell r="G1698">
            <v>2.0000000000000004E-2</v>
          </cell>
          <cell r="H1698">
            <v>0.05</v>
          </cell>
          <cell r="I1698">
            <v>27750</v>
          </cell>
          <cell r="J1698">
            <v>582.75000000000011</v>
          </cell>
        </row>
        <row r="1699">
          <cell r="B1699" t="str">
            <v/>
          </cell>
          <cell r="C1699" t="str">
            <v>1340430</v>
          </cell>
          <cell r="D1699" t="str">
            <v>01193</v>
          </cell>
          <cell r="E1699" t="str">
            <v>Lija  Agua 280 / 400 x Hoja</v>
          </cell>
          <cell r="F1699" t="str">
            <v>und</v>
          </cell>
          <cell r="G1699">
            <v>4.0000000000000008E-2</v>
          </cell>
          <cell r="H1699">
            <v>0.05</v>
          </cell>
          <cell r="I1699">
            <v>0</v>
          </cell>
          <cell r="J1699">
            <v>0</v>
          </cell>
        </row>
        <row r="1700">
          <cell r="B1700" t="str">
            <v/>
          </cell>
          <cell r="C1700" t="str">
            <v>1340430</v>
          </cell>
          <cell r="D1700" t="str">
            <v>66280</v>
          </cell>
          <cell r="E1700" t="str">
            <v>MdeO Esmalte Pasamanos Metálico</v>
          </cell>
          <cell r="F1700" t="str">
            <v>m</v>
          </cell>
          <cell r="G1700">
            <v>1</v>
          </cell>
          <cell r="H1700">
            <v>0.03</v>
          </cell>
          <cell r="I1700">
            <v>9363</v>
          </cell>
          <cell r="J1700">
            <v>9643.89</v>
          </cell>
        </row>
        <row r="1701">
          <cell r="B1701" t="str">
            <v>1340430</v>
          </cell>
          <cell r="I1701" t="str">
            <v>TOTAL</v>
          </cell>
          <cell r="J1701">
            <v>13830.240000000002</v>
          </cell>
        </row>
        <row r="1702">
          <cell r="B1702" t="str">
            <v/>
          </cell>
        </row>
        <row r="1703">
          <cell r="B1703" t="str">
            <v/>
          </cell>
          <cell r="C1703" t="str">
            <v>1340431</v>
          </cell>
          <cell r="E1703" t="str">
            <v>Pintura Esmalte Tubería</v>
          </cell>
          <cell r="F1703" t="str">
            <v>m</v>
          </cell>
        </row>
        <row r="1704">
          <cell r="B1704" t="str">
            <v/>
          </cell>
          <cell r="C1704" t="str">
            <v>1340431</v>
          </cell>
          <cell r="D1704" t="str">
            <v>00875</v>
          </cell>
          <cell r="E1704" t="str">
            <v>Esmalte sintético Pintulux</v>
          </cell>
          <cell r="F1704" t="str">
            <v>gln</v>
          </cell>
          <cell r="G1704">
            <v>1.2000000000000004E-2</v>
          </cell>
          <cell r="H1704">
            <v>0.05</v>
          </cell>
          <cell r="I1704">
            <v>42900</v>
          </cell>
          <cell r="J1704">
            <v>540.54000000000019</v>
          </cell>
        </row>
        <row r="1705">
          <cell r="B1705" t="str">
            <v/>
          </cell>
          <cell r="C1705" t="str">
            <v>1340431</v>
          </cell>
          <cell r="D1705" t="str">
            <v>00882</v>
          </cell>
          <cell r="E1705" t="str">
            <v>Thinner 121.014</v>
          </cell>
          <cell r="F1705" t="str">
            <v>gln</v>
          </cell>
          <cell r="G1705">
            <v>0</v>
          </cell>
          <cell r="H1705">
            <v>0.05</v>
          </cell>
          <cell r="I1705">
            <v>27750</v>
          </cell>
          <cell r="J1705">
            <v>0</v>
          </cell>
        </row>
        <row r="1706">
          <cell r="B1706" t="str">
            <v/>
          </cell>
          <cell r="C1706" t="str">
            <v>1340431</v>
          </cell>
          <cell r="D1706" t="str">
            <v>01193</v>
          </cell>
          <cell r="E1706" t="str">
            <v>Lija  Agua 280 / 400 x Hoja</v>
          </cell>
          <cell r="F1706" t="str">
            <v>und</v>
          </cell>
          <cell r="G1706">
            <v>0</v>
          </cell>
          <cell r="H1706">
            <v>0.05</v>
          </cell>
          <cell r="I1706">
            <v>0</v>
          </cell>
          <cell r="J1706">
            <v>0</v>
          </cell>
        </row>
        <row r="1707">
          <cell r="B1707" t="str">
            <v/>
          </cell>
          <cell r="C1707" t="str">
            <v>1340431</v>
          </cell>
          <cell r="D1707" t="str">
            <v>66279</v>
          </cell>
          <cell r="E1707" t="str">
            <v>MdeO Esmalte Tubería / Canoa</v>
          </cell>
          <cell r="F1707" t="str">
            <v>m</v>
          </cell>
          <cell r="G1707">
            <v>1</v>
          </cell>
          <cell r="H1707">
            <v>0.03</v>
          </cell>
          <cell r="I1707">
            <v>3647</v>
          </cell>
          <cell r="J1707">
            <v>3756.4100000000003</v>
          </cell>
        </row>
        <row r="1708">
          <cell r="B1708" t="str">
            <v>1340431</v>
          </cell>
          <cell r="I1708" t="str">
            <v>TOTAL</v>
          </cell>
          <cell r="J1708">
            <v>4296.9500000000007</v>
          </cell>
        </row>
        <row r="1709">
          <cell r="B1709" t="str">
            <v/>
          </cell>
        </row>
        <row r="1710">
          <cell r="B1710" t="str">
            <v/>
          </cell>
          <cell r="C1710" t="str">
            <v>1340432</v>
          </cell>
          <cell r="E1710" t="str">
            <v>Pintura Demarcación Estacionamiento</v>
          </cell>
          <cell r="F1710" t="str">
            <v>und</v>
          </cell>
        </row>
        <row r="1711">
          <cell r="B1711" t="str">
            <v/>
          </cell>
          <cell r="C1711" t="str">
            <v>1340432</v>
          </cell>
          <cell r="D1711" t="str">
            <v>00879</v>
          </cell>
          <cell r="E1711" t="str">
            <v>Pintura Amarilla Tráfico 659</v>
          </cell>
          <cell r="F1711" t="str">
            <v>gln</v>
          </cell>
          <cell r="G1711">
            <v>0.10800000000000001</v>
          </cell>
          <cell r="H1711">
            <v>0.02</v>
          </cell>
          <cell r="I1711">
            <v>71305.2</v>
          </cell>
          <cell r="J1711">
            <v>7854.9808320000002</v>
          </cell>
        </row>
        <row r="1712">
          <cell r="B1712" t="str">
            <v/>
          </cell>
          <cell r="C1712" t="str">
            <v>1340432</v>
          </cell>
          <cell r="D1712" t="str">
            <v>04425</v>
          </cell>
          <cell r="E1712" t="str">
            <v>Thinner 121-121</v>
          </cell>
          <cell r="F1712" t="str">
            <v>gln</v>
          </cell>
          <cell r="G1712">
            <v>0.1</v>
          </cell>
          <cell r="H1712">
            <v>0.05</v>
          </cell>
          <cell r="I1712">
            <v>27750</v>
          </cell>
          <cell r="J1712">
            <v>2913.7500000000005</v>
          </cell>
        </row>
        <row r="1713">
          <cell r="B1713" t="str">
            <v/>
          </cell>
          <cell r="C1713" t="str">
            <v>1340432</v>
          </cell>
          <cell r="D1713" t="str">
            <v>66278</v>
          </cell>
          <cell r="E1713" t="str">
            <v>MdeO Pintura: Nomencl. Estaciona//</v>
          </cell>
          <cell r="F1713" t="str">
            <v>und</v>
          </cell>
          <cell r="G1713">
            <v>1</v>
          </cell>
          <cell r="H1713">
            <v>0.03</v>
          </cell>
          <cell r="I1713">
            <v>19313</v>
          </cell>
          <cell r="J1713">
            <v>19892.39</v>
          </cell>
        </row>
        <row r="1714">
          <cell r="B1714" t="str">
            <v/>
          </cell>
          <cell r="C1714" t="str">
            <v>1340432</v>
          </cell>
          <cell r="D1714" t="str">
            <v>66295</v>
          </cell>
          <cell r="E1714" t="str">
            <v>MdeO Esmalte Faja</v>
          </cell>
          <cell r="F1714" t="str">
            <v>m</v>
          </cell>
          <cell r="G1714">
            <v>2.5</v>
          </cell>
          <cell r="H1714">
            <v>0.03</v>
          </cell>
          <cell r="I1714">
            <v>3090</v>
          </cell>
          <cell r="J1714">
            <v>7956.7500000000009</v>
          </cell>
        </row>
        <row r="1715">
          <cell r="B1715" t="str">
            <v>1340432</v>
          </cell>
          <cell r="I1715" t="str">
            <v>TOTAL</v>
          </cell>
          <cell r="J1715">
            <v>38617.870832000001</v>
          </cell>
        </row>
        <row r="1716">
          <cell r="B1716" t="str">
            <v/>
          </cell>
        </row>
        <row r="1717">
          <cell r="B1717" t="str">
            <v/>
          </cell>
          <cell r="C1717" t="str">
            <v>1340433</v>
          </cell>
          <cell r="E1717" t="str">
            <v>Pintura Esmalte Trafic Señalización</v>
          </cell>
          <cell r="F1717" t="str">
            <v>und</v>
          </cell>
        </row>
        <row r="1718">
          <cell r="B1718" t="str">
            <v/>
          </cell>
          <cell r="C1718" t="str">
            <v>1340433</v>
          </cell>
          <cell r="D1718" t="str">
            <v>00879</v>
          </cell>
          <cell r="E1718" t="str">
            <v>Pintura Amarilla Tráfico 659</v>
          </cell>
          <cell r="F1718" t="str">
            <v>gln</v>
          </cell>
          <cell r="G1718">
            <v>0.10800000000000001</v>
          </cell>
          <cell r="H1718">
            <v>0.05</v>
          </cell>
          <cell r="I1718">
            <v>71305.2</v>
          </cell>
          <cell r="J1718">
            <v>8086.009680000001</v>
          </cell>
        </row>
        <row r="1719">
          <cell r="B1719" t="str">
            <v/>
          </cell>
          <cell r="C1719" t="str">
            <v>1340433</v>
          </cell>
          <cell r="D1719" t="str">
            <v>04425</v>
          </cell>
          <cell r="E1719" t="str">
            <v>Thinner 121-121</v>
          </cell>
          <cell r="F1719" t="str">
            <v>gln</v>
          </cell>
          <cell r="G1719">
            <v>0.1</v>
          </cell>
          <cell r="H1719">
            <v>0.05</v>
          </cell>
          <cell r="I1719">
            <v>27750</v>
          </cell>
          <cell r="J1719">
            <v>2913.7500000000005</v>
          </cell>
        </row>
        <row r="1720">
          <cell r="B1720" t="str">
            <v/>
          </cell>
          <cell r="C1720" t="str">
            <v>1340433</v>
          </cell>
          <cell r="D1720" t="str">
            <v>66295</v>
          </cell>
          <cell r="E1720" t="str">
            <v>MdeO Esmalte Faja</v>
          </cell>
          <cell r="F1720" t="str">
            <v>m</v>
          </cell>
          <cell r="G1720">
            <v>4.8000000000000007</v>
          </cell>
          <cell r="H1720">
            <v>0.03</v>
          </cell>
          <cell r="I1720">
            <v>3090</v>
          </cell>
          <cell r="J1720">
            <v>15276.960000000003</v>
          </cell>
        </row>
        <row r="1721">
          <cell r="B1721" t="str">
            <v>1340433</v>
          </cell>
          <cell r="I1721" t="str">
            <v>TOTAL</v>
          </cell>
          <cell r="J1721">
            <v>26276.719680000002</v>
          </cell>
        </row>
        <row r="1722">
          <cell r="B1722" t="str">
            <v/>
          </cell>
        </row>
        <row r="1723">
          <cell r="B1723" t="str">
            <v/>
          </cell>
          <cell r="C1723" t="str">
            <v>1340502</v>
          </cell>
          <cell r="E1723" t="str">
            <v>Lavado Fachada + Aplic Hidrof</v>
          </cell>
          <cell r="F1723" t="str">
            <v>m²</v>
          </cell>
        </row>
        <row r="1724">
          <cell r="B1724" t="str">
            <v/>
          </cell>
          <cell r="C1724" t="str">
            <v>1340502</v>
          </cell>
          <cell r="D1724" t="str">
            <v>95822</v>
          </cell>
          <cell r="E1724" t="str">
            <v>Serv Lavada e Hidrofugada Fachada</v>
          </cell>
          <cell r="F1724" t="str">
            <v>m²</v>
          </cell>
          <cell r="G1724">
            <v>1</v>
          </cell>
          <cell r="H1724">
            <v>0</v>
          </cell>
          <cell r="I1724">
            <v>5500</v>
          </cell>
          <cell r="J1724">
            <v>5500</v>
          </cell>
        </row>
        <row r="1725">
          <cell r="B1725" t="str">
            <v/>
          </cell>
          <cell r="C1725" t="str">
            <v>1340502</v>
          </cell>
          <cell r="D1725" t="str">
            <v>95823</v>
          </cell>
          <cell r="E1725" t="str">
            <v>Sumin y Manejo Andamios o Alpinismo</v>
          </cell>
          <cell r="F1725" t="str">
            <v>m²</v>
          </cell>
          <cell r="G1725">
            <v>1</v>
          </cell>
          <cell r="H1725">
            <v>0</v>
          </cell>
          <cell r="I1725">
            <v>0</v>
          </cell>
          <cell r="J1725">
            <v>0</v>
          </cell>
        </row>
        <row r="1726">
          <cell r="B1726" t="str">
            <v>1340502</v>
          </cell>
          <cell r="I1726" t="str">
            <v>TOTAL</v>
          </cell>
          <cell r="J1726">
            <v>5500</v>
          </cell>
        </row>
        <row r="1727">
          <cell r="B1727" t="str">
            <v/>
          </cell>
        </row>
        <row r="1728">
          <cell r="B1728" t="str">
            <v/>
          </cell>
          <cell r="C1728" t="str">
            <v>1340507</v>
          </cell>
          <cell r="E1728" t="str">
            <v>Pintura Koraza x Contrato</v>
          </cell>
          <cell r="F1728" t="str">
            <v>m²</v>
          </cell>
        </row>
        <row r="1729">
          <cell r="B1729" t="str">
            <v/>
          </cell>
          <cell r="C1729" t="str">
            <v>1340507</v>
          </cell>
          <cell r="D1729" t="str">
            <v>41615</v>
          </cell>
          <cell r="E1729" t="str">
            <v>Pintura Koraza Fachada x Contrato</v>
          </cell>
          <cell r="F1729" t="str">
            <v>m²</v>
          </cell>
          <cell r="G1729">
            <v>1</v>
          </cell>
          <cell r="H1729">
            <v>0</v>
          </cell>
          <cell r="I1729">
            <v>10000</v>
          </cell>
          <cell r="J1729">
            <v>10000</v>
          </cell>
        </row>
        <row r="1730">
          <cell r="B1730" t="str">
            <v>1340507</v>
          </cell>
          <cell r="I1730" t="str">
            <v>TOTAL</v>
          </cell>
          <cell r="J1730">
            <v>10000</v>
          </cell>
        </row>
        <row r="1731">
          <cell r="B1731" t="str">
            <v/>
          </cell>
        </row>
        <row r="1732">
          <cell r="B1732" t="str">
            <v/>
          </cell>
          <cell r="C1732" t="str">
            <v>1350102</v>
          </cell>
          <cell r="E1732" t="str">
            <v>Ducto Basuras F Vidrio h&gt;5 pisos</v>
          </cell>
          <cell r="F1732" t="str">
            <v>m</v>
          </cell>
        </row>
        <row r="1733">
          <cell r="B1733" t="str">
            <v/>
          </cell>
          <cell r="C1733" t="str">
            <v>1350102</v>
          </cell>
          <cell r="D1733" t="str">
            <v>41036</v>
          </cell>
          <cell r="E1733" t="str">
            <v>Ducto x 40 cm FRP x cont</v>
          </cell>
          <cell r="F1733" t="str">
            <v>m</v>
          </cell>
          <cell r="G1733">
            <v>1</v>
          </cell>
          <cell r="H1733">
            <v>0</v>
          </cell>
          <cell r="I1733">
            <v>77000</v>
          </cell>
          <cell r="J1733">
            <v>77000</v>
          </cell>
        </row>
        <row r="1734">
          <cell r="B1734" t="str">
            <v/>
          </cell>
          <cell r="C1734" t="str">
            <v>1350102</v>
          </cell>
          <cell r="D1734" t="str">
            <v>41037</v>
          </cell>
          <cell r="E1734" t="str">
            <v>Boca para Ductos en FRP x cont</v>
          </cell>
          <cell r="F1734" t="str">
            <v>und</v>
          </cell>
          <cell r="G1734">
            <v>0.30000000000000004</v>
          </cell>
          <cell r="H1734">
            <v>0</v>
          </cell>
          <cell r="I1734">
            <v>79200</v>
          </cell>
          <cell r="J1734">
            <v>23760.000000000004</v>
          </cell>
        </row>
        <row r="1735">
          <cell r="B1735" t="str">
            <v/>
          </cell>
          <cell r="C1735" t="str">
            <v>1350102</v>
          </cell>
          <cell r="D1735" t="str">
            <v>41038</v>
          </cell>
          <cell r="E1735" t="str">
            <v>Tapón Ventilación Ductos x cont</v>
          </cell>
          <cell r="F1735" t="str">
            <v>und</v>
          </cell>
          <cell r="G1735">
            <v>3.6000000000000004E-2</v>
          </cell>
          <cell r="H1735">
            <v>0</v>
          </cell>
          <cell r="I1735">
            <v>51700</v>
          </cell>
          <cell r="J1735">
            <v>1861.2000000000003</v>
          </cell>
        </row>
        <row r="1736">
          <cell r="B1736" t="str">
            <v/>
          </cell>
          <cell r="C1736" t="str">
            <v>1350102</v>
          </cell>
          <cell r="D1736" t="str">
            <v>41039</v>
          </cell>
          <cell r="E1736" t="str">
            <v>Aspersor Limpieza para Ductos x con</v>
          </cell>
          <cell r="F1736" t="str">
            <v>und</v>
          </cell>
          <cell r="G1736">
            <v>3.6000000000000004E-2</v>
          </cell>
          <cell r="H1736">
            <v>0</v>
          </cell>
          <cell r="I1736">
            <v>72600</v>
          </cell>
          <cell r="J1736">
            <v>2613.6000000000004</v>
          </cell>
        </row>
        <row r="1737">
          <cell r="B1737" t="str">
            <v/>
          </cell>
          <cell r="C1737" t="str">
            <v>1350102</v>
          </cell>
          <cell r="D1737" t="str">
            <v>41040</v>
          </cell>
          <cell r="E1737" t="str">
            <v>Refuerzo para Codo-Ductos x cont</v>
          </cell>
          <cell r="F1737" t="str">
            <v>und</v>
          </cell>
          <cell r="G1737">
            <v>1.3000000000000001E-2</v>
          </cell>
          <cell r="H1737">
            <v>0</v>
          </cell>
          <cell r="I1737">
            <v>85800</v>
          </cell>
          <cell r="J1737">
            <v>1115.4000000000001</v>
          </cell>
        </row>
        <row r="1738">
          <cell r="B1738" t="str">
            <v/>
          </cell>
          <cell r="C1738" t="str">
            <v>1350102</v>
          </cell>
          <cell r="D1738" t="str">
            <v>41041</v>
          </cell>
          <cell r="E1738" t="str">
            <v>Tapa A-Inox Shut Basuras x cont</v>
          </cell>
          <cell r="F1738" t="str">
            <v>und</v>
          </cell>
          <cell r="G1738">
            <v>0.42000000000000004</v>
          </cell>
          <cell r="H1738">
            <v>0</v>
          </cell>
          <cell r="I1738">
            <v>176000</v>
          </cell>
          <cell r="J1738">
            <v>73920</v>
          </cell>
        </row>
        <row r="1739">
          <cell r="B1739" t="str">
            <v/>
          </cell>
          <cell r="C1739" t="str">
            <v>1350102</v>
          </cell>
          <cell r="D1739" t="str">
            <v>41042</v>
          </cell>
          <cell r="E1739" t="str">
            <v>Aspersor C-Incendio Ductos  x cont</v>
          </cell>
          <cell r="F1739" t="str">
            <v>und</v>
          </cell>
          <cell r="G1739">
            <v>3.6000000000000004E-2</v>
          </cell>
          <cell r="H1739">
            <v>0</v>
          </cell>
          <cell r="I1739">
            <v>59400</v>
          </cell>
          <cell r="J1739">
            <v>2138.4</v>
          </cell>
        </row>
        <row r="1740">
          <cell r="B1740" t="str">
            <v/>
          </cell>
          <cell r="C1740" t="str">
            <v>1350102</v>
          </cell>
          <cell r="D1740" t="str">
            <v>66405</v>
          </cell>
          <cell r="E1740" t="str">
            <v>MdeO Instal  Tapa Acero Buitrón</v>
          </cell>
          <cell r="F1740" t="str">
            <v>und</v>
          </cell>
          <cell r="G1740">
            <v>0.42000000000000004</v>
          </cell>
          <cell r="H1740">
            <v>0.03</v>
          </cell>
          <cell r="I1740">
            <v>12577</v>
          </cell>
          <cell r="J1740">
            <v>5440.8102000000008</v>
          </cell>
        </row>
        <row r="1741">
          <cell r="B1741" t="str">
            <v>1350102</v>
          </cell>
          <cell r="I1741" t="str">
            <v>TOTAL</v>
          </cell>
          <cell r="J1741">
            <v>187849.41020000001</v>
          </cell>
        </row>
        <row r="1742">
          <cell r="B1742" t="str">
            <v/>
          </cell>
        </row>
        <row r="1743">
          <cell r="B1743" t="str">
            <v/>
          </cell>
          <cell r="C1743" t="str">
            <v>1350206</v>
          </cell>
          <cell r="E1743" t="str">
            <v>Tanque FV x 8.000 lts</v>
          </cell>
          <cell r="F1743" t="str">
            <v>und</v>
          </cell>
        </row>
        <row r="1744">
          <cell r="B1744" t="str">
            <v/>
          </cell>
          <cell r="C1744" t="str">
            <v>1350206</v>
          </cell>
          <cell r="D1744" t="str">
            <v>00231</v>
          </cell>
          <cell r="E1744" t="str">
            <v>Tanque F.V. 8.000 lt</v>
          </cell>
          <cell r="F1744" t="str">
            <v>und</v>
          </cell>
          <cell r="G1744">
            <v>1</v>
          </cell>
          <cell r="H1744">
            <v>0</v>
          </cell>
          <cell r="I1744">
            <v>3618040</v>
          </cell>
          <cell r="J1744">
            <v>3618040</v>
          </cell>
        </row>
        <row r="1745">
          <cell r="B1745" t="str">
            <v/>
          </cell>
          <cell r="C1745" t="str">
            <v>1350206</v>
          </cell>
          <cell r="D1745" t="str">
            <v>66458</v>
          </cell>
          <cell r="E1745" t="str">
            <v>MdeO Ayud. Raso(Prestado-trabajada)</v>
          </cell>
          <cell r="F1745" t="str">
            <v>hr</v>
          </cell>
          <cell r="G1745">
            <v>32</v>
          </cell>
          <cell r="H1745">
            <v>0.03</v>
          </cell>
          <cell r="I1745">
            <v>3865</v>
          </cell>
          <cell r="J1745">
            <v>127390.40000000001</v>
          </cell>
        </row>
        <row r="1746">
          <cell r="B1746" t="str">
            <v/>
          </cell>
          <cell r="C1746" t="str">
            <v>1350206</v>
          </cell>
          <cell r="D1746" t="str">
            <v>66461</v>
          </cell>
          <cell r="E1746" t="str">
            <v>MdeO Oficial Obra Gris(Prest-traba)</v>
          </cell>
          <cell r="F1746" t="str">
            <v>hr</v>
          </cell>
          <cell r="G1746">
            <v>8</v>
          </cell>
          <cell r="H1746">
            <v>0.03</v>
          </cell>
          <cell r="I1746">
            <v>6280</v>
          </cell>
          <cell r="J1746">
            <v>51747.200000000004</v>
          </cell>
        </row>
        <row r="1747">
          <cell r="B1747" t="str">
            <v>1350206</v>
          </cell>
          <cell r="I1747" t="str">
            <v>TOTAL</v>
          </cell>
          <cell r="J1747">
            <v>3797177.6</v>
          </cell>
        </row>
        <row r="1748">
          <cell r="B1748" t="str">
            <v/>
          </cell>
        </row>
        <row r="1749">
          <cell r="B1749" t="str">
            <v/>
          </cell>
          <cell r="C1749" t="str">
            <v>1350207</v>
          </cell>
          <cell r="E1749" t="str">
            <v>Tanque FV x 10.000 lts</v>
          </cell>
          <cell r="F1749" t="str">
            <v>und</v>
          </cell>
        </row>
        <row r="1750">
          <cell r="B1750" t="str">
            <v/>
          </cell>
          <cell r="C1750" t="str">
            <v>1350207</v>
          </cell>
          <cell r="D1750" t="str">
            <v>00228</v>
          </cell>
          <cell r="E1750" t="str">
            <v>Tanque F.V. 10.000 lt</v>
          </cell>
          <cell r="F1750" t="str">
            <v>und</v>
          </cell>
          <cell r="G1750">
            <v>1</v>
          </cell>
          <cell r="H1750">
            <v>0</v>
          </cell>
          <cell r="I1750">
            <v>3854680</v>
          </cell>
          <cell r="J1750">
            <v>3854680</v>
          </cell>
        </row>
        <row r="1751">
          <cell r="B1751" t="str">
            <v/>
          </cell>
          <cell r="C1751" t="str">
            <v>1350207</v>
          </cell>
          <cell r="D1751" t="str">
            <v>66458</v>
          </cell>
          <cell r="E1751" t="str">
            <v>MdeO Ayud. Raso(Prestado-trabajada)</v>
          </cell>
          <cell r="F1751" t="str">
            <v>hr</v>
          </cell>
          <cell r="G1751">
            <v>32</v>
          </cell>
          <cell r="H1751">
            <v>0</v>
          </cell>
          <cell r="I1751">
            <v>3865</v>
          </cell>
          <cell r="J1751">
            <v>123680</v>
          </cell>
        </row>
        <row r="1752">
          <cell r="B1752" t="str">
            <v/>
          </cell>
          <cell r="C1752" t="str">
            <v>1350207</v>
          </cell>
          <cell r="D1752" t="str">
            <v>66461</v>
          </cell>
          <cell r="E1752" t="str">
            <v>MdeO Oficial Obra Gris(Prest-traba)</v>
          </cell>
          <cell r="F1752" t="str">
            <v>hr</v>
          </cell>
          <cell r="G1752">
            <v>8</v>
          </cell>
          <cell r="H1752">
            <v>0.03</v>
          </cell>
          <cell r="I1752">
            <v>6280</v>
          </cell>
          <cell r="J1752">
            <v>51747.200000000004</v>
          </cell>
        </row>
        <row r="1753">
          <cell r="B1753" t="str">
            <v>1350207</v>
          </cell>
          <cell r="I1753" t="str">
            <v>TOTAL</v>
          </cell>
          <cell r="J1753">
            <v>4030107.2</v>
          </cell>
        </row>
        <row r="1754">
          <cell r="B1754" t="str">
            <v/>
          </cell>
        </row>
        <row r="1755">
          <cell r="B1755" t="str">
            <v/>
          </cell>
          <cell r="C1755" t="str">
            <v>1350316</v>
          </cell>
          <cell r="E1755" t="str">
            <v>Ascensor T1</v>
          </cell>
          <cell r="F1755" t="str">
            <v>und</v>
          </cell>
        </row>
        <row r="1756">
          <cell r="B1756" t="str">
            <v/>
          </cell>
          <cell r="C1756" t="str">
            <v>1350316</v>
          </cell>
          <cell r="D1756" t="str">
            <v>43963</v>
          </cell>
          <cell r="E1756" t="str">
            <v>Ascensor T1</v>
          </cell>
          <cell r="F1756" t="str">
            <v>und</v>
          </cell>
          <cell r="G1756">
            <v>1</v>
          </cell>
          <cell r="H1756">
            <v>0</v>
          </cell>
          <cell r="I1756">
            <v>100000000</v>
          </cell>
          <cell r="J1756">
            <v>100000000</v>
          </cell>
        </row>
        <row r="1757">
          <cell r="B1757" t="str">
            <v>1350316</v>
          </cell>
          <cell r="I1757" t="str">
            <v>TOTAL</v>
          </cell>
          <cell r="J1757">
            <v>100000000</v>
          </cell>
        </row>
        <row r="1758">
          <cell r="B1758" t="str">
            <v/>
          </cell>
        </row>
        <row r="1759">
          <cell r="B1759" t="str">
            <v/>
          </cell>
          <cell r="C1759" t="str">
            <v>1350401</v>
          </cell>
          <cell r="E1759" t="str">
            <v>Planta Energía de Emergencia - 150 kW</v>
          </cell>
          <cell r="F1759" t="str">
            <v>und</v>
          </cell>
        </row>
        <row r="1760">
          <cell r="B1760" t="str">
            <v/>
          </cell>
          <cell r="C1760" t="str">
            <v>1350401</v>
          </cell>
          <cell r="D1760" t="str">
            <v>41274</v>
          </cell>
          <cell r="E1760" t="str">
            <v>Planta Eléctrica de Emergencia</v>
          </cell>
          <cell r="F1760" t="str">
            <v>und</v>
          </cell>
          <cell r="G1760">
            <v>1</v>
          </cell>
          <cell r="H1760">
            <v>0</v>
          </cell>
          <cell r="I1760">
            <v>45000000</v>
          </cell>
          <cell r="J1760">
            <v>45000000</v>
          </cell>
        </row>
        <row r="1761">
          <cell r="B1761" t="str">
            <v>1350401</v>
          </cell>
          <cell r="I1761" t="str">
            <v>TOTAL</v>
          </cell>
          <cell r="J1761">
            <v>45000000</v>
          </cell>
        </row>
        <row r="1762">
          <cell r="B1762" t="str">
            <v/>
          </cell>
        </row>
        <row r="1763">
          <cell r="B1763" t="str">
            <v/>
          </cell>
          <cell r="C1763" t="str">
            <v>1350402</v>
          </cell>
          <cell r="E1763" t="str">
            <v>Gabinete Contra Incendio Completo</v>
          </cell>
          <cell r="F1763" t="str">
            <v>und</v>
          </cell>
        </row>
        <row r="1764">
          <cell r="B1764" t="str">
            <v/>
          </cell>
          <cell r="C1764" t="str">
            <v>1350402</v>
          </cell>
          <cell r="D1764" t="str">
            <v>00453</v>
          </cell>
          <cell r="E1764" t="str">
            <v>Caja Met 70x70x22 Contr.Inc</v>
          </cell>
          <cell r="F1764" t="str">
            <v>und</v>
          </cell>
          <cell r="G1764">
            <v>1</v>
          </cell>
          <cell r="H1764">
            <v>0</v>
          </cell>
          <cell r="I1764">
            <v>177480</v>
          </cell>
          <cell r="J1764">
            <v>177480</v>
          </cell>
        </row>
        <row r="1765">
          <cell r="B1765" t="str">
            <v/>
          </cell>
          <cell r="C1765" t="str">
            <v>1350402</v>
          </cell>
          <cell r="D1765" t="str">
            <v>00454</v>
          </cell>
          <cell r="E1765" t="str">
            <v>Válvula 1 1/2" Presion C/Incen</v>
          </cell>
          <cell r="F1765" t="str">
            <v>und</v>
          </cell>
          <cell r="G1765">
            <v>1</v>
          </cell>
          <cell r="H1765">
            <v>0</v>
          </cell>
          <cell r="I1765">
            <v>143028</v>
          </cell>
          <cell r="J1765">
            <v>143028</v>
          </cell>
        </row>
        <row r="1766">
          <cell r="B1766" t="str">
            <v/>
          </cell>
          <cell r="C1766" t="str">
            <v>1350402</v>
          </cell>
          <cell r="D1766" t="str">
            <v>00455</v>
          </cell>
          <cell r="E1766" t="str">
            <v>Manguera C.Incen.d=1 1/2"x100</v>
          </cell>
          <cell r="F1766" t="str">
            <v>und</v>
          </cell>
          <cell r="G1766">
            <v>1</v>
          </cell>
          <cell r="H1766">
            <v>0</v>
          </cell>
          <cell r="I1766">
            <v>495900</v>
          </cell>
          <cell r="J1766">
            <v>495900</v>
          </cell>
        </row>
        <row r="1767">
          <cell r="B1767" t="str">
            <v/>
          </cell>
          <cell r="C1767" t="str">
            <v>1350402</v>
          </cell>
          <cell r="D1767" t="str">
            <v>00456</v>
          </cell>
          <cell r="E1767" t="str">
            <v>Boquilla Tm032 d=1 1/2" Bronce</v>
          </cell>
          <cell r="F1767" t="str">
            <v>und</v>
          </cell>
          <cell r="G1767">
            <v>1</v>
          </cell>
          <cell r="H1767">
            <v>0</v>
          </cell>
          <cell r="I1767">
            <v>85260</v>
          </cell>
          <cell r="J1767">
            <v>85260</v>
          </cell>
        </row>
        <row r="1768">
          <cell r="B1768" t="str">
            <v/>
          </cell>
          <cell r="C1768" t="str">
            <v>1350402</v>
          </cell>
          <cell r="D1768" t="str">
            <v>00457</v>
          </cell>
          <cell r="E1768" t="str">
            <v>Hacha Pico de 4 Lbs</v>
          </cell>
          <cell r="F1768" t="str">
            <v>und</v>
          </cell>
          <cell r="G1768">
            <v>1</v>
          </cell>
          <cell r="H1768">
            <v>0</v>
          </cell>
          <cell r="I1768">
            <v>24518</v>
          </cell>
          <cell r="J1768">
            <v>24518</v>
          </cell>
        </row>
        <row r="1769">
          <cell r="B1769" t="str">
            <v/>
          </cell>
          <cell r="C1769" t="str">
            <v>1350402</v>
          </cell>
          <cell r="D1769" t="str">
            <v>00458</v>
          </cell>
          <cell r="E1769" t="str">
            <v>Llave Spanner d=1 1/2"</v>
          </cell>
          <cell r="F1769" t="str">
            <v>und</v>
          </cell>
          <cell r="G1769">
            <v>1</v>
          </cell>
          <cell r="H1769">
            <v>0</v>
          </cell>
          <cell r="I1769">
            <v>26970</v>
          </cell>
          <cell r="J1769">
            <v>26970</v>
          </cell>
        </row>
        <row r="1770">
          <cell r="B1770" t="str">
            <v/>
          </cell>
          <cell r="C1770" t="str">
            <v>1350402</v>
          </cell>
          <cell r="D1770" t="str">
            <v>00459</v>
          </cell>
          <cell r="E1770" t="str">
            <v>Extintor Super FP Multipro.</v>
          </cell>
          <cell r="F1770" t="str">
            <v>und</v>
          </cell>
          <cell r="G1770">
            <v>1</v>
          </cell>
          <cell r="H1770">
            <v>0</v>
          </cell>
          <cell r="I1770">
            <v>165000</v>
          </cell>
          <cell r="J1770">
            <v>165000</v>
          </cell>
        </row>
        <row r="1771">
          <cell r="B1771" t="str">
            <v>1350402</v>
          </cell>
          <cell r="I1771" t="str">
            <v>TOTAL</v>
          </cell>
          <cell r="J1771">
            <v>1118156</v>
          </cell>
        </row>
        <row r="1772">
          <cell r="B1772" t="str">
            <v/>
          </cell>
        </row>
        <row r="1773">
          <cell r="B1773" t="str">
            <v/>
          </cell>
          <cell r="C1773" t="str">
            <v>1350403</v>
          </cell>
          <cell r="E1773" t="str">
            <v>Hidrante de Muro Comp (siamesa)</v>
          </cell>
          <cell r="F1773" t="str">
            <v>und</v>
          </cell>
        </row>
        <row r="1774">
          <cell r="B1774" t="str">
            <v/>
          </cell>
          <cell r="C1774" t="str">
            <v>1350403</v>
          </cell>
          <cell r="D1774" t="str">
            <v>00460</v>
          </cell>
          <cell r="E1774" t="str">
            <v>Hidrante Pared Compl.(Siamesa)</v>
          </cell>
          <cell r="F1774" t="str">
            <v>und</v>
          </cell>
          <cell r="G1774">
            <v>1</v>
          </cell>
          <cell r="H1774">
            <v>0</v>
          </cell>
          <cell r="I1774">
            <v>1300000</v>
          </cell>
          <cell r="J1774">
            <v>1300000</v>
          </cell>
        </row>
        <row r="1775">
          <cell r="B1775" t="str">
            <v>1350403</v>
          </cell>
          <cell r="I1775" t="str">
            <v>TOTAL</v>
          </cell>
          <cell r="J1775">
            <v>1300000</v>
          </cell>
        </row>
        <row r="1776">
          <cell r="B1776" t="str">
            <v/>
          </cell>
        </row>
        <row r="1777">
          <cell r="B1777" t="str">
            <v/>
          </cell>
          <cell r="C1777" t="str">
            <v>1350404</v>
          </cell>
          <cell r="E1777" t="str">
            <v>Equipo Bombeo de Impulsión</v>
          </cell>
          <cell r="F1777" t="str">
            <v>und</v>
          </cell>
        </row>
        <row r="1778">
          <cell r="B1778" t="str">
            <v/>
          </cell>
          <cell r="C1778" t="str">
            <v>1350404</v>
          </cell>
          <cell r="D1778" t="str">
            <v>41051</v>
          </cell>
          <cell r="E1778" t="str">
            <v>Equipo para Bombeo</v>
          </cell>
          <cell r="F1778" t="str">
            <v>und</v>
          </cell>
          <cell r="G1778">
            <v>1</v>
          </cell>
          <cell r="H1778">
            <v>0</v>
          </cell>
          <cell r="I1778">
            <v>9000000</v>
          </cell>
          <cell r="J1778">
            <v>9000000</v>
          </cell>
        </row>
        <row r="1779">
          <cell r="B1779" t="str">
            <v>1350404</v>
          </cell>
          <cell r="I1779" t="str">
            <v>TOTAL</v>
          </cell>
          <cell r="J1779">
            <v>9000000</v>
          </cell>
        </row>
        <row r="1780">
          <cell r="B1780" t="str">
            <v/>
          </cell>
        </row>
        <row r="1781">
          <cell r="B1781" t="str">
            <v/>
          </cell>
          <cell r="C1781" t="str">
            <v>1350405</v>
          </cell>
          <cell r="E1781" t="str">
            <v>Equipo de Presión</v>
          </cell>
          <cell r="F1781" t="str">
            <v>und</v>
          </cell>
        </row>
        <row r="1782">
          <cell r="B1782" t="str">
            <v/>
          </cell>
          <cell r="C1782" t="str">
            <v>1350405</v>
          </cell>
          <cell r="D1782" t="str">
            <v>41052</v>
          </cell>
          <cell r="E1782" t="str">
            <v>Equipo de presión</v>
          </cell>
          <cell r="F1782" t="str">
            <v>und</v>
          </cell>
          <cell r="G1782">
            <v>1</v>
          </cell>
          <cell r="H1782">
            <v>0</v>
          </cell>
          <cell r="I1782">
            <v>6000000</v>
          </cell>
          <cell r="J1782">
            <v>6000000</v>
          </cell>
        </row>
        <row r="1783">
          <cell r="B1783" t="str">
            <v>1350405</v>
          </cell>
          <cell r="I1783" t="str">
            <v>TOTAL</v>
          </cell>
          <cell r="J1783">
            <v>6000000</v>
          </cell>
        </row>
        <row r="1784">
          <cell r="B1784" t="str">
            <v/>
          </cell>
        </row>
        <row r="1785">
          <cell r="B1785" t="str">
            <v/>
          </cell>
          <cell r="C1785" t="str">
            <v>1350410</v>
          </cell>
          <cell r="E1785" t="str">
            <v>Gabinete Contra Incendio Completo</v>
          </cell>
          <cell r="F1785" t="str">
            <v>und</v>
          </cell>
        </row>
        <row r="1786">
          <cell r="B1786" t="str">
            <v/>
          </cell>
          <cell r="C1786" t="str">
            <v>1350410</v>
          </cell>
          <cell r="D1786" t="str">
            <v>40051</v>
          </cell>
          <cell r="E1786" t="str">
            <v>Gabinete Contra Incendio Comp.</v>
          </cell>
          <cell r="F1786" t="str">
            <v>und</v>
          </cell>
          <cell r="G1786">
            <v>1</v>
          </cell>
          <cell r="H1786">
            <v>0</v>
          </cell>
          <cell r="I1786">
            <v>900000</v>
          </cell>
          <cell r="J1786">
            <v>900000</v>
          </cell>
        </row>
        <row r="1787">
          <cell r="B1787" t="str">
            <v>1350410</v>
          </cell>
          <cell r="I1787" t="str">
            <v>TOTAL</v>
          </cell>
          <cell r="J1787">
            <v>900000</v>
          </cell>
        </row>
        <row r="1788">
          <cell r="B1788" t="str">
            <v/>
          </cell>
        </row>
        <row r="1789">
          <cell r="B1789" t="str">
            <v/>
          </cell>
          <cell r="C1789" t="str">
            <v>1350503</v>
          </cell>
          <cell r="E1789" t="str">
            <v>Sist  Pararrayos</v>
          </cell>
          <cell r="F1789" t="str">
            <v>und</v>
          </cell>
        </row>
        <row r="1790">
          <cell r="B1790" t="str">
            <v/>
          </cell>
          <cell r="C1790" t="str">
            <v>1350503</v>
          </cell>
          <cell r="D1790" t="str">
            <v>41054</v>
          </cell>
          <cell r="E1790" t="str">
            <v>Sist Pararrayos (asta-cable-vari)</v>
          </cell>
          <cell r="F1790" t="str">
            <v>und</v>
          </cell>
          <cell r="G1790">
            <v>1</v>
          </cell>
          <cell r="H1790">
            <v>0</v>
          </cell>
          <cell r="I1790">
            <v>8500000</v>
          </cell>
          <cell r="J1790">
            <v>8500000</v>
          </cell>
        </row>
        <row r="1791">
          <cell r="B1791" t="str">
            <v>1350503</v>
          </cell>
          <cell r="I1791" t="str">
            <v>TOTAL</v>
          </cell>
          <cell r="J1791">
            <v>8500000</v>
          </cell>
        </row>
        <row r="1792">
          <cell r="B1792" t="str">
            <v/>
          </cell>
        </row>
        <row r="1793">
          <cell r="B1793" t="str">
            <v/>
          </cell>
          <cell r="C1793" t="str">
            <v>1350509</v>
          </cell>
          <cell r="E1793" t="str">
            <v>Sistema de Citofonía Virtual</v>
          </cell>
          <cell r="F1793" t="str">
            <v>gl</v>
          </cell>
        </row>
        <row r="1794">
          <cell r="B1794" t="str">
            <v/>
          </cell>
          <cell r="C1794" t="str">
            <v>1350509</v>
          </cell>
          <cell r="D1794" t="str">
            <v>90099</v>
          </cell>
          <cell r="E1794" t="str">
            <v>Serv de Citofonía Virtual</v>
          </cell>
          <cell r="F1794" t="str">
            <v>glb</v>
          </cell>
          <cell r="G1794">
            <v>1</v>
          </cell>
          <cell r="H1794">
            <v>0</v>
          </cell>
          <cell r="I1794">
            <v>13200000</v>
          </cell>
          <cell r="J1794">
            <v>13200000</v>
          </cell>
        </row>
        <row r="1795">
          <cell r="B1795" t="str">
            <v>1350509</v>
          </cell>
          <cell r="I1795" t="str">
            <v>TOTAL</v>
          </cell>
          <cell r="J1795">
            <v>13200000</v>
          </cell>
        </row>
        <row r="1796">
          <cell r="B1796" t="str">
            <v/>
          </cell>
        </row>
        <row r="1797">
          <cell r="B1797" t="str">
            <v/>
          </cell>
          <cell r="C1797" t="str">
            <v>1360101</v>
          </cell>
          <cell r="E1797" t="str">
            <v>Cargue+Tte+Botada de Escombros</v>
          </cell>
          <cell r="F1797" t="str">
            <v>m³</v>
          </cell>
        </row>
        <row r="1798">
          <cell r="B1798" t="str">
            <v/>
          </cell>
          <cell r="C1798" t="str">
            <v>1360101</v>
          </cell>
          <cell r="D1798" t="str">
            <v>43999</v>
          </cell>
          <cell r="E1798" t="str">
            <v>Serv Cargue+Botada Escombros</v>
          </cell>
          <cell r="F1798" t="str">
            <v>m³</v>
          </cell>
          <cell r="G1798">
            <v>1</v>
          </cell>
          <cell r="H1798">
            <v>0</v>
          </cell>
          <cell r="I1798">
            <v>21000</v>
          </cell>
          <cell r="J1798">
            <v>21000</v>
          </cell>
        </row>
        <row r="1799">
          <cell r="B1799" t="str">
            <v>1360101</v>
          </cell>
          <cell r="I1799" t="str">
            <v>TOTAL</v>
          </cell>
          <cell r="J1799">
            <v>21000</v>
          </cell>
        </row>
        <row r="1800">
          <cell r="B1800" t="str">
            <v/>
          </cell>
        </row>
        <row r="1801">
          <cell r="B1801" t="str">
            <v/>
          </cell>
          <cell r="C1801" t="str">
            <v>1360103</v>
          </cell>
          <cell r="E1801" t="str">
            <v>Aseo punto fijo  (por piso)</v>
          </cell>
          <cell r="F1801" t="str">
            <v>und</v>
          </cell>
        </row>
        <row r="1802">
          <cell r="B1802" t="str">
            <v/>
          </cell>
          <cell r="C1802" t="str">
            <v>1360103</v>
          </cell>
          <cell r="D1802" t="str">
            <v>41057</v>
          </cell>
          <cell r="E1802" t="str">
            <v>Serv Aseo Punto Fijo (por piso)</v>
          </cell>
          <cell r="F1802" t="str">
            <v>und</v>
          </cell>
          <cell r="G1802">
            <v>1</v>
          </cell>
          <cell r="H1802">
            <v>0</v>
          </cell>
          <cell r="I1802">
            <v>200000</v>
          </cell>
          <cell r="J1802">
            <v>200000</v>
          </cell>
        </row>
        <row r="1803">
          <cell r="B1803" t="str">
            <v>1360103</v>
          </cell>
          <cell r="I1803" t="str">
            <v>TOTAL</v>
          </cell>
          <cell r="J1803">
            <v>200000</v>
          </cell>
        </row>
        <row r="1804">
          <cell r="B1804" t="str">
            <v/>
          </cell>
        </row>
        <row r="1805">
          <cell r="B1805" t="str">
            <v/>
          </cell>
          <cell r="C1805" t="str">
            <v>1360104</v>
          </cell>
          <cell r="E1805" t="str">
            <v>Aseo vivienda</v>
          </cell>
          <cell r="F1805" t="str">
            <v>viv</v>
          </cell>
        </row>
        <row r="1806">
          <cell r="B1806" t="str">
            <v/>
          </cell>
          <cell r="C1806" t="str">
            <v>1360104</v>
          </cell>
          <cell r="D1806" t="str">
            <v>41058</v>
          </cell>
          <cell r="E1806" t="str">
            <v>Serv Aseo Vivienda</v>
          </cell>
          <cell r="F1806" t="str">
            <v>viv</v>
          </cell>
          <cell r="G1806">
            <v>1</v>
          </cell>
          <cell r="H1806">
            <v>0</v>
          </cell>
          <cell r="I1806">
            <v>500000</v>
          </cell>
          <cell r="J1806">
            <v>500000</v>
          </cell>
        </row>
        <row r="1807">
          <cell r="B1807" t="str">
            <v>1360104</v>
          </cell>
          <cell r="I1807" t="str">
            <v>TOTAL</v>
          </cell>
          <cell r="J1807">
            <v>500000</v>
          </cell>
        </row>
        <row r="1808">
          <cell r="B1808" t="str">
            <v/>
          </cell>
        </row>
        <row r="1809">
          <cell r="B1809" t="str">
            <v/>
          </cell>
          <cell r="C1809" t="str">
            <v>1360105</v>
          </cell>
          <cell r="E1809" t="str">
            <v>Aseo en Parqueadero</v>
          </cell>
          <cell r="F1809" t="str">
            <v>glb</v>
          </cell>
        </row>
        <row r="1810">
          <cell r="B1810" t="str">
            <v/>
          </cell>
          <cell r="C1810" t="str">
            <v>1360105</v>
          </cell>
          <cell r="D1810" t="str">
            <v>41092</v>
          </cell>
          <cell r="E1810" t="str">
            <v>Serv Aseo Parqueadero</v>
          </cell>
          <cell r="F1810" t="str">
            <v>glb</v>
          </cell>
          <cell r="G1810">
            <v>1</v>
          </cell>
          <cell r="H1810">
            <v>0</v>
          </cell>
          <cell r="I1810">
            <v>5000000</v>
          </cell>
          <cell r="J1810">
            <v>5000000</v>
          </cell>
        </row>
        <row r="1811">
          <cell r="B1811" t="str">
            <v>1360105</v>
          </cell>
          <cell r="I1811" t="str">
            <v>TOTAL</v>
          </cell>
          <cell r="J1811">
            <v>5000000</v>
          </cell>
        </row>
        <row r="1812">
          <cell r="B1812" t="str">
            <v/>
          </cell>
        </row>
        <row r="1813">
          <cell r="B1813" t="str">
            <v/>
          </cell>
          <cell r="C1813" t="str">
            <v>1360107</v>
          </cell>
          <cell r="E1813" t="str">
            <v>Aseo General Zonas Exteriores</v>
          </cell>
          <cell r="F1813" t="str">
            <v>glb</v>
          </cell>
        </row>
        <row r="1814">
          <cell r="B1814" t="str">
            <v/>
          </cell>
          <cell r="C1814" t="str">
            <v>1360107</v>
          </cell>
          <cell r="D1814" t="str">
            <v>41086</v>
          </cell>
          <cell r="E1814" t="str">
            <v>Serv Aseo Zonas Exteriores</v>
          </cell>
          <cell r="F1814" t="str">
            <v>glb</v>
          </cell>
          <cell r="G1814">
            <v>1</v>
          </cell>
          <cell r="H1814">
            <v>0</v>
          </cell>
          <cell r="I1814">
            <v>3000000</v>
          </cell>
          <cell r="J1814">
            <v>3000000</v>
          </cell>
        </row>
        <row r="1815">
          <cell r="B1815" t="str">
            <v>1360107</v>
          </cell>
          <cell r="I1815" t="str">
            <v>TOTAL</v>
          </cell>
          <cell r="J1815">
            <v>3000000</v>
          </cell>
        </row>
        <row r="1816">
          <cell r="B1816" t="str">
            <v/>
          </cell>
        </row>
        <row r="1817">
          <cell r="B1817" t="str">
            <v/>
          </cell>
          <cell r="C1817" t="str">
            <v>1360201</v>
          </cell>
          <cell r="E1817" t="str">
            <v>Nomenclatura cuartos útiles</v>
          </cell>
          <cell r="F1817" t="str">
            <v>und</v>
          </cell>
        </row>
        <row r="1818">
          <cell r="B1818" t="str">
            <v/>
          </cell>
          <cell r="C1818" t="str">
            <v>1360201</v>
          </cell>
          <cell r="D1818" t="str">
            <v>03337</v>
          </cell>
          <cell r="E1818" t="str">
            <v>Elemento de Nomenclatura Utiles</v>
          </cell>
          <cell r="F1818" t="str">
            <v>und</v>
          </cell>
          <cell r="G1818">
            <v>1</v>
          </cell>
          <cell r="H1818">
            <v>0</v>
          </cell>
          <cell r="I1818">
            <v>16500</v>
          </cell>
          <cell r="J1818">
            <v>16500</v>
          </cell>
        </row>
        <row r="1819">
          <cell r="B1819" t="str">
            <v>1360201</v>
          </cell>
          <cell r="I1819" t="str">
            <v>TOTAL</v>
          </cell>
          <cell r="J1819">
            <v>16500</v>
          </cell>
        </row>
        <row r="1820">
          <cell r="B1820" t="str">
            <v/>
          </cell>
        </row>
        <row r="1821">
          <cell r="B1821" t="str">
            <v/>
          </cell>
          <cell r="C1821" t="str">
            <v>1360202</v>
          </cell>
          <cell r="E1821" t="str">
            <v>Nomenclatura  edificio</v>
          </cell>
          <cell r="F1821" t="str">
            <v>und</v>
          </cell>
        </row>
        <row r="1822">
          <cell r="B1822" t="str">
            <v/>
          </cell>
          <cell r="C1822" t="str">
            <v>1360202</v>
          </cell>
          <cell r="D1822" t="str">
            <v>03334</v>
          </cell>
          <cell r="E1822" t="str">
            <v>Elemento de Nomenclatura Edificio</v>
          </cell>
          <cell r="F1822" t="str">
            <v>und</v>
          </cell>
          <cell r="G1822">
            <v>1</v>
          </cell>
          <cell r="H1822">
            <v>0</v>
          </cell>
          <cell r="I1822">
            <v>2000000</v>
          </cell>
          <cell r="J1822">
            <v>2000000</v>
          </cell>
        </row>
        <row r="1823">
          <cell r="B1823" t="str">
            <v>1360202</v>
          </cell>
          <cell r="I1823" t="str">
            <v>TOTAL</v>
          </cell>
          <cell r="J1823">
            <v>2000000</v>
          </cell>
        </row>
        <row r="1824">
          <cell r="B1824" t="str">
            <v/>
          </cell>
        </row>
        <row r="1825">
          <cell r="B1825" t="str">
            <v/>
          </cell>
          <cell r="C1825" t="str">
            <v>1360204</v>
          </cell>
          <cell r="E1825" t="str">
            <v>Nomenclatura vivienda</v>
          </cell>
          <cell r="F1825" t="str">
            <v>und</v>
          </cell>
        </row>
        <row r="1826">
          <cell r="B1826" t="str">
            <v/>
          </cell>
          <cell r="C1826" t="str">
            <v>1360204</v>
          </cell>
          <cell r="D1826" t="str">
            <v>03335</v>
          </cell>
          <cell r="E1826" t="str">
            <v>Elemento de Nomenclatura Vivienda</v>
          </cell>
          <cell r="F1826" t="str">
            <v>und</v>
          </cell>
          <cell r="G1826">
            <v>1</v>
          </cell>
          <cell r="H1826">
            <v>0</v>
          </cell>
          <cell r="I1826">
            <v>25000</v>
          </cell>
          <cell r="J1826">
            <v>25000</v>
          </cell>
        </row>
        <row r="1827">
          <cell r="B1827" t="str">
            <v>1360204</v>
          </cell>
          <cell r="I1827" t="str">
            <v>TOTAL</v>
          </cell>
          <cell r="J1827">
            <v>25000</v>
          </cell>
        </row>
        <row r="1828">
          <cell r="B1828" t="str">
            <v/>
          </cell>
        </row>
        <row r="1829">
          <cell r="B1829" t="str">
            <v/>
          </cell>
          <cell r="C1829" t="str">
            <v>1360301</v>
          </cell>
          <cell r="E1829" t="str">
            <v>Mano de obra adicional (iva)</v>
          </cell>
          <cell r="F1829" t="str">
            <v>glb</v>
          </cell>
        </row>
        <row r="1830">
          <cell r="B1830" t="str">
            <v/>
          </cell>
          <cell r="C1830" t="str">
            <v>1360301</v>
          </cell>
          <cell r="D1830" t="str">
            <v>99100</v>
          </cell>
          <cell r="E1830" t="str">
            <v>Iva sobre la MdeO</v>
          </cell>
          <cell r="F1830" t="str">
            <v>glb</v>
          </cell>
          <cell r="G1830">
            <v>1</v>
          </cell>
          <cell r="H1830">
            <v>0</v>
          </cell>
          <cell r="I1830">
            <v>5500000</v>
          </cell>
          <cell r="J1830">
            <v>5500000</v>
          </cell>
        </row>
        <row r="1831">
          <cell r="B1831" t="str">
            <v>1360301</v>
          </cell>
          <cell r="I1831" t="str">
            <v>TOTAL</v>
          </cell>
          <cell r="J1831">
            <v>5500000</v>
          </cell>
        </row>
        <row r="1832">
          <cell r="B1832" t="str">
            <v/>
          </cell>
        </row>
        <row r="1833">
          <cell r="B1833" t="str">
            <v/>
          </cell>
          <cell r="C1833" t="str">
            <v>1360301v</v>
          </cell>
          <cell r="E1833" t="str">
            <v>Mano de obra adicional (iva)</v>
          </cell>
          <cell r="F1833" t="str">
            <v>glb</v>
          </cell>
        </row>
        <row r="1834">
          <cell r="B1834" t="str">
            <v/>
          </cell>
          <cell r="C1834" t="str">
            <v>1360301v</v>
          </cell>
          <cell r="D1834" t="str">
            <v>99100v</v>
          </cell>
          <cell r="E1834" t="str">
            <v>Iva sobre la MdeO via</v>
          </cell>
          <cell r="F1834" t="str">
            <v>glb</v>
          </cell>
          <cell r="G1834">
            <v>1</v>
          </cell>
          <cell r="H1834">
            <v>0</v>
          </cell>
          <cell r="I1834">
            <v>1000000</v>
          </cell>
          <cell r="J1834">
            <v>1000000</v>
          </cell>
        </row>
        <row r="1835">
          <cell r="B1835" t="str">
            <v>1360301v</v>
          </cell>
          <cell r="I1835" t="str">
            <v>TOTAL</v>
          </cell>
          <cell r="J1835">
            <v>1000000</v>
          </cell>
        </row>
        <row r="1836">
          <cell r="B1836" t="str">
            <v/>
          </cell>
        </row>
        <row r="1837">
          <cell r="B1837" t="str">
            <v/>
          </cell>
          <cell r="C1837" t="str">
            <v>1360301e</v>
          </cell>
          <cell r="E1837" t="str">
            <v>Mano de obra adicional (iva)</v>
          </cell>
          <cell r="F1837" t="str">
            <v>glb</v>
          </cell>
        </row>
        <row r="1838">
          <cell r="B1838" t="str">
            <v/>
          </cell>
          <cell r="C1838" t="str">
            <v>1360301e</v>
          </cell>
          <cell r="D1838" t="str">
            <v>99100e</v>
          </cell>
          <cell r="E1838" t="str">
            <v>Iva sobre la MdeO</v>
          </cell>
          <cell r="F1838" t="str">
            <v>glb</v>
          </cell>
          <cell r="G1838">
            <v>1</v>
          </cell>
          <cell r="H1838">
            <v>0</v>
          </cell>
          <cell r="I1838">
            <v>500000</v>
          </cell>
          <cell r="J1838">
            <v>500000</v>
          </cell>
        </row>
        <row r="1839">
          <cell r="B1839" t="str">
            <v>1360301e</v>
          </cell>
          <cell r="I1839" t="str">
            <v>TOTAL</v>
          </cell>
          <cell r="J1839">
            <v>500000</v>
          </cell>
        </row>
        <row r="1840">
          <cell r="B1840" t="str">
            <v/>
          </cell>
        </row>
        <row r="1841">
          <cell r="B1841" t="str">
            <v/>
          </cell>
          <cell r="C1841" t="str">
            <v>1360303</v>
          </cell>
          <cell r="E1841" t="str">
            <v>ISS Subcontratistas</v>
          </cell>
          <cell r="F1841" t="str">
            <v>glb</v>
          </cell>
        </row>
        <row r="1842">
          <cell r="B1842" t="str">
            <v/>
          </cell>
          <cell r="C1842" t="str">
            <v>1360303</v>
          </cell>
          <cell r="D1842" t="str">
            <v>90119</v>
          </cell>
          <cell r="E1842" t="str">
            <v>Iss Subcontratistas MdeO (1.9%CD)</v>
          </cell>
          <cell r="F1842" t="str">
            <v>glb</v>
          </cell>
          <cell r="G1842">
            <v>0</v>
          </cell>
          <cell r="H1842">
            <v>0</v>
          </cell>
          <cell r="I1842">
            <v>1</v>
          </cell>
          <cell r="J1842">
            <v>0</v>
          </cell>
        </row>
        <row r="1843">
          <cell r="B1843" t="str">
            <v/>
          </cell>
          <cell r="C1843" t="str">
            <v>1360303</v>
          </cell>
          <cell r="D1843" t="str">
            <v>90209</v>
          </cell>
          <cell r="E1843" t="str">
            <v>Iss Subcont. FORSA (2.5%CD)</v>
          </cell>
          <cell r="F1843" t="str">
            <v>glb</v>
          </cell>
          <cell r="G1843">
            <v>1</v>
          </cell>
          <cell r="H1843">
            <v>0</v>
          </cell>
          <cell r="I1843">
            <v>103000000</v>
          </cell>
          <cell r="J1843">
            <v>103000000</v>
          </cell>
        </row>
        <row r="1844">
          <cell r="B1844" t="str">
            <v/>
          </cell>
          <cell r="C1844" t="str">
            <v>1360303</v>
          </cell>
          <cell r="D1844" t="str">
            <v>90210</v>
          </cell>
          <cell r="E1844" t="str">
            <v>Iss Subcont. PÓRTICOS (1.9%CD)</v>
          </cell>
          <cell r="F1844" t="str">
            <v>glb</v>
          </cell>
          <cell r="G1844">
            <v>0</v>
          </cell>
          <cell r="H1844">
            <v>0</v>
          </cell>
          <cell r="I1844">
            <v>9500000</v>
          </cell>
          <cell r="J1844">
            <v>0</v>
          </cell>
        </row>
        <row r="1845">
          <cell r="B1845" t="str">
            <v/>
          </cell>
          <cell r="C1845" t="str">
            <v>1360303</v>
          </cell>
          <cell r="D1845" t="str">
            <v>90211</v>
          </cell>
          <cell r="E1845" t="str">
            <v>Iss Subcont. CASAS (2.8%CD)</v>
          </cell>
          <cell r="F1845" t="str">
            <v>glb</v>
          </cell>
          <cell r="G1845">
            <v>0</v>
          </cell>
          <cell r="H1845">
            <v>0</v>
          </cell>
          <cell r="I1845">
            <v>1</v>
          </cell>
          <cell r="J1845">
            <v>0</v>
          </cell>
        </row>
        <row r="1846">
          <cell r="B1846" t="str">
            <v>1360303</v>
          </cell>
          <cell r="I1846" t="str">
            <v>TOTAL</v>
          </cell>
          <cell r="J1846">
            <v>103000000</v>
          </cell>
        </row>
        <row r="1847">
          <cell r="B1847" t="str">
            <v/>
          </cell>
        </row>
        <row r="1848">
          <cell r="B1848" t="str">
            <v/>
          </cell>
          <cell r="C1848" t="str">
            <v>1360303v</v>
          </cell>
          <cell r="E1848" t="str">
            <v>ISS Subcontratistas</v>
          </cell>
          <cell r="F1848" t="str">
            <v>glb</v>
          </cell>
        </row>
        <row r="1849">
          <cell r="B1849" t="str">
            <v/>
          </cell>
          <cell r="C1849" t="str">
            <v>1360303v</v>
          </cell>
          <cell r="D1849" t="str">
            <v>90119</v>
          </cell>
          <cell r="E1849" t="str">
            <v>Iss Subcontratistas MdeO (1.9%CD)</v>
          </cell>
          <cell r="F1849" t="str">
            <v>glb</v>
          </cell>
          <cell r="G1849">
            <v>0</v>
          </cell>
          <cell r="H1849">
            <v>0</v>
          </cell>
          <cell r="I1849">
            <v>1</v>
          </cell>
          <cell r="J1849">
            <v>0</v>
          </cell>
        </row>
        <row r="1850">
          <cell r="B1850" t="str">
            <v/>
          </cell>
          <cell r="C1850" t="str">
            <v>1360303v</v>
          </cell>
          <cell r="D1850" t="str">
            <v>90209</v>
          </cell>
          <cell r="E1850" t="str">
            <v>Iss Subcont. FORSA (2.5%CD)</v>
          </cell>
          <cell r="F1850" t="str">
            <v>glb</v>
          </cell>
          <cell r="G1850">
            <v>0</v>
          </cell>
          <cell r="H1850">
            <v>0</v>
          </cell>
          <cell r="I1850">
            <v>103000000</v>
          </cell>
          <cell r="J1850">
            <v>0</v>
          </cell>
        </row>
        <row r="1851">
          <cell r="B1851" t="str">
            <v/>
          </cell>
          <cell r="C1851" t="str">
            <v>1360303v</v>
          </cell>
          <cell r="D1851" t="str">
            <v>90210</v>
          </cell>
          <cell r="E1851" t="str">
            <v>Iss Subcont. PÓRTICOS (1.9%CD)</v>
          </cell>
          <cell r="F1851" t="str">
            <v>glb</v>
          </cell>
          <cell r="G1851">
            <v>1</v>
          </cell>
          <cell r="H1851">
            <v>0</v>
          </cell>
          <cell r="I1851">
            <v>9500000</v>
          </cell>
          <cell r="J1851">
            <v>9500000</v>
          </cell>
        </row>
        <row r="1852">
          <cell r="B1852" t="str">
            <v/>
          </cell>
          <cell r="C1852" t="str">
            <v>1360303v</v>
          </cell>
          <cell r="D1852" t="str">
            <v>90211</v>
          </cell>
          <cell r="E1852" t="str">
            <v>Iss Subcont. CASAS (2.8%CD)</v>
          </cell>
          <cell r="F1852" t="str">
            <v>glb</v>
          </cell>
          <cell r="G1852">
            <v>0</v>
          </cell>
          <cell r="H1852">
            <v>0</v>
          </cell>
          <cell r="I1852">
            <v>1</v>
          </cell>
          <cell r="J1852">
            <v>0</v>
          </cell>
        </row>
        <row r="1853">
          <cell r="B1853" t="str">
            <v>1360303v</v>
          </cell>
          <cell r="I1853" t="str">
            <v>TOTAL</v>
          </cell>
          <cell r="J1853">
            <v>9500000</v>
          </cell>
        </row>
        <row r="1854">
          <cell r="B1854" t="str">
            <v/>
          </cell>
        </row>
        <row r="1855">
          <cell r="B1855" t="str">
            <v/>
          </cell>
          <cell r="C1855" t="str">
            <v>1360307</v>
          </cell>
          <cell r="E1855" t="str">
            <v>Aport Parafis(Fic-Sen-ICBF)(5%MdeO)</v>
          </cell>
          <cell r="F1855" t="str">
            <v>glb</v>
          </cell>
        </row>
        <row r="1856">
          <cell r="B1856" t="str">
            <v/>
          </cell>
          <cell r="C1856" t="str">
            <v>1360307</v>
          </cell>
          <cell r="D1856" t="str">
            <v>90120</v>
          </cell>
          <cell r="E1856" t="str">
            <v>Aportes Parafiscales: FIC/SENA/ICBF</v>
          </cell>
          <cell r="F1856" t="str">
            <v>glb</v>
          </cell>
          <cell r="G1856">
            <v>1</v>
          </cell>
          <cell r="H1856">
            <v>0</v>
          </cell>
          <cell r="I1856">
            <v>34000000</v>
          </cell>
          <cell r="J1856">
            <v>34000000</v>
          </cell>
        </row>
        <row r="1857">
          <cell r="B1857" t="str">
            <v>1360307</v>
          </cell>
          <cell r="I1857" t="str">
            <v>TOTAL</v>
          </cell>
          <cell r="J1857">
            <v>34000000</v>
          </cell>
        </row>
        <row r="1858">
          <cell r="B1858" t="str">
            <v/>
          </cell>
        </row>
        <row r="1859">
          <cell r="B1859" t="str">
            <v/>
          </cell>
          <cell r="C1859" t="str">
            <v>1360307v</v>
          </cell>
          <cell r="E1859" t="str">
            <v>Aport Parafis(Fic-Sen-ICBF)(5%MdeO)</v>
          </cell>
          <cell r="F1859" t="str">
            <v>glb</v>
          </cell>
        </row>
        <row r="1860">
          <cell r="B1860" t="str">
            <v/>
          </cell>
          <cell r="C1860" t="str">
            <v>1360307v</v>
          </cell>
          <cell r="D1860" t="str">
            <v>90120v</v>
          </cell>
          <cell r="E1860" t="str">
            <v>Aportes Parafiscales: FIC/SENA/ICBF</v>
          </cell>
          <cell r="F1860" t="str">
            <v>glb</v>
          </cell>
          <cell r="G1860">
            <v>1</v>
          </cell>
          <cell r="H1860">
            <v>0</v>
          </cell>
          <cell r="I1860">
            <v>7000000</v>
          </cell>
          <cell r="J1860">
            <v>7000000</v>
          </cell>
        </row>
        <row r="1861">
          <cell r="B1861" t="str">
            <v>1360307v</v>
          </cell>
          <cell r="I1861" t="str">
            <v>TOTAL</v>
          </cell>
          <cell r="J1861">
            <v>7000000</v>
          </cell>
        </row>
        <row r="1862">
          <cell r="B1862" t="str">
            <v/>
          </cell>
        </row>
        <row r="1863">
          <cell r="B1863" t="str">
            <v/>
          </cell>
          <cell r="C1863" t="str">
            <v>1360401</v>
          </cell>
          <cell r="E1863" t="str">
            <v>Alquiler de equipos varios</v>
          </cell>
          <cell r="F1863" t="str">
            <v>glb</v>
          </cell>
        </row>
        <row r="1864">
          <cell r="B1864" t="str">
            <v/>
          </cell>
          <cell r="C1864" t="str">
            <v>1360401</v>
          </cell>
          <cell r="D1864" t="str">
            <v>10041</v>
          </cell>
          <cell r="E1864" t="str">
            <v>Alq carguera</v>
          </cell>
          <cell r="F1864" t="str">
            <v>día</v>
          </cell>
          <cell r="G1864">
            <v>0</v>
          </cell>
          <cell r="H1864">
            <v>0</v>
          </cell>
          <cell r="I1864">
            <v>7000</v>
          </cell>
          <cell r="J1864">
            <v>0</v>
          </cell>
        </row>
        <row r="1865">
          <cell r="B1865" t="str">
            <v/>
          </cell>
          <cell r="C1865" t="str">
            <v>1360401</v>
          </cell>
          <cell r="D1865" t="str">
            <v>15683</v>
          </cell>
          <cell r="E1865" t="str">
            <v>Alq Taladro demoledor Bosch</v>
          </cell>
          <cell r="F1865" t="str">
            <v>día</v>
          </cell>
          <cell r="G1865">
            <v>0</v>
          </cell>
          <cell r="H1865">
            <v>0</v>
          </cell>
          <cell r="I1865">
            <v>51470</v>
          </cell>
          <cell r="J1865">
            <v>0</v>
          </cell>
        </row>
        <row r="1866">
          <cell r="B1866" t="str">
            <v/>
          </cell>
          <cell r="C1866" t="str">
            <v>1360401</v>
          </cell>
          <cell r="D1866" t="str">
            <v>70087</v>
          </cell>
          <cell r="E1866" t="str">
            <v>Alq Taladro Rotopercutor+Broca</v>
          </cell>
          <cell r="F1866" t="str">
            <v>mes</v>
          </cell>
          <cell r="G1866">
            <v>0</v>
          </cell>
          <cell r="H1866">
            <v>0</v>
          </cell>
          <cell r="I1866">
            <v>1571756.5</v>
          </cell>
          <cell r="J1866">
            <v>0</v>
          </cell>
        </row>
        <row r="1867">
          <cell r="B1867" t="str">
            <v/>
          </cell>
          <cell r="C1867" t="str">
            <v>1360401</v>
          </cell>
          <cell r="D1867" t="str">
            <v>70088</v>
          </cell>
          <cell r="E1867" t="str">
            <v>Alq Torre Andam Escal x 5pisos</v>
          </cell>
          <cell r="F1867" t="str">
            <v>mes</v>
          </cell>
          <cell r="G1867">
            <v>0</v>
          </cell>
          <cell r="H1867">
            <v>0</v>
          </cell>
          <cell r="I1867">
            <v>753045</v>
          </cell>
          <cell r="J1867">
            <v>0</v>
          </cell>
        </row>
        <row r="1868">
          <cell r="B1868" t="str">
            <v/>
          </cell>
          <cell r="C1868" t="str">
            <v>1360401</v>
          </cell>
          <cell r="D1868" t="str">
            <v>70089</v>
          </cell>
          <cell r="E1868" t="str">
            <v>Alq Molinete+Manila Pilas</v>
          </cell>
          <cell r="F1868" t="str">
            <v>mes</v>
          </cell>
          <cell r="G1868">
            <v>30</v>
          </cell>
          <cell r="H1868">
            <v>0</v>
          </cell>
          <cell r="I1868">
            <v>25711.5</v>
          </cell>
          <cell r="J1868">
            <v>771345</v>
          </cell>
        </row>
        <row r="1869">
          <cell r="B1869" t="str">
            <v/>
          </cell>
          <cell r="C1869" t="str">
            <v>1360401</v>
          </cell>
          <cell r="D1869" t="str">
            <v>70090</v>
          </cell>
          <cell r="E1869" t="str">
            <v>Alq Bomba Sumergible d=2+mang.</v>
          </cell>
          <cell r="F1869" t="str">
            <v>mes</v>
          </cell>
          <cell r="G1869">
            <v>0</v>
          </cell>
          <cell r="H1869">
            <v>0</v>
          </cell>
          <cell r="I1869">
            <v>952759</v>
          </cell>
          <cell r="J1869">
            <v>0</v>
          </cell>
        </row>
        <row r="1870">
          <cell r="B1870" t="str">
            <v/>
          </cell>
          <cell r="C1870" t="str">
            <v>1360401</v>
          </cell>
          <cell r="D1870" t="str">
            <v>70095</v>
          </cell>
          <cell r="E1870" t="str">
            <v>Alq Andamios Tijera x100 cuerp</v>
          </cell>
          <cell r="F1870" t="str">
            <v>mes</v>
          </cell>
          <cell r="G1870">
            <v>1</v>
          </cell>
          <cell r="H1870">
            <v>0</v>
          </cell>
          <cell r="I1870">
            <v>1464000</v>
          </cell>
          <cell r="J1870">
            <v>1464000</v>
          </cell>
        </row>
        <row r="1871">
          <cell r="B1871" t="str">
            <v/>
          </cell>
          <cell r="C1871" t="str">
            <v>1360401</v>
          </cell>
          <cell r="D1871" t="str">
            <v>70096</v>
          </cell>
          <cell r="E1871" t="str">
            <v>Alq Andamios Colgantes  x 3maq</v>
          </cell>
          <cell r="F1871" t="str">
            <v>mes</v>
          </cell>
          <cell r="G1871">
            <v>40</v>
          </cell>
          <cell r="H1871">
            <v>0</v>
          </cell>
          <cell r="I1871">
            <v>395843.88</v>
          </cell>
          <cell r="J1871">
            <v>15833755.199999999</v>
          </cell>
        </row>
        <row r="1872">
          <cell r="B1872" t="str">
            <v/>
          </cell>
          <cell r="C1872" t="str">
            <v>1360401</v>
          </cell>
          <cell r="D1872" t="str">
            <v>70102</v>
          </cell>
          <cell r="E1872" t="str">
            <v>Alq Cortadora de Ladrillo</v>
          </cell>
          <cell r="F1872" t="str">
            <v>dia</v>
          </cell>
          <cell r="G1872">
            <v>147</v>
          </cell>
          <cell r="H1872">
            <v>0</v>
          </cell>
          <cell r="I1872">
            <v>15416</v>
          </cell>
          <cell r="J1872">
            <v>2266152</v>
          </cell>
        </row>
        <row r="1873">
          <cell r="B1873" t="str">
            <v/>
          </cell>
          <cell r="C1873" t="str">
            <v>1360401</v>
          </cell>
          <cell r="D1873" t="str">
            <v>70103</v>
          </cell>
          <cell r="E1873" t="str">
            <v>Alq Cilindro manhole 1,20 m  Coneq</v>
          </cell>
          <cell r="F1873" t="str">
            <v>dia</v>
          </cell>
          <cell r="G1873">
            <v>0</v>
          </cell>
          <cell r="H1873">
            <v>0</v>
          </cell>
          <cell r="I1873">
            <v>11932</v>
          </cell>
          <cell r="J1873">
            <v>0</v>
          </cell>
        </row>
        <row r="1874">
          <cell r="B1874" t="str">
            <v/>
          </cell>
          <cell r="C1874" t="str">
            <v>1360401</v>
          </cell>
          <cell r="D1874" t="str">
            <v>70104</v>
          </cell>
          <cell r="E1874" t="str">
            <v>Alq Cilindro manhole 1,50 m  Coneq</v>
          </cell>
          <cell r="F1874" t="str">
            <v>dia</v>
          </cell>
          <cell r="G1874">
            <v>0</v>
          </cell>
          <cell r="H1874">
            <v>0</v>
          </cell>
          <cell r="I1874">
            <v>13423</v>
          </cell>
          <cell r="J1874">
            <v>0</v>
          </cell>
        </row>
        <row r="1875">
          <cell r="B1875" t="str">
            <v/>
          </cell>
          <cell r="C1875" t="str">
            <v>1360401</v>
          </cell>
          <cell r="D1875" t="str">
            <v>70105</v>
          </cell>
          <cell r="E1875" t="str">
            <v>Alq Cono manhole 1,20 m  Coneq</v>
          </cell>
          <cell r="F1875" t="str">
            <v>dia</v>
          </cell>
          <cell r="G1875">
            <v>0</v>
          </cell>
          <cell r="H1875">
            <v>0</v>
          </cell>
          <cell r="I1875">
            <v>13423</v>
          </cell>
          <cell r="J1875">
            <v>0</v>
          </cell>
        </row>
        <row r="1876">
          <cell r="B1876" t="str">
            <v/>
          </cell>
          <cell r="C1876" t="str">
            <v>1360401</v>
          </cell>
          <cell r="D1876" t="str">
            <v>70106</v>
          </cell>
          <cell r="E1876" t="str">
            <v>Alq Cono manhole 1,50 m  Coneq</v>
          </cell>
          <cell r="F1876" t="str">
            <v>dia</v>
          </cell>
          <cell r="G1876">
            <v>0</v>
          </cell>
          <cell r="H1876">
            <v>0</v>
          </cell>
          <cell r="I1876">
            <v>14915</v>
          </cell>
          <cell r="J1876">
            <v>0</v>
          </cell>
        </row>
        <row r="1877">
          <cell r="B1877" t="str">
            <v/>
          </cell>
          <cell r="C1877" t="str">
            <v>1360401</v>
          </cell>
          <cell r="D1877" t="str">
            <v>70107</v>
          </cell>
          <cell r="E1877" t="str">
            <v>Alq Cuello manhole  Coneq</v>
          </cell>
          <cell r="F1877" t="str">
            <v>dia</v>
          </cell>
          <cell r="G1877">
            <v>0</v>
          </cell>
          <cell r="H1877">
            <v>0</v>
          </cell>
          <cell r="I1877">
            <v>5966</v>
          </cell>
          <cell r="J1877">
            <v>0</v>
          </cell>
        </row>
        <row r="1878">
          <cell r="B1878" t="str">
            <v/>
          </cell>
          <cell r="C1878" t="str">
            <v>1360401</v>
          </cell>
          <cell r="D1878" t="str">
            <v>71602</v>
          </cell>
          <cell r="E1878" t="str">
            <v>Alq Coche</v>
          </cell>
          <cell r="F1878" t="str">
            <v>dia</v>
          </cell>
          <cell r="G1878">
            <v>0</v>
          </cell>
          <cell r="H1878">
            <v>0</v>
          </cell>
          <cell r="I1878">
            <v>1492</v>
          </cell>
          <cell r="J1878">
            <v>0</v>
          </cell>
        </row>
        <row r="1879">
          <cell r="B1879" t="str">
            <v/>
          </cell>
          <cell r="C1879" t="str">
            <v>1360401</v>
          </cell>
          <cell r="D1879" t="str">
            <v>75688</v>
          </cell>
          <cell r="E1879" t="str">
            <v>Alq Cortadora baldosín</v>
          </cell>
          <cell r="F1879" t="str">
            <v>dia</v>
          </cell>
          <cell r="G1879">
            <v>0</v>
          </cell>
          <cell r="H1879">
            <v>0</v>
          </cell>
          <cell r="I1879">
            <v>7826</v>
          </cell>
          <cell r="J1879">
            <v>0</v>
          </cell>
        </row>
        <row r="1880">
          <cell r="B1880" t="str">
            <v/>
          </cell>
          <cell r="C1880" t="str">
            <v>1360401</v>
          </cell>
          <cell r="D1880" t="str">
            <v>75700</v>
          </cell>
          <cell r="E1880" t="str">
            <v>Alq Hidrolavadora</v>
          </cell>
          <cell r="F1880" t="str">
            <v>dia</v>
          </cell>
          <cell r="G1880">
            <v>0</v>
          </cell>
          <cell r="H1880">
            <v>0</v>
          </cell>
          <cell r="I1880">
            <v>25791</v>
          </cell>
          <cell r="J1880">
            <v>0</v>
          </cell>
        </row>
        <row r="1881">
          <cell r="B1881" t="str">
            <v/>
          </cell>
          <cell r="C1881" t="str">
            <v>1360401</v>
          </cell>
          <cell r="D1881" t="str">
            <v>75703</v>
          </cell>
          <cell r="E1881" t="str">
            <v>Alq Allanadora 38" Gasol</v>
          </cell>
          <cell r="F1881" t="str">
            <v>dia</v>
          </cell>
          <cell r="G1881">
            <v>0</v>
          </cell>
          <cell r="H1881">
            <v>0</v>
          </cell>
          <cell r="I1881">
            <v>56110</v>
          </cell>
          <cell r="J1881">
            <v>0</v>
          </cell>
        </row>
        <row r="1882">
          <cell r="B1882" t="str">
            <v/>
          </cell>
          <cell r="C1882" t="str">
            <v>1360401</v>
          </cell>
          <cell r="D1882" t="str">
            <v>75715</v>
          </cell>
          <cell r="E1882" t="str">
            <v>Alq Compresor 1 Martillo X 6 Hr</v>
          </cell>
          <cell r="F1882" t="str">
            <v>dia</v>
          </cell>
          <cell r="G1882">
            <v>0</v>
          </cell>
          <cell r="H1882">
            <v>0</v>
          </cell>
          <cell r="I1882">
            <v>334000</v>
          </cell>
          <cell r="J1882">
            <v>0</v>
          </cell>
        </row>
        <row r="1883">
          <cell r="B1883" t="str">
            <v/>
          </cell>
          <cell r="C1883" t="str">
            <v>1360401</v>
          </cell>
          <cell r="D1883" t="str">
            <v>75718</v>
          </cell>
          <cell r="E1883" t="str">
            <v>Alq Vibrocompactador Manual Pesado</v>
          </cell>
          <cell r="F1883" t="str">
            <v>dia</v>
          </cell>
          <cell r="G1883">
            <v>0</v>
          </cell>
          <cell r="H1883">
            <v>0</v>
          </cell>
          <cell r="I1883">
            <v>29266</v>
          </cell>
          <cell r="J1883">
            <v>0</v>
          </cell>
        </row>
        <row r="1884">
          <cell r="B1884" t="str">
            <v/>
          </cell>
          <cell r="C1884" t="str">
            <v>1360401</v>
          </cell>
          <cell r="D1884" t="str">
            <v>75719</v>
          </cell>
          <cell r="E1884" t="str">
            <v>Alq Vibrocompactador Tipo Canguro</v>
          </cell>
          <cell r="F1884" t="str">
            <v>dia</v>
          </cell>
          <cell r="G1884">
            <v>0</v>
          </cell>
          <cell r="H1884">
            <v>0</v>
          </cell>
          <cell r="I1884">
            <v>41625</v>
          </cell>
          <cell r="J1884">
            <v>0</v>
          </cell>
        </row>
        <row r="1885">
          <cell r="B1885" t="str">
            <v>1360401</v>
          </cell>
          <cell r="I1885" t="str">
            <v>TOTAL</v>
          </cell>
          <cell r="J1885">
            <v>20335252.199999999</v>
          </cell>
        </row>
        <row r="1886">
          <cell r="B1886" t="str">
            <v/>
          </cell>
        </row>
        <row r="1887">
          <cell r="B1887" t="str">
            <v/>
          </cell>
          <cell r="C1887" t="str">
            <v>1360401v</v>
          </cell>
          <cell r="E1887" t="str">
            <v>Alquiler de equipos varios</v>
          </cell>
          <cell r="F1887" t="str">
            <v>glb</v>
          </cell>
        </row>
        <row r="1888">
          <cell r="B1888" t="str">
            <v/>
          </cell>
          <cell r="C1888" t="str">
            <v>1360401v</v>
          </cell>
          <cell r="D1888" t="str">
            <v>10041</v>
          </cell>
          <cell r="E1888" t="str">
            <v>Alq carguera</v>
          </cell>
          <cell r="F1888" t="str">
            <v>día</v>
          </cell>
          <cell r="G1888">
            <v>0</v>
          </cell>
          <cell r="H1888">
            <v>0</v>
          </cell>
          <cell r="I1888">
            <v>7000</v>
          </cell>
          <cell r="J1888">
            <v>0</v>
          </cell>
        </row>
        <row r="1889">
          <cell r="B1889" t="str">
            <v/>
          </cell>
          <cell r="C1889" t="str">
            <v>1360401v</v>
          </cell>
          <cell r="D1889" t="str">
            <v>15683</v>
          </cell>
          <cell r="E1889" t="str">
            <v>Alq Taladro demoledor Bosch</v>
          </cell>
          <cell r="F1889" t="str">
            <v>día</v>
          </cell>
          <cell r="G1889">
            <v>0</v>
          </cell>
          <cell r="H1889">
            <v>0</v>
          </cell>
          <cell r="I1889">
            <v>51470</v>
          </cell>
          <cell r="J1889">
            <v>0</v>
          </cell>
        </row>
        <row r="1890">
          <cell r="B1890" t="str">
            <v/>
          </cell>
          <cell r="C1890" t="str">
            <v>1360401v</v>
          </cell>
          <cell r="D1890" t="str">
            <v>70087</v>
          </cell>
          <cell r="E1890" t="str">
            <v>Alq Taladro Rotopercutor+Broca</v>
          </cell>
          <cell r="F1890" t="str">
            <v>mes</v>
          </cell>
          <cell r="G1890">
            <v>0</v>
          </cell>
          <cell r="H1890">
            <v>0</v>
          </cell>
          <cell r="I1890">
            <v>1571756.5</v>
          </cell>
          <cell r="J1890">
            <v>0</v>
          </cell>
        </row>
        <row r="1891">
          <cell r="B1891" t="str">
            <v/>
          </cell>
          <cell r="C1891" t="str">
            <v>1360401v</v>
          </cell>
          <cell r="D1891" t="str">
            <v>70088</v>
          </cell>
          <cell r="E1891" t="str">
            <v>Alq Torre Andam Escal x 5pisos</v>
          </cell>
          <cell r="F1891" t="str">
            <v>mes</v>
          </cell>
          <cell r="G1891">
            <v>0</v>
          </cell>
          <cell r="H1891">
            <v>0</v>
          </cell>
          <cell r="I1891">
            <v>753045</v>
          </cell>
          <cell r="J1891">
            <v>0</v>
          </cell>
        </row>
        <row r="1892">
          <cell r="B1892" t="str">
            <v/>
          </cell>
          <cell r="C1892" t="str">
            <v>1360401v</v>
          </cell>
          <cell r="D1892" t="str">
            <v>70089</v>
          </cell>
          <cell r="E1892" t="str">
            <v>Alq Molinete+Manila Pilas</v>
          </cell>
          <cell r="F1892" t="str">
            <v>mes</v>
          </cell>
          <cell r="G1892">
            <v>0</v>
          </cell>
          <cell r="H1892">
            <v>0</v>
          </cell>
          <cell r="I1892">
            <v>25711.5</v>
          </cell>
          <cell r="J1892">
            <v>0</v>
          </cell>
        </row>
        <row r="1893">
          <cell r="B1893" t="str">
            <v/>
          </cell>
          <cell r="C1893" t="str">
            <v>1360401v</v>
          </cell>
          <cell r="D1893" t="str">
            <v>70090</v>
          </cell>
          <cell r="E1893" t="str">
            <v>Alq Bomba Sumergible d=2+mang.</v>
          </cell>
          <cell r="F1893" t="str">
            <v>mes</v>
          </cell>
          <cell r="G1893">
            <v>0</v>
          </cell>
          <cell r="H1893">
            <v>0</v>
          </cell>
          <cell r="I1893">
            <v>952759</v>
          </cell>
          <cell r="J1893">
            <v>0</v>
          </cell>
        </row>
        <row r="1894">
          <cell r="B1894" t="str">
            <v/>
          </cell>
          <cell r="C1894" t="str">
            <v>1360401v</v>
          </cell>
          <cell r="D1894" t="str">
            <v>70095</v>
          </cell>
          <cell r="E1894" t="str">
            <v>Alq Andamios Tijera x100 cuerp</v>
          </cell>
          <cell r="F1894" t="str">
            <v>mes</v>
          </cell>
          <cell r="G1894">
            <v>0</v>
          </cell>
          <cell r="H1894">
            <v>0</v>
          </cell>
          <cell r="I1894">
            <v>1464000</v>
          </cell>
          <cell r="J1894">
            <v>0</v>
          </cell>
        </row>
        <row r="1895">
          <cell r="B1895" t="str">
            <v/>
          </cell>
          <cell r="C1895" t="str">
            <v>1360401v</v>
          </cell>
          <cell r="D1895" t="str">
            <v>70096</v>
          </cell>
          <cell r="E1895" t="str">
            <v>Alq Andamios Colgantes  x 3maq</v>
          </cell>
          <cell r="F1895" t="str">
            <v>mes</v>
          </cell>
          <cell r="G1895">
            <v>0</v>
          </cell>
          <cell r="H1895">
            <v>0</v>
          </cell>
          <cell r="I1895">
            <v>395843.88</v>
          </cell>
          <cell r="J1895">
            <v>0</v>
          </cell>
        </row>
        <row r="1896">
          <cell r="B1896" t="str">
            <v/>
          </cell>
          <cell r="C1896" t="str">
            <v>1360401v</v>
          </cell>
          <cell r="D1896" t="str">
            <v>70102</v>
          </cell>
          <cell r="E1896" t="str">
            <v>Alq Cortadora de Ladrillo</v>
          </cell>
          <cell r="F1896" t="str">
            <v>dia</v>
          </cell>
          <cell r="G1896">
            <v>0</v>
          </cell>
          <cell r="H1896">
            <v>0</v>
          </cell>
          <cell r="I1896">
            <v>15416</v>
          </cell>
          <cell r="J1896">
            <v>0</v>
          </cell>
        </row>
        <row r="1897">
          <cell r="B1897" t="str">
            <v/>
          </cell>
          <cell r="C1897" t="str">
            <v>1360401v</v>
          </cell>
          <cell r="D1897" t="str">
            <v>70103</v>
          </cell>
          <cell r="E1897" t="str">
            <v>Alq Cilindro manhole 1,20 m  Coneq</v>
          </cell>
          <cell r="F1897" t="str">
            <v>dia</v>
          </cell>
          <cell r="G1897">
            <v>30</v>
          </cell>
          <cell r="H1897">
            <v>0</v>
          </cell>
          <cell r="I1897">
            <v>11932</v>
          </cell>
          <cell r="J1897">
            <v>357960</v>
          </cell>
        </row>
        <row r="1898">
          <cell r="B1898" t="str">
            <v/>
          </cell>
          <cell r="C1898" t="str">
            <v>1360401v</v>
          </cell>
          <cell r="D1898" t="str">
            <v>70104</v>
          </cell>
          <cell r="E1898" t="str">
            <v>Alq Cilindro manhole 1,50 m  Coneq</v>
          </cell>
          <cell r="F1898" t="str">
            <v>dia</v>
          </cell>
          <cell r="G1898">
            <v>0</v>
          </cell>
          <cell r="H1898">
            <v>0</v>
          </cell>
          <cell r="I1898">
            <v>13423</v>
          </cell>
          <cell r="J1898">
            <v>0</v>
          </cell>
        </row>
        <row r="1899">
          <cell r="B1899" t="str">
            <v/>
          </cell>
          <cell r="C1899" t="str">
            <v>1360401v</v>
          </cell>
          <cell r="D1899" t="str">
            <v>70105</v>
          </cell>
          <cell r="E1899" t="str">
            <v>Alq Cono manhole 1,20 m  Coneq</v>
          </cell>
          <cell r="F1899" t="str">
            <v>dia</v>
          </cell>
          <cell r="G1899">
            <v>30</v>
          </cell>
          <cell r="H1899">
            <v>0</v>
          </cell>
          <cell r="I1899">
            <v>13423</v>
          </cell>
          <cell r="J1899">
            <v>402690</v>
          </cell>
        </row>
        <row r="1900">
          <cell r="B1900" t="str">
            <v/>
          </cell>
          <cell r="C1900" t="str">
            <v>1360401v</v>
          </cell>
          <cell r="D1900" t="str">
            <v>70106</v>
          </cell>
          <cell r="E1900" t="str">
            <v>Alq Cono manhole 1,50 m  Coneq</v>
          </cell>
          <cell r="F1900" t="str">
            <v>dia</v>
          </cell>
          <cell r="G1900">
            <v>0</v>
          </cell>
          <cell r="H1900">
            <v>0</v>
          </cell>
          <cell r="I1900">
            <v>14915</v>
          </cell>
          <cell r="J1900">
            <v>0</v>
          </cell>
        </row>
        <row r="1901">
          <cell r="B1901" t="str">
            <v/>
          </cell>
          <cell r="C1901" t="str">
            <v>1360401v</v>
          </cell>
          <cell r="D1901" t="str">
            <v>70107</v>
          </cell>
          <cell r="E1901" t="str">
            <v>Alq Cuello manhole  Coneq</v>
          </cell>
          <cell r="F1901" t="str">
            <v>dia</v>
          </cell>
          <cell r="G1901">
            <v>30</v>
          </cell>
          <cell r="H1901">
            <v>0</v>
          </cell>
          <cell r="I1901">
            <v>5966</v>
          </cell>
          <cell r="J1901">
            <v>178980</v>
          </cell>
        </row>
        <row r="1902">
          <cell r="B1902" t="str">
            <v/>
          </cell>
          <cell r="C1902" t="str">
            <v>1360401v</v>
          </cell>
          <cell r="D1902" t="str">
            <v>71602</v>
          </cell>
          <cell r="E1902" t="str">
            <v>Alq Coche</v>
          </cell>
          <cell r="F1902" t="str">
            <v>dia</v>
          </cell>
          <cell r="G1902">
            <v>0</v>
          </cell>
          <cell r="H1902">
            <v>0</v>
          </cell>
          <cell r="I1902">
            <v>1492</v>
          </cell>
          <cell r="J1902">
            <v>0</v>
          </cell>
        </row>
        <row r="1903">
          <cell r="B1903" t="str">
            <v/>
          </cell>
          <cell r="C1903" t="str">
            <v>1360401v</v>
          </cell>
          <cell r="D1903" t="str">
            <v>75688</v>
          </cell>
          <cell r="E1903" t="str">
            <v>Alq Cortadora baldosín</v>
          </cell>
          <cell r="F1903" t="str">
            <v>dia</v>
          </cell>
          <cell r="G1903">
            <v>30</v>
          </cell>
          <cell r="H1903">
            <v>0</v>
          </cell>
          <cell r="I1903">
            <v>7826</v>
          </cell>
          <cell r="J1903">
            <v>234780</v>
          </cell>
        </row>
        <row r="1904">
          <cell r="B1904" t="str">
            <v/>
          </cell>
          <cell r="C1904" t="str">
            <v>1360401v</v>
          </cell>
          <cell r="D1904" t="str">
            <v>75700</v>
          </cell>
          <cell r="E1904" t="str">
            <v>Alq Hidrolavadora</v>
          </cell>
          <cell r="F1904" t="str">
            <v>dia</v>
          </cell>
          <cell r="G1904">
            <v>0</v>
          </cell>
          <cell r="H1904">
            <v>0</v>
          </cell>
          <cell r="I1904">
            <v>25791</v>
          </cell>
          <cell r="J1904">
            <v>0</v>
          </cell>
        </row>
        <row r="1905">
          <cell r="B1905" t="str">
            <v/>
          </cell>
          <cell r="C1905" t="str">
            <v>1360401v</v>
          </cell>
          <cell r="D1905" t="str">
            <v>75703</v>
          </cell>
          <cell r="E1905" t="str">
            <v>Alq Allanadora 38" Gasol</v>
          </cell>
          <cell r="F1905" t="str">
            <v>dia</v>
          </cell>
          <cell r="G1905">
            <v>0</v>
          </cell>
          <cell r="H1905">
            <v>0</v>
          </cell>
          <cell r="I1905">
            <v>56110</v>
          </cell>
          <cell r="J1905">
            <v>0</v>
          </cell>
        </row>
        <row r="1906">
          <cell r="B1906" t="str">
            <v/>
          </cell>
          <cell r="C1906" t="str">
            <v>1360401v</v>
          </cell>
          <cell r="D1906" t="str">
            <v>75715</v>
          </cell>
          <cell r="E1906" t="str">
            <v>Alq Compresor 1 Martillo X 6 Hr</v>
          </cell>
          <cell r="F1906" t="str">
            <v>dia</v>
          </cell>
          <cell r="G1906">
            <v>30</v>
          </cell>
          <cell r="H1906">
            <v>0</v>
          </cell>
          <cell r="I1906">
            <v>334000</v>
          </cell>
          <cell r="J1906">
            <v>10020000</v>
          </cell>
        </row>
        <row r="1907">
          <cell r="B1907" t="str">
            <v/>
          </cell>
          <cell r="C1907" t="str">
            <v>1360401v</v>
          </cell>
          <cell r="D1907" t="str">
            <v>75718</v>
          </cell>
          <cell r="E1907" t="str">
            <v>Alq Vibrocompactador Manual Pesado</v>
          </cell>
          <cell r="F1907" t="str">
            <v>dia</v>
          </cell>
          <cell r="G1907">
            <v>0</v>
          </cell>
          <cell r="H1907">
            <v>0</v>
          </cell>
          <cell r="I1907">
            <v>29266</v>
          </cell>
          <cell r="J1907">
            <v>0</v>
          </cell>
        </row>
        <row r="1908">
          <cell r="B1908" t="str">
            <v/>
          </cell>
          <cell r="C1908" t="str">
            <v>1360401v</v>
          </cell>
          <cell r="D1908" t="str">
            <v>75719</v>
          </cell>
          <cell r="E1908" t="str">
            <v>Alq Vibrocompactador Tipo Canguro</v>
          </cell>
          <cell r="F1908" t="str">
            <v>dia</v>
          </cell>
          <cell r="G1908">
            <v>140</v>
          </cell>
          <cell r="H1908">
            <v>0</v>
          </cell>
          <cell r="I1908">
            <v>41625</v>
          </cell>
          <cell r="J1908">
            <v>5827500</v>
          </cell>
        </row>
        <row r="1909">
          <cell r="B1909" t="str">
            <v>1360401v</v>
          </cell>
          <cell r="I1909" t="str">
            <v>TOTAL</v>
          </cell>
          <cell r="J1909">
            <v>17021910</v>
          </cell>
        </row>
        <row r="1910">
          <cell r="B1910" t="str">
            <v/>
          </cell>
        </row>
        <row r="1911">
          <cell r="B1911" t="str">
            <v/>
          </cell>
          <cell r="C1911" t="str">
            <v>1360402</v>
          </cell>
          <cell r="E1911" t="str">
            <v>Alquiler de eq. prod. y manejo ccto</v>
          </cell>
          <cell r="F1911" t="str">
            <v>glb</v>
          </cell>
        </row>
        <row r="1912">
          <cell r="B1912" t="str">
            <v/>
          </cell>
          <cell r="C1912" t="str">
            <v>1360402</v>
          </cell>
          <cell r="D1912" t="str">
            <v>75714</v>
          </cell>
          <cell r="E1912" t="str">
            <v>Alq Báscula 500 Kg</v>
          </cell>
          <cell r="F1912" t="str">
            <v>dia</v>
          </cell>
          <cell r="G1912">
            <v>0</v>
          </cell>
          <cell r="H1912">
            <v>0</v>
          </cell>
          <cell r="I1912">
            <v>6056</v>
          </cell>
          <cell r="J1912">
            <v>0</v>
          </cell>
        </row>
        <row r="1913">
          <cell r="B1913" t="str">
            <v/>
          </cell>
          <cell r="C1913" t="str">
            <v>1360402</v>
          </cell>
          <cell r="D1913" t="str">
            <v>75717</v>
          </cell>
          <cell r="E1913" t="str">
            <v>Alq Vibrador Electrico Ccto Aguja</v>
          </cell>
          <cell r="F1913" t="str">
            <v>dia</v>
          </cell>
          <cell r="G1913">
            <v>0</v>
          </cell>
          <cell r="H1913">
            <v>0</v>
          </cell>
          <cell r="I1913">
            <v>22010</v>
          </cell>
          <cell r="J1913">
            <v>0</v>
          </cell>
        </row>
        <row r="1914">
          <cell r="B1914" t="str">
            <v/>
          </cell>
          <cell r="C1914" t="str">
            <v>1360402</v>
          </cell>
          <cell r="D1914" t="str">
            <v>75722</v>
          </cell>
          <cell r="E1914" t="str">
            <v>Alq Mezcladora Mx1 Sc-6ft  R=4 m3/h</v>
          </cell>
          <cell r="F1914" t="str">
            <v>dia</v>
          </cell>
          <cell r="G1914">
            <v>0</v>
          </cell>
          <cell r="H1914">
            <v>0</v>
          </cell>
          <cell r="I1914">
            <v>16391</v>
          </cell>
          <cell r="J1914">
            <v>0</v>
          </cell>
        </row>
        <row r="1915">
          <cell r="B1915" t="str">
            <v/>
          </cell>
          <cell r="C1915" t="str">
            <v>1360402</v>
          </cell>
          <cell r="D1915" t="str">
            <v>75723</v>
          </cell>
          <cell r="E1915" t="str">
            <v>Alq Mezcladora Mx1½ Sc-9ft R=6 m3/h</v>
          </cell>
          <cell r="F1915" t="str">
            <v>dia</v>
          </cell>
          <cell r="G1915">
            <v>0</v>
          </cell>
          <cell r="H1915">
            <v>0</v>
          </cell>
          <cell r="I1915">
            <v>20725</v>
          </cell>
          <cell r="J1915">
            <v>0</v>
          </cell>
        </row>
        <row r="1916">
          <cell r="B1916" t="str">
            <v/>
          </cell>
          <cell r="C1916" t="str">
            <v>1360402</v>
          </cell>
          <cell r="D1916" t="str">
            <v>75724</v>
          </cell>
          <cell r="E1916" t="str">
            <v>Alq Mezcladora Mx2 Sc-12ft R=7m3/h</v>
          </cell>
          <cell r="F1916" t="str">
            <v>dia</v>
          </cell>
          <cell r="G1916">
            <v>0</v>
          </cell>
          <cell r="H1916">
            <v>0</v>
          </cell>
          <cell r="I1916">
            <v>22406</v>
          </cell>
          <cell r="J1916">
            <v>0</v>
          </cell>
        </row>
        <row r="1917">
          <cell r="B1917" t="str">
            <v/>
          </cell>
          <cell r="C1917" t="str">
            <v>1360402</v>
          </cell>
          <cell r="D1917" t="str">
            <v>75725</v>
          </cell>
          <cell r="E1917" t="str">
            <v>Alq Mezc Tolva(3 Sc)-18ft R=10 m3/h</v>
          </cell>
          <cell r="F1917" t="str">
            <v>dia</v>
          </cell>
          <cell r="G1917">
            <v>231</v>
          </cell>
          <cell r="H1917">
            <v>0</v>
          </cell>
          <cell r="I1917">
            <v>92800</v>
          </cell>
          <cell r="J1917">
            <v>21436800</v>
          </cell>
        </row>
        <row r="1918">
          <cell r="B1918" t="str">
            <v/>
          </cell>
          <cell r="C1918" t="str">
            <v>1360402</v>
          </cell>
          <cell r="D1918" t="str">
            <v>75729</v>
          </cell>
          <cell r="E1918" t="str">
            <v>Alq Vibrador Eléctrico</v>
          </cell>
          <cell r="F1918" t="str">
            <v>dia</v>
          </cell>
          <cell r="G1918">
            <v>0</v>
          </cell>
          <cell r="H1918">
            <v>0</v>
          </cell>
          <cell r="I1918">
            <v>23441</v>
          </cell>
          <cell r="J1918">
            <v>0</v>
          </cell>
        </row>
        <row r="1919">
          <cell r="B1919" t="str">
            <v/>
          </cell>
          <cell r="C1919" t="str">
            <v>1360402</v>
          </cell>
          <cell r="D1919" t="str">
            <v>75730</v>
          </cell>
          <cell r="E1919" t="str">
            <v>Alq Silo</v>
          </cell>
          <cell r="F1919" t="str">
            <v>dia</v>
          </cell>
          <cell r="G1919">
            <v>0</v>
          </cell>
          <cell r="H1919">
            <v>0</v>
          </cell>
          <cell r="I1919">
            <v>9280</v>
          </cell>
          <cell r="J1919">
            <v>0</v>
          </cell>
        </row>
        <row r="1920">
          <cell r="B1920" t="str">
            <v/>
          </cell>
          <cell r="C1920" t="str">
            <v>1360402</v>
          </cell>
          <cell r="D1920" t="str">
            <v>75733</v>
          </cell>
          <cell r="E1920" t="str">
            <v>Alq Concretadora 1/2 saco</v>
          </cell>
          <cell r="F1920" t="str">
            <v>día</v>
          </cell>
          <cell r="G1920">
            <v>0</v>
          </cell>
          <cell r="H1920">
            <v>0</v>
          </cell>
          <cell r="I1920">
            <v>17000</v>
          </cell>
          <cell r="J1920">
            <v>0</v>
          </cell>
        </row>
        <row r="1921">
          <cell r="B1921" t="str">
            <v>1360402</v>
          </cell>
          <cell r="I1921" t="str">
            <v>TOTAL</v>
          </cell>
          <cell r="J1921">
            <v>21436800</v>
          </cell>
        </row>
        <row r="1922">
          <cell r="B1922" t="str">
            <v/>
          </cell>
        </row>
        <row r="1923">
          <cell r="B1923" t="str">
            <v/>
          </cell>
          <cell r="C1923" t="str">
            <v>1360403</v>
          </cell>
          <cell r="E1923" t="str">
            <v>Alquiler de eq. transporte vertical</v>
          </cell>
          <cell r="F1923" t="str">
            <v>glb</v>
          </cell>
        </row>
        <row r="1924">
          <cell r="B1924" t="str">
            <v/>
          </cell>
          <cell r="C1924" t="str">
            <v>1360403</v>
          </cell>
          <cell r="D1924" t="str">
            <v>70091</v>
          </cell>
          <cell r="E1924" t="str">
            <v>Alq Pluma Movil c=250 kg  h=60 m</v>
          </cell>
          <cell r="F1924" t="str">
            <v>mes</v>
          </cell>
          <cell r="G1924">
            <v>0</v>
          </cell>
          <cell r="H1924">
            <v>0</v>
          </cell>
          <cell r="I1924">
            <v>438193.5</v>
          </cell>
          <cell r="J1924">
            <v>0</v>
          </cell>
        </row>
        <row r="1925">
          <cell r="B1925" t="str">
            <v/>
          </cell>
          <cell r="C1925" t="str">
            <v>1360403</v>
          </cell>
          <cell r="D1925" t="str">
            <v>70092</v>
          </cell>
          <cell r="E1925" t="str">
            <v>Alq Pluma Movil c=250 kg  h=80 m</v>
          </cell>
          <cell r="F1925" t="str">
            <v>mes</v>
          </cell>
          <cell r="G1925">
            <v>0</v>
          </cell>
          <cell r="H1925">
            <v>0</v>
          </cell>
          <cell r="I1925">
            <v>438193.5</v>
          </cell>
          <cell r="J1925">
            <v>0</v>
          </cell>
        </row>
        <row r="1926">
          <cell r="B1926" t="str">
            <v/>
          </cell>
          <cell r="C1926" t="str">
            <v>1360403</v>
          </cell>
          <cell r="D1926" t="str">
            <v>70093</v>
          </cell>
          <cell r="E1926" t="str">
            <v>Alq Malacate      h=20 pisos</v>
          </cell>
          <cell r="F1926" t="str">
            <v>mes</v>
          </cell>
          <cell r="G1926">
            <v>0</v>
          </cell>
          <cell r="H1926">
            <v>0</v>
          </cell>
          <cell r="I1926">
            <v>3670018.8</v>
          </cell>
          <cell r="J1926">
            <v>0</v>
          </cell>
        </row>
        <row r="1927">
          <cell r="B1927" t="str">
            <v/>
          </cell>
          <cell r="C1927" t="str">
            <v>1360403</v>
          </cell>
          <cell r="D1927" t="str">
            <v>70094</v>
          </cell>
          <cell r="E1927" t="str">
            <v>Alq Malacate      h=10 pisos</v>
          </cell>
          <cell r="F1927" t="str">
            <v>mes</v>
          </cell>
          <cell r="G1927">
            <v>0</v>
          </cell>
          <cell r="H1927">
            <v>0</v>
          </cell>
          <cell r="I1927">
            <v>3377908.4000000004</v>
          </cell>
          <cell r="J1927">
            <v>0</v>
          </cell>
        </row>
        <row r="1928">
          <cell r="B1928" t="str">
            <v/>
          </cell>
          <cell r="C1928" t="str">
            <v>1360403</v>
          </cell>
          <cell r="D1928" t="str">
            <v>70097</v>
          </cell>
          <cell r="E1928" t="str">
            <v>Alq T-Grúa P428 h=21-25Pisos+Operad</v>
          </cell>
          <cell r="F1928" t="str">
            <v>mes</v>
          </cell>
          <cell r="G1928">
            <v>0</v>
          </cell>
          <cell r="H1928">
            <v>0</v>
          </cell>
          <cell r="I1928">
            <v>23085979.086400002</v>
          </cell>
          <cell r="J1928">
            <v>0</v>
          </cell>
        </row>
        <row r="1929">
          <cell r="B1929" t="str">
            <v/>
          </cell>
          <cell r="C1929" t="str">
            <v>1360403</v>
          </cell>
          <cell r="D1929" t="str">
            <v>70098</v>
          </cell>
          <cell r="E1929" t="str">
            <v>Alq T-Grúa P428 h&lt;=12Pisos+Operad</v>
          </cell>
          <cell r="F1929" t="str">
            <v>mes</v>
          </cell>
          <cell r="G1929">
            <v>0</v>
          </cell>
          <cell r="H1929">
            <v>0</v>
          </cell>
          <cell r="I1929">
            <v>22802174.536400001</v>
          </cell>
          <cell r="J1929">
            <v>0</v>
          </cell>
        </row>
        <row r="1930">
          <cell r="B1930" t="str">
            <v/>
          </cell>
          <cell r="C1930" t="str">
            <v>1360403</v>
          </cell>
          <cell r="D1930" t="str">
            <v>70099</v>
          </cell>
          <cell r="E1930" t="str">
            <v>Alq T-Grúa P428 h=13-20Pisos+Operad</v>
          </cell>
          <cell r="F1930" t="str">
            <v>mes</v>
          </cell>
          <cell r="G1930">
            <v>0</v>
          </cell>
          <cell r="H1930">
            <v>0</v>
          </cell>
          <cell r="I1930">
            <v>22883882.896400001</v>
          </cell>
          <cell r="J1930">
            <v>0</v>
          </cell>
        </row>
        <row r="1931">
          <cell r="B1931" t="str">
            <v/>
          </cell>
          <cell r="C1931" t="str">
            <v>1360403</v>
          </cell>
          <cell r="D1931" t="str">
            <v>70109</v>
          </cell>
          <cell r="E1931" t="str">
            <v>Alq Plumacate</v>
          </cell>
          <cell r="F1931" t="str">
            <v>mes</v>
          </cell>
          <cell r="G1931">
            <v>4</v>
          </cell>
          <cell r="H1931">
            <v>0</v>
          </cell>
          <cell r="I1931">
            <v>4200000</v>
          </cell>
          <cell r="J1931">
            <v>16800000</v>
          </cell>
        </row>
        <row r="1932">
          <cell r="B1932" t="str">
            <v/>
          </cell>
          <cell r="C1932" t="str">
            <v>1360403</v>
          </cell>
          <cell r="D1932" t="str">
            <v>95812</v>
          </cell>
          <cell r="E1932" t="str">
            <v>Serv Bombeo De Ccto h&lt;=10 Pisos</v>
          </cell>
          <cell r="F1932" t="str">
            <v>m³</v>
          </cell>
          <cell r="G1932">
            <v>0</v>
          </cell>
          <cell r="H1932">
            <v>0</v>
          </cell>
          <cell r="I1932">
            <v>46400</v>
          </cell>
          <cell r="J1932">
            <v>0</v>
          </cell>
        </row>
        <row r="1933">
          <cell r="B1933" t="str">
            <v/>
          </cell>
          <cell r="C1933" t="str">
            <v>1360403</v>
          </cell>
          <cell r="D1933" t="str">
            <v>95813</v>
          </cell>
          <cell r="E1933" t="str">
            <v>Serv Bombeo De Ccto h&gt; 10 Pisos</v>
          </cell>
          <cell r="F1933" t="str">
            <v>m³</v>
          </cell>
          <cell r="G1933">
            <v>0</v>
          </cell>
          <cell r="H1933">
            <v>0</v>
          </cell>
          <cell r="I1933">
            <v>46400</v>
          </cell>
          <cell r="J1933">
            <v>0</v>
          </cell>
        </row>
        <row r="1934">
          <cell r="B1934" t="str">
            <v>1360403</v>
          </cell>
          <cell r="I1934" t="str">
            <v>TOTAL</v>
          </cell>
          <cell r="J1934">
            <v>16800000</v>
          </cell>
        </row>
        <row r="1935">
          <cell r="B1935" t="str">
            <v/>
          </cell>
        </row>
        <row r="1936">
          <cell r="B1936" t="str">
            <v/>
          </cell>
          <cell r="C1936" t="str">
            <v>1360501</v>
          </cell>
          <cell r="E1936" t="str">
            <v>Compra de equipos varios</v>
          </cell>
          <cell r="F1936" t="str">
            <v>glb</v>
          </cell>
        </row>
        <row r="1937">
          <cell r="B1937" t="str">
            <v/>
          </cell>
          <cell r="C1937" t="str">
            <v>1360501</v>
          </cell>
          <cell r="D1937" t="str">
            <v>10039</v>
          </cell>
          <cell r="E1937" t="str">
            <v>Taladro Hilti</v>
          </cell>
          <cell r="F1937" t="str">
            <v>und</v>
          </cell>
          <cell r="G1937">
            <v>1</v>
          </cell>
          <cell r="H1937">
            <v>0.15</v>
          </cell>
          <cell r="I1937">
            <v>3500000</v>
          </cell>
          <cell r="J1937">
            <v>4024999.9999999995</v>
          </cell>
        </row>
        <row r="1938">
          <cell r="B1938" t="str">
            <v/>
          </cell>
          <cell r="C1938" t="str">
            <v>1360501</v>
          </cell>
          <cell r="D1938" t="str">
            <v>10042</v>
          </cell>
          <cell r="E1938" t="str">
            <v>Taladro pequeño</v>
          </cell>
          <cell r="F1938" t="str">
            <v>und</v>
          </cell>
          <cell r="G1938">
            <v>0</v>
          </cell>
          <cell r="H1938">
            <v>0.15</v>
          </cell>
          <cell r="I1938">
            <v>1000000</v>
          </cell>
          <cell r="J1938">
            <v>0</v>
          </cell>
        </row>
        <row r="1939">
          <cell r="B1939" t="str">
            <v/>
          </cell>
          <cell r="C1939" t="str">
            <v>1360501</v>
          </cell>
          <cell r="D1939" t="str">
            <v>10043</v>
          </cell>
          <cell r="E1939" t="str">
            <v>Cortadora Rubí</v>
          </cell>
          <cell r="F1939" t="str">
            <v>und</v>
          </cell>
          <cell r="G1939">
            <v>0</v>
          </cell>
          <cell r="H1939">
            <v>0.15</v>
          </cell>
          <cell r="I1939">
            <v>900000</v>
          </cell>
          <cell r="J1939">
            <v>0</v>
          </cell>
        </row>
        <row r="1940">
          <cell r="B1940" t="str">
            <v/>
          </cell>
          <cell r="C1940" t="str">
            <v>1360501</v>
          </cell>
          <cell r="D1940" t="str">
            <v>15668</v>
          </cell>
          <cell r="E1940" t="str">
            <v>Disco Punta Diamante Adobe</v>
          </cell>
          <cell r="F1940" t="str">
            <v>und</v>
          </cell>
          <cell r="G1940">
            <v>5</v>
          </cell>
          <cell r="H1940">
            <v>0</v>
          </cell>
          <cell r="I1940">
            <v>679000</v>
          </cell>
          <cell r="J1940">
            <v>3395000</v>
          </cell>
        </row>
        <row r="1941">
          <cell r="B1941" t="str">
            <v/>
          </cell>
          <cell r="C1941" t="str">
            <v>1360501</v>
          </cell>
          <cell r="D1941" t="str">
            <v>15669</v>
          </cell>
          <cell r="E1941" t="str">
            <v>Disco Punta Diamante Bloque-Ccto</v>
          </cell>
          <cell r="F1941" t="str">
            <v>und</v>
          </cell>
          <cell r="G1941">
            <v>1</v>
          </cell>
          <cell r="H1941">
            <v>0</v>
          </cell>
          <cell r="I1941">
            <v>804000</v>
          </cell>
          <cell r="J1941">
            <v>804000</v>
          </cell>
        </row>
        <row r="1942">
          <cell r="B1942" t="str">
            <v/>
          </cell>
          <cell r="C1942" t="str">
            <v>1360501</v>
          </cell>
          <cell r="D1942" t="str">
            <v>15674</v>
          </cell>
          <cell r="E1942" t="str">
            <v>Pulidora</v>
          </cell>
          <cell r="F1942" t="str">
            <v>und</v>
          </cell>
          <cell r="G1942">
            <v>1</v>
          </cell>
          <cell r="H1942">
            <v>0.15</v>
          </cell>
          <cell r="I1942">
            <v>1500000</v>
          </cell>
          <cell r="J1942">
            <v>1724999.9999999998</v>
          </cell>
        </row>
        <row r="1943">
          <cell r="B1943" t="str">
            <v/>
          </cell>
          <cell r="C1943" t="str">
            <v>1360501</v>
          </cell>
          <cell r="D1943" t="str">
            <v>75731</v>
          </cell>
          <cell r="E1943" t="str">
            <v>Telera Madera 90x135 cm</v>
          </cell>
          <cell r="F1943" t="str">
            <v>und</v>
          </cell>
          <cell r="G1943">
            <v>0</v>
          </cell>
          <cell r="H1943">
            <v>0.15</v>
          </cell>
          <cell r="I1943">
            <v>15000</v>
          </cell>
          <cell r="J1943">
            <v>0</v>
          </cell>
        </row>
        <row r="1944">
          <cell r="B1944" t="str">
            <v/>
          </cell>
          <cell r="C1944" t="str">
            <v>1360501</v>
          </cell>
          <cell r="D1944" t="str">
            <v>75739</v>
          </cell>
          <cell r="E1944" t="str">
            <v>Molinete para Pilas 3/4"</v>
          </cell>
          <cell r="F1944" t="str">
            <v>und</v>
          </cell>
          <cell r="G1944">
            <v>0</v>
          </cell>
          <cell r="H1944">
            <v>0.15</v>
          </cell>
          <cell r="I1944">
            <v>406000</v>
          </cell>
          <cell r="J1944">
            <v>0</v>
          </cell>
        </row>
        <row r="1945">
          <cell r="B1945" t="str">
            <v/>
          </cell>
          <cell r="C1945" t="str">
            <v>1360501</v>
          </cell>
          <cell r="D1945" t="str">
            <v>75740</v>
          </cell>
          <cell r="E1945" t="str">
            <v>Vibrocompactad.Fc30+Motor Gaso</v>
          </cell>
          <cell r="F1945" t="str">
            <v>und</v>
          </cell>
          <cell r="G1945">
            <v>0</v>
          </cell>
          <cell r="H1945">
            <v>0.15</v>
          </cell>
          <cell r="I1945">
            <v>5114000</v>
          </cell>
          <cell r="J1945">
            <v>0</v>
          </cell>
        </row>
        <row r="1946">
          <cell r="B1946" t="str">
            <v/>
          </cell>
          <cell r="C1946" t="str">
            <v>1360501</v>
          </cell>
          <cell r="D1946" t="str">
            <v>75744</v>
          </cell>
          <cell r="E1946" t="str">
            <v>Hidrolavadora Lwd3015/160</v>
          </cell>
          <cell r="F1946" t="str">
            <v>und</v>
          </cell>
          <cell r="G1946">
            <v>1</v>
          </cell>
          <cell r="H1946">
            <v>0.15</v>
          </cell>
          <cell r="I1946">
            <v>2088000</v>
          </cell>
          <cell r="J1946">
            <v>2401200</v>
          </cell>
        </row>
        <row r="1947">
          <cell r="B1947" t="str">
            <v/>
          </cell>
          <cell r="C1947" t="str">
            <v>1360501</v>
          </cell>
          <cell r="D1947" t="str">
            <v>75747</v>
          </cell>
          <cell r="E1947" t="str">
            <v>Ducto con canecas para escombros</v>
          </cell>
          <cell r="F1947" t="str">
            <v>glb</v>
          </cell>
          <cell r="G1947">
            <v>0</v>
          </cell>
          <cell r="H1947">
            <v>0.15</v>
          </cell>
          <cell r="I1947">
            <v>1</v>
          </cell>
          <cell r="J1947">
            <v>0</v>
          </cell>
        </row>
        <row r="1948">
          <cell r="B1948" t="str">
            <v/>
          </cell>
          <cell r="C1948" t="str">
            <v>1360501</v>
          </cell>
          <cell r="D1948" t="str">
            <v>75748</v>
          </cell>
          <cell r="E1948" t="str">
            <v>Vibrocompactador Canguro</v>
          </cell>
          <cell r="F1948" t="str">
            <v>und</v>
          </cell>
          <cell r="G1948">
            <v>0</v>
          </cell>
          <cell r="H1948">
            <v>0.15</v>
          </cell>
          <cell r="I1948">
            <v>6960000</v>
          </cell>
          <cell r="J1948">
            <v>0</v>
          </cell>
        </row>
        <row r="1949">
          <cell r="B1949" t="str">
            <v/>
          </cell>
          <cell r="C1949" t="str">
            <v>1360501</v>
          </cell>
          <cell r="D1949" t="str">
            <v>75749</v>
          </cell>
          <cell r="E1949" t="str">
            <v>Cortadora Adobe Fc16+Motor</v>
          </cell>
          <cell r="F1949" t="str">
            <v>und</v>
          </cell>
          <cell r="G1949">
            <v>0</v>
          </cell>
          <cell r="H1949">
            <v>0.15</v>
          </cell>
          <cell r="I1949">
            <v>3817000</v>
          </cell>
          <cell r="J1949">
            <v>0</v>
          </cell>
        </row>
        <row r="1950">
          <cell r="B1950" t="str">
            <v/>
          </cell>
          <cell r="C1950" t="str">
            <v>1360501</v>
          </cell>
          <cell r="D1950" t="str">
            <v>75750</v>
          </cell>
          <cell r="E1950" t="str">
            <v>Trituradora De Escombro</v>
          </cell>
          <cell r="F1950" t="str">
            <v>und</v>
          </cell>
          <cell r="G1950">
            <v>0</v>
          </cell>
          <cell r="H1950">
            <v>0.15</v>
          </cell>
          <cell r="I1950">
            <v>6485000</v>
          </cell>
          <cell r="J1950">
            <v>0</v>
          </cell>
        </row>
        <row r="1951">
          <cell r="B1951" t="str">
            <v/>
          </cell>
          <cell r="C1951" t="str">
            <v>1360501</v>
          </cell>
          <cell r="D1951" t="str">
            <v>75755</v>
          </cell>
          <cell r="E1951" t="str">
            <v>Andamio Modular 1.5X1M</v>
          </cell>
          <cell r="F1951" t="str">
            <v>und</v>
          </cell>
          <cell r="G1951">
            <v>0</v>
          </cell>
          <cell r="H1951">
            <v>0.15</v>
          </cell>
          <cell r="I1951">
            <v>165880</v>
          </cell>
          <cell r="J1951">
            <v>0</v>
          </cell>
        </row>
        <row r="1952">
          <cell r="B1952" t="str">
            <v/>
          </cell>
          <cell r="C1952" t="str">
            <v>1360501</v>
          </cell>
          <cell r="D1952" t="str">
            <v>75756</v>
          </cell>
          <cell r="E1952" t="str">
            <v>Andamio Tijera 1.5X1.5M</v>
          </cell>
          <cell r="F1952" t="str">
            <v>und</v>
          </cell>
          <cell r="G1952">
            <v>0</v>
          </cell>
          <cell r="H1952">
            <v>0.15</v>
          </cell>
          <cell r="I1952">
            <v>223880</v>
          </cell>
          <cell r="J1952">
            <v>0</v>
          </cell>
        </row>
        <row r="1953">
          <cell r="B1953" t="str">
            <v/>
          </cell>
          <cell r="C1953" t="str">
            <v>1360501</v>
          </cell>
          <cell r="D1953" t="str">
            <v>75757</v>
          </cell>
          <cell r="E1953" t="str">
            <v>Andamio Con Escalera</v>
          </cell>
          <cell r="F1953" t="str">
            <v>und</v>
          </cell>
          <cell r="G1953">
            <v>0</v>
          </cell>
          <cell r="H1953">
            <v>0.15</v>
          </cell>
          <cell r="I1953">
            <v>742400</v>
          </cell>
          <cell r="J1953">
            <v>0</v>
          </cell>
        </row>
        <row r="1954">
          <cell r="B1954" t="str">
            <v/>
          </cell>
          <cell r="C1954" t="str">
            <v>1360501</v>
          </cell>
          <cell r="D1954" t="str">
            <v>75759</v>
          </cell>
          <cell r="E1954" t="str">
            <v>Coche Inducerra</v>
          </cell>
          <cell r="F1954" t="str">
            <v>und</v>
          </cell>
          <cell r="G1954">
            <v>40</v>
          </cell>
          <cell r="H1954">
            <v>0.15</v>
          </cell>
          <cell r="I1954">
            <v>170520</v>
          </cell>
          <cell r="J1954">
            <v>7843920</v>
          </cell>
        </row>
        <row r="1955">
          <cell r="B1955" t="str">
            <v/>
          </cell>
          <cell r="C1955" t="str">
            <v>1360501</v>
          </cell>
          <cell r="D1955" t="str">
            <v>75762</v>
          </cell>
          <cell r="E1955" t="str">
            <v>Andamio Colgante cable 1/4'' (30m)</v>
          </cell>
          <cell r="F1955" t="str">
            <v>und</v>
          </cell>
          <cell r="G1955">
            <v>0</v>
          </cell>
          <cell r="H1955">
            <v>0.15</v>
          </cell>
          <cell r="I1955">
            <v>685000</v>
          </cell>
          <cell r="J1955">
            <v>0</v>
          </cell>
        </row>
        <row r="1956">
          <cell r="B1956" t="str">
            <v/>
          </cell>
          <cell r="C1956" t="str">
            <v>1360501</v>
          </cell>
          <cell r="D1956" t="str">
            <v>75765</v>
          </cell>
          <cell r="E1956" t="str">
            <v>Bomba Autocebante 2X2</v>
          </cell>
          <cell r="F1956" t="str">
            <v>und</v>
          </cell>
          <cell r="G1956">
            <v>2</v>
          </cell>
          <cell r="H1956">
            <v>0.15</v>
          </cell>
          <cell r="I1956">
            <v>1350000</v>
          </cell>
          <cell r="J1956">
            <v>3104999.9999999995</v>
          </cell>
        </row>
        <row r="1957">
          <cell r="B1957" t="str">
            <v/>
          </cell>
          <cell r="C1957" t="str">
            <v>1360501</v>
          </cell>
          <cell r="D1957" t="str">
            <v>75766</v>
          </cell>
          <cell r="E1957" t="str">
            <v>Planta Eléctrica</v>
          </cell>
          <cell r="F1957" t="str">
            <v>und</v>
          </cell>
          <cell r="G1957">
            <v>0</v>
          </cell>
          <cell r="H1957">
            <v>0.15</v>
          </cell>
          <cell r="I1957">
            <v>1</v>
          </cell>
          <cell r="J1957">
            <v>0</v>
          </cell>
        </row>
        <row r="1958">
          <cell r="B1958" t="str">
            <v/>
          </cell>
          <cell r="C1958" t="str">
            <v>1360501</v>
          </cell>
          <cell r="D1958" t="str">
            <v>75767</v>
          </cell>
          <cell r="E1958" t="str">
            <v>Cortadora Pavimento Gasolina</v>
          </cell>
          <cell r="F1958" t="str">
            <v>und</v>
          </cell>
          <cell r="G1958">
            <v>0</v>
          </cell>
          <cell r="H1958">
            <v>0.15</v>
          </cell>
          <cell r="I1958">
            <v>5788000</v>
          </cell>
          <cell r="J1958">
            <v>0</v>
          </cell>
        </row>
        <row r="1959">
          <cell r="B1959" t="str">
            <v/>
          </cell>
          <cell r="C1959" t="str">
            <v>1360501</v>
          </cell>
          <cell r="D1959" t="str">
            <v>79180</v>
          </cell>
          <cell r="E1959" t="str">
            <v>Cizalla Tijera</v>
          </cell>
          <cell r="F1959" t="str">
            <v>und</v>
          </cell>
          <cell r="G1959">
            <v>1</v>
          </cell>
          <cell r="H1959">
            <v>0.15</v>
          </cell>
          <cell r="I1959">
            <v>380000</v>
          </cell>
          <cell r="J1959">
            <v>436999.99999999994</v>
          </cell>
        </row>
        <row r="1960">
          <cell r="B1960" t="str">
            <v>1360501</v>
          </cell>
          <cell r="I1960" t="str">
            <v>TOTAL</v>
          </cell>
          <cell r="J1960">
            <v>23736120</v>
          </cell>
        </row>
        <row r="1961">
          <cell r="B1961" t="str">
            <v/>
          </cell>
        </row>
        <row r="1962">
          <cell r="B1962" t="str">
            <v/>
          </cell>
          <cell r="C1962" t="str">
            <v>1360501v</v>
          </cell>
          <cell r="E1962" t="str">
            <v>Compra de equipos varios</v>
          </cell>
          <cell r="F1962" t="str">
            <v>glb</v>
          </cell>
        </row>
        <row r="1963">
          <cell r="B1963" t="str">
            <v/>
          </cell>
          <cell r="C1963" t="str">
            <v>1360501v</v>
          </cell>
          <cell r="D1963" t="str">
            <v>10039</v>
          </cell>
          <cell r="E1963" t="str">
            <v>Taladro Hilti</v>
          </cell>
          <cell r="F1963" t="str">
            <v>und</v>
          </cell>
          <cell r="G1963">
            <v>0</v>
          </cell>
          <cell r="H1963">
            <v>0.15</v>
          </cell>
          <cell r="I1963">
            <v>3500000</v>
          </cell>
          <cell r="J1963">
            <v>0</v>
          </cell>
        </row>
        <row r="1964">
          <cell r="B1964" t="str">
            <v/>
          </cell>
          <cell r="C1964" t="str">
            <v>1360501v</v>
          </cell>
          <cell r="D1964" t="str">
            <v>10042</v>
          </cell>
          <cell r="E1964" t="str">
            <v>Taladro pequeño</v>
          </cell>
          <cell r="F1964" t="str">
            <v>und</v>
          </cell>
          <cell r="G1964">
            <v>0</v>
          </cell>
          <cell r="H1964">
            <v>0.15</v>
          </cell>
          <cell r="I1964">
            <v>1000000</v>
          </cell>
          <cell r="J1964">
            <v>0</v>
          </cell>
        </row>
        <row r="1965">
          <cell r="B1965" t="str">
            <v/>
          </cell>
          <cell r="C1965" t="str">
            <v>1360501v</v>
          </cell>
          <cell r="D1965" t="str">
            <v>10043</v>
          </cell>
          <cell r="E1965" t="str">
            <v>Cortadora Rubí</v>
          </cell>
          <cell r="F1965" t="str">
            <v>und</v>
          </cell>
          <cell r="G1965">
            <v>0</v>
          </cell>
          <cell r="H1965">
            <v>0.15</v>
          </cell>
          <cell r="I1965">
            <v>900000</v>
          </cell>
          <cell r="J1965">
            <v>0</v>
          </cell>
        </row>
        <row r="1966">
          <cell r="B1966" t="str">
            <v/>
          </cell>
          <cell r="C1966" t="str">
            <v>1360501v</v>
          </cell>
          <cell r="D1966" t="str">
            <v>15668</v>
          </cell>
          <cell r="E1966" t="str">
            <v>Disco Punta Diamante Adobe</v>
          </cell>
          <cell r="F1966" t="str">
            <v>und</v>
          </cell>
          <cell r="G1966">
            <v>0</v>
          </cell>
          <cell r="H1966">
            <v>0</v>
          </cell>
          <cell r="I1966">
            <v>679000</v>
          </cell>
          <cell r="J1966">
            <v>0</v>
          </cell>
        </row>
        <row r="1967">
          <cell r="B1967" t="str">
            <v/>
          </cell>
          <cell r="C1967" t="str">
            <v>1360501v</v>
          </cell>
          <cell r="D1967" t="str">
            <v>15669</v>
          </cell>
          <cell r="E1967" t="str">
            <v>Disco Punta Diamante Bloque-Ccto</v>
          </cell>
          <cell r="F1967" t="str">
            <v>und</v>
          </cell>
          <cell r="G1967">
            <v>0</v>
          </cell>
          <cell r="H1967">
            <v>0</v>
          </cell>
          <cell r="I1967">
            <v>804000</v>
          </cell>
          <cell r="J1967">
            <v>0</v>
          </cell>
        </row>
        <row r="1968">
          <cell r="B1968" t="str">
            <v/>
          </cell>
          <cell r="C1968" t="str">
            <v>1360501v</v>
          </cell>
          <cell r="D1968" t="str">
            <v>15674</v>
          </cell>
          <cell r="E1968" t="str">
            <v>Pulidora</v>
          </cell>
          <cell r="F1968" t="str">
            <v>und</v>
          </cell>
          <cell r="G1968">
            <v>0</v>
          </cell>
          <cell r="H1968">
            <v>0.15</v>
          </cell>
          <cell r="I1968">
            <v>1500000</v>
          </cell>
          <cell r="J1968">
            <v>0</v>
          </cell>
        </row>
        <row r="1969">
          <cell r="B1969" t="str">
            <v/>
          </cell>
          <cell r="C1969" t="str">
            <v>1360501v</v>
          </cell>
          <cell r="D1969" t="str">
            <v>75731</v>
          </cell>
          <cell r="E1969" t="str">
            <v>Telera Madera 90x135 cm</v>
          </cell>
          <cell r="F1969" t="str">
            <v>und</v>
          </cell>
          <cell r="G1969">
            <v>0</v>
          </cell>
          <cell r="H1969">
            <v>0.15</v>
          </cell>
          <cell r="I1969">
            <v>15000</v>
          </cell>
          <cell r="J1969">
            <v>0</v>
          </cell>
        </row>
        <row r="1970">
          <cell r="B1970" t="str">
            <v/>
          </cell>
          <cell r="C1970" t="str">
            <v>1360501v</v>
          </cell>
          <cell r="D1970" t="str">
            <v>75739</v>
          </cell>
          <cell r="E1970" t="str">
            <v>Molinete para Pilas 3/4"</v>
          </cell>
          <cell r="F1970" t="str">
            <v>und</v>
          </cell>
          <cell r="G1970">
            <v>0</v>
          </cell>
          <cell r="H1970">
            <v>0.15</v>
          </cell>
          <cell r="I1970">
            <v>406000</v>
          </cell>
          <cell r="J1970">
            <v>0</v>
          </cell>
        </row>
        <row r="1971">
          <cell r="B1971" t="str">
            <v/>
          </cell>
          <cell r="C1971" t="str">
            <v>1360501v</v>
          </cell>
          <cell r="D1971" t="str">
            <v>75740</v>
          </cell>
          <cell r="E1971" t="str">
            <v>Vibrocompactad.Fc30+Motor Gaso</v>
          </cell>
          <cell r="F1971" t="str">
            <v>und</v>
          </cell>
          <cell r="G1971">
            <v>0</v>
          </cell>
          <cell r="H1971">
            <v>0.15</v>
          </cell>
          <cell r="I1971">
            <v>5114000</v>
          </cell>
          <cell r="J1971">
            <v>0</v>
          </cell>
        </row>
        <row r="1972">
          <cell r="B1972" t="str">
            <v/>
          </cell>
          <cell r="C1972" t="str">
            <v>1360501v</v>
          </cell>
          <cell r="D1972" t="str">
            <v>75744</v>
          </cell>
          <cell r="E1972" t="str">
            <v>Hidrolavadora Lwd3015/160</v>
          </cell>
          <cell r="F1972" t="str">
            <v>und</v>
          </cell>
          <cell r="G1972">
            <v>0</v>
          </cell>
          <cell r="H1972">
            <v>0.15</v>
          </cell>
          <cell r="I1972">
            <v>2088000</v>
          </cell>
          <cell r="J1972">
            <v>0</v>
          </cell>
        </row>
        <row r="1973">
          <cell r="B1973" t="str">
            <v/>
          </cell>
          <cell r="C1973" t="str">
            <v>1360501v</v>
          </cell>
          <cell r="D1973" t="str">
            <v>75747</v>
          </cell>
          <cell r="E1973" t="str">
            <v>Ducto con canecas para escombros</v>
          </cell>
          <cell r="F1973" t="str">
            <v>glb</v>
          </cell>
          <cell r="G1973">
            <v>0</v>
          </cell>
          <cell r="H1973">
            <v>0.15</v>
          </cell>
          <cell r="I1973">
            <v>1</v>
          </cell>
          <cell r="J1973">
            <v>0</v>
          </cell>
        </row>
        <row r="1974">
          <cell r="B1974" t="str">
            <v/>
          </cell>
          <cell r="C1974" t="str">
            <v>1360501v</v>
          </cell>
          <cell r="D1974" t="str">
            <v>75748</v>
          </cell>
          <cell r="E1974" t="str">
            <v>Vibrocompactador Canguro</v>
          </cell>
          <cell r="F1974" t="str">
            <v>und</v>
          </cell>
          <cell r="G1974">
            <v>0</v>
          </cell>
          <cell r="H1974">
            <v>0.15</v>
          </cell>
          <cell r="I1974">
            <v>6960000</v>
          </cell>
          <cell r="J1974">
            <v>0</v>
          </cell>
        </row>
        <row r="1975">
          <cell r="B1975" t="str">
            <v/>
          </cell>
          <cell r="C1975" t="str">
            <v>1360501v</v>
          </cell>
          <cell r="D1975" t="str">
            <v>75749</v>
          </cell>
          <cell r="E1975" t="str">
            <v>Cortadora Adobe Fc16+Motor</v>
          </cell>
          <cell r="F1975" t="str">
            <v>und</v>
          </cell>
          <cell r="G1975">
            <v>0</v>
          </cell>
          <cell r="H1975">
            <v>0.15</v>
          </cell>
          <cell r="I1975">
            <v>3817000</v>
          </cell>
          <cell r="J1975">
            <v>0</v>
          </cell>
        </row>
        <row r="1976">
          <cell r="B1976" t="str">
            <v/>
          </cell>
          <cell r="C1976" t="str">
            <v>1360501v</v>
          </cell>
          <cell r="D1976" t="str">
            <v>75750</v>
          </cell>
          <cell r="E1976" t="str">
            <v>Trituradora De Escombro</v>
          </cell>
          <cell r="F1976" t="str">
            <v>und</v>
          </cell>
          <cell r="G1976">
            <v>0</v>
          </cell>
          <cell r="H1976">
            <v>0.15</v>
          </cell>
          <cell r="I1976">
            <v>6485000</v>
          </cell>
          <cell r="J1976">
            <v>0</v>
          </cell>
        </row>
        <row r="1977">
          <cell r="B1977" t="str">
            <v/>
          </cell>
          <cell r="C1977" t="str">
            <v>1360501v</v>
          </cell>
          <cell r="D1977" t="str">
            <v>75755</v>
          </cell>
          <cell r="E1977" t="str">
            <v>Andamio Modular 1.5X1M</v>
          </cell>
          <cell r="F1977" t="str">
            <v>und</v>
          </cell>
          <cell r="G1977">
            <v>0</v>
          </cell>
          <cell r="H1977">
            <v>0.15</v>
          </cell>
          <cell r="I1977">
            <v>165880</v>
          </cell>
          <cell r="J1977">
            <v>0</v>
          </cell>
        </row>
        <row r="1978">
          <cell r="B1978" t="str">
            <v/>
          </cell>
          <cell r="C1978" t="str">
            <v>1360501v</v>
          </cell>
          <cell r="D1978" t="str">
            <v>75756</v>
          </cell>
          <cell r="E1978" t="str">
            <v>Andamio Tijera 1.5X1.5M</v>
          </cell>
          <cell r="F1978" t="str">
            <v>und</v>
          </cell>
          <cell r="G1978">
            <v>0</v>
          </cell>
          <cell r="H1978">
            <v>0.15</v>
          </cell>
          <cell r="I1978">
            <v>223880</v>
          </cell>
          <cell r="J1978">
            <v>0</v>
          </cell>
        </row>
        <row r="1979">
          <cell r="B1979" t="str">
            <v/>
          </cell>
          <cell r="C1979" t="str">
            <v>1360501v</v>
          </cell>
          <cell r="D1979" t="str">
            <v>75757</v>
          </cell>
          <cell r="E1979" t="str">
            <v>Andamio Con Escalera</v>
          </cell>
          <cell r="F1979" t="str">
            <v>und</v>
          </cell>
          <cell r="G1979">
            <v>0</v>
          </cell>
          <cell r="H1979">
            <v>0.15</v>
          </cell>
          <cell r="I1979">
            <v>742400</v>
          </cell>
          <cell r="J1979">
            <v>0</v>
          </cell>
        </row>
        <row r="1980">
          <cell r="B1980" t="str">
            <v/>
          </cell>
          <cell r="C1980" t="str">
            <v>1360501v</v>
          </cell>
          <cell r="D1980" t="str">
            <v>75759</v>
          </cell>
          <cell r="E1980" t="str">
            <v>Coche Inducerra</v>
          </cell>
          <cell r="F1980" t="str">
            <v>und</v>
          </cell>
          <cell r="G1980">
            <v>5</v>
          </cell>
          <cell r="H1980">
            <v>0.15</v>
          </cell>
          <cell r="I1980">
            <v>170520</v>
          </cell>
          <cell r="J1980">
            <v>980490</v>
          </cell>
        </row>
        <row r="1981">
          <cell r="B1981" t="str">
            <v/>
          </cell>
          <cell r="C1981" t="str">
            <v>1360501v</v>
          </cell>
          <cell r="D1981" t="str">
            <v>75762</v>
          </cell>
          <cell r="E1981" t="str">
            <v>Andamio Colgante cable 1/4'' (30m)</v>
          </cell>
          <cell r="F1981" t="str">
            <v>und</v>
          </cell>
          <cell r="G1981">
            <v>0</v>
          </cell>
          <cell r="H1981">
            <v>0.15</v>
          </cell>
          <cell r="I1981">
            <v>685000</v>
          </cell>
          <cell r="J1981">
            <v>0</v>
          </cell>
        </row>
        <row r="1982">
          <cell r="B1982" t="str">
            <v/>
          </cell>
          <cell r="C1982" t="str">
            <v>1360501v</v>
          </cell>
          <cell r="D1982" t="str">
            <v>75765</v>
          </cell>
          <cell r="E1982" t="str">
            <v>Bomba Autocebante 2X2</v>
          </cell>
          <cell r="F1982" t="str">
            <v>und</v>
          </cell>
          <cell r="G1982">
            <v>0</v>
          </cell>
          <cell r="H1982">
            <v>0.15</v>
          </cell>
          <cell r="I1982">
            <v>1350000</v>
          </cell>
          <cell r="J1982">
            <v>0</v>
          </cell>
        </row>
        <row r="1983">
          <cell r="B1983" t="str">
            <v/>
          </cell>
          <cell r="C1983" t="str">
            <v>1360501v</v>
          </cell>
          <cell r="D1983" t="str">
            <v>75766</v>
          </cell>
          <cell r="E1983" t="str">
            <v>Planta Eléctrica</v>
          </cell>
          <cell r="F1983" t="str">
            <v>und</v>
          </cell>
          <cell r="G1983">
            <v>0</v>
          </cell>
          <cell r="H1983">
            <v>0.15</v>
          </cell>
          <cell r="I1983">
            <v>1</v>
          </cell>
          <cell r="J1983">
            <v>0</v>
          </cell>
        </row>
        <row r="1984">
          <cell r="B1984" t="str">
            <v/>
          </cell>
          <cell r="C1984" t="str">
            <v>1360501v</v>
          </cell>
          <cell r="D1984" t="str">
            <v>75767</v>
          </cell>
          <cell r="E1984" t="str">
            <v>Cortadora Pavimento Gasolina</v>
          </cell>
          <cell r="F1984" t="str">
            <v>und</v>
          </cell>
          <cell r="G1984">
            <v>0</v>
          </cell>
          <cell r="H1984">
            <v>0.15</v>
          </cell>
          <cell r="I1984">
            <v>5788000</v>
          </cell>
          <cell r="J1984">
            <v>0</v>
          </cell>
        </row>
        <row r="1985">
          <cell r="B1985" t="str">
            <v/>
          </cell>
          <cell r="C1985" t="str">
            <v>1360501v</v>
          </cell>
          <cell r="D1985" t="str">
            <v>79180</v>
          </cell>
          <cell r="E1985" t="str">
            <v>Cizalla Tijera</v>
          </cell>
          <cell r="F1985" t="str">
            <v>und</v>
          </cell>
          <cell r="G1985">
            <v>0</v>
          </cell>
          <cell r="H1985">
            <v>0.15</v>
          </cell>
          <cell r="I1985">
            <v>380000</v>
          </cell>
          <cell r="J1985">
            <v>0</v>
          </cell>
        </row>
        <row r="1986">
          <cell r="B1986" t="str">
            <v>1360501v</v>
          </cell>
          <cell r="I1986" t="str">
            <v>TOTAL</v>
          </cell>
          <cell r="J1986">
            <v>980490</v>
          </cell>
        </row>
        <row r="1987">
          <cell r="B1987" t="str">
            <v/>
          </cell>
        </row>
        <row r="1988">
          <cell r="B1988" t="str">
            <v/>
          </cell>
        </row>
        <row r="1989">
          <cell r="B1989" t="str">
            <v/>
          </cell>
          <cell r="C1989" t="str">
            <v>1360502</v>
          </cell>
          <cell r="E1989" t="str">
            <v>Compra de eq. prod. y manejo ccto.</v>
          </cell>
          <cell r="F1989" t="str">
            <v>glb</v>
          </cell>
        </row>
        <row r="1990">
          <cell r="B1990" t="str">
            <v/>
          </cell>
          <cell r="C1990" t="str">
            <v>1360502</v>
          </cell>
          <cell r="D1990" t="str">
            <v>00152</v>
          </cell>
          <cell r="E1990" t="str">
            <v>Silo</v>
          </cell>
          <cell r="F1990" t="str">
            <v>und</v>
          </cell>
          <cell r="G1990">
            <v>0</v>
          </cell>
          <cell r="H1990">
            <v>0.15</v>
          </cell>
          <cell r="I1990">
            <v>1</v>
          </cell>
          <cell r="J1990">
            <v>0</v>
          </cell>
        </row>
        <row r="1991">
          <cell r="B1991" t="str">
            <v/>
          </cell>
          <cell r="C1991" t="str">
            <v>1360502</v>
          </cell>
          <cell r="D1991" t="str">
            <v>00153</v>
          </cell>
          <cell r="E1991" t="str">
            <v>Trituradora de Ceniza</v>
          </cell>
          <cell r="F1991" t="str">
            <v>und</v>
          </cell>
          <cell r="G1991">
            <v>0</v>
          </cell>
          <cell r="H1991">
            <v>0.15</v>
          </cell>
          <cell r="I1991">
            <v>6442000</v>
          </cell>
          <cell r="J1991">
            <v>0</v>
          </cell>
        </row>
        <row r="1992">
          <cell r="B1992" t="str">
            <v/>
          </cell>
          <cell r="C1992" t="str">
            <v>1360502</v>
          </cell>
          <cell r="D1992" t="str">
            <v>15670</v>
          </cell>
          <cell r="E1992" t="str">
            <v>Cilindro De Prueba</v>
          </cell>
          <cell r="F1992" t="str">
            <v>und</v>
          </cell>
          <cell r="G1992">
            <v>0</v>
          </cell>
          <cell r="H1992">
            <v>0</v>
          </cell>
          <cell r="I1992">
            <v>116000</v>
          </cell>
          <cell r="J1992">
            <v>0</v>
          </cell>
        </row>
        <row r="1993">
          <cell r="B1993" t="str">
            <v/>
          </cell>
          <cell r="C1993" t="str">
            <v>1360502</v>
          </cell>
          <cell r="D1993" t="str">
            <v>15671</v>
          </cell>
          <cell r="E1993" t="str">
            <v>Cono Slump</v>
          </cell>
          <cell r="F1993" t="str">
            <v>und</v>
          </cell>
          <cell r="G1993">
            <v>0</v>
          </cell>
          <cell r="H1993">
            <v>0</v>
          </cell>
          <cell r="I1993">
            <v>95120</v>
          </cell>
          <cell r="J1993">
            <v>0</v>
          </cell>
        </row>
        <row r="1994">
          <cell r="B1994" t="str">
            <v/>
          </cell>
          <cell r="C1994" t="str">
            <v>1360502</v>
          </cell>
          <cell r="D1994" t="str">
            <v>70274</v>
          </cell>
          <cell r="E1994" t="str">
            <v>Mezcl. Tolva Semco 18 Pies</v>
          </cell>
          <cell r="F1994" t="str">
            <v>und</v>
          </cell>
          <cell r="G1994">
            <v>0</v>
          </cell>
          <cell r="H1994">
            <v>0.15</v>
          </cell>
          <cell r="I1994">
            <v>41760000</v>
          </cell>
          <cell r="J1994">
            <v>0</v>
          </cell>
        </row>
        <row r="1995">
          <cell r="B1995" t="str">
            <v/>
          </cell>
          <cell r="C1995" t="str">
            <v>1360502</v>
          </cell>
          <cell r="D1995" t="str">
            <v>73012</v>
          </cell>
          <cell r="E1995" t="str">
            <v>Bomba De Concreto</v>
          </cell>
          <cell r="F1995" t="str">
            <v>und</v>
          </cell>
          <cell r="G1995">
            <v>0</v>
          </cell>
          <cell r="H1995">
            <v>0.15</v>
          </cell>
          <cell r="I1995">
            <v>1</v>
          </cell>
          <cell r="J1995">
            <v>0</v>
          </cell>
        </row>
        <row r="1996">
          <cell r="B1996" t="str">
            <v/>
          </cell>
          <cell r="C1996" t="str">
            <v>1360502</v>
          </cell>
          <cell r="D1996" t="str">
            <v>74158</v>
          </cell>
          <cell r="E1996" t="str">
            <v>Báscula 500 kg</v>
          </cell>
          <cell r="F1996" t="str">
            <v>und</v>
          </cell>
          <cell r="G1996">
            <v>1</v>
          </cell>
          <cell r="H1996">
            <v>0.15</v>
          </cell>
          <cell r="I1996">
            <v>1137000</v>
          </cell>
          <cell r="J1996">
            <v>1307550</v>
          </cell>
        </row>
        <row r="1997">
          <cell r="B1997" t="str">
            <v/>
          </cell>
          <cell r="C1997" t="str">
            <v>1360502</v>
          </cell>
          <cell r="D1997" t="str">
            <v>74159</v>
          </cell>
          <cell r="E1997" t="str">
            <v>Mezcladora Ccto.9-Ft Gas</v>
          </cell>
          <cell r="F1997" t="str">
            <v>und</v>
          </cell>
          <cell r="G1997">
            <v>0</v>
          </cell>
          <cell r="H1997">
            <v>0.15</v>
          </cell>
          <cell r="I1997">
            <v>8203000</v>
          </cell>
          <cell r="J1997">
            <v>0</v>
          </cell>
        </row>
        <row r="1998">
          <cell r="B1998" t="str">
            <v/>
          </cell>
          <cell r="C1998" t="str">
            <v>1360502</v>
          </cell>
          <cell r="D1998" t="str">
            <v>75741</v>
          </cell>
          <cell r="E1998" t="str">
            <v>Mezcladora Ccto.6-Ft Elec</v>
          </cell>
          <cell r="F1998" t="str">
            <v>und</v>
          </cell>
          <cell r="G1998">
            <v>0</v>
          </cell>
          <cell r="H1998">
            <v>0.15</v>
          </cell>
          <cell r="I1998">
            <v>6040000</v>
          </cell>
          <cell r="J1998">
            <v>0</v>
          </cell>
        </row>
        <row r="1999">
          <cell r="B1999" t="str">
            <v/>
          </cell>
          <cell r="C1999" t="str">
            <v>1360502</v>
          </cell>
          <cell r="D1999" t="str">
            <v>75742</v>
          </cell>
          <cell r="E1999" t="str">
            <v>Mezcladora Ccto.6-Ft Gasolina</v>
          </cell>
          <cell r="F1999" t="str">
            <v>und</v>
          </cell>
          <cell r="G1999">
            <v>0</v>
          </cell>
          <cell r="H1999">
            <v>0.15</v>
          </cell>
          <cell r="I1999">
            <v>7070200</v>
          </cell>
          <cell r="J1999">
            <v>0</v>
          </cell>
        </row>
        <row r="2000">
          <cell r="B2000" t="str">
            <v/>
          </cell>
          <cell r="C2000" t="str">
            <v>1360502</v>
          </cell>
          <cell r="D2000" t="str">
            <v>75743</v>
          </cell>
          <cell r="E2000" t="str">
            <v>Mezcladora Ccto.9-Ft Elec</v>
          </cell>
          <cell r="F2000" t="str">
            <v>und</v>
          </cell>
          <cell r="G2000">
            <v>1</v>
          </cell>
          <cell r="H2000">
            <v>0.15</v>
          </cell>
          <cell r="I2000">
            <v>7540000</v>
          </cell>
          <cell r="J2000">
            <v>8671000</v>
          </cell>
        </row>
        <row r="2001">
          <cell r="B2001" t="str">
            <v/>
          </cell>
          <cell r="C2001" t="str">
            <v>1360502</v>
          </cell>
          <cell r="D2001" t="str">
            <v>75745</v>
          </cell>
          <cell r="E2001" t="str">
            <v>Mezcladora Ccto.12-Ft Gas</v>
          </cell>
          <cell r="F2001" t="str">
            <v>und</v>
          </cell>
          <cell r="G2001">
            <v>0</v>
          </cell>
          <cell r="H2001">
            <v>0.15</v>
          </cell>
          <cell r="I2001">
            <v>9100200</v>
          </cell>
          <cell r="J2001">
            <v>0</v>
          </cell>
        </row>
        <row r="2002">
          <cell r="B2002" t="str">
            <v/>
          </cell>
          <cell r="C2002" t="str">
            <v>1360502</v>
          </cell>
          <cell r="D2002" t="str">
            <v>75746</v>
          </cell>
          <cell r="E2002" t="str">
            <v>Mezcladora Ccto.12-Ft Ele</v>
          </cell>
          <cell r="F2002" t="str">
            <v>und</v>
          </cell>
          <cell r="G2002">
            <v>0</v>
          </cell>
          <cell r="H2002">
            <v>0.15</v>
          </cell>
          <cell r="I2002">
            <v>8155000</v>
          </cell>
          <cell r="J2002">
            <v>0</v>
          </cell>
        </row>
        <row r="2003">
          <cell r="B2003" t="str">
            <v/>
          </cell>
          <cell r="C2003" t="str">
            <v>1360502</v>
          </cell>
          <cell r="D2003" t="str">
            <v>75760</v>
          </cell>
          <cell r="E2003" t="str">
            <v>Vibrador Electric 14 pies cabez 1½"</v>
          </cell>
          <cell r="F2003" t="str">
            <v>und</v>
          </cell>
          <cell r="G2003">
            <v>2</v>
          </cell>
          <cell r="H2003">
            <v>0.15</v>
          </cell>
          <cell r="I2003">
            <v>3944000</v>
          </cell>
          <cell r="J2003">
            <v>9071200</v>
          </cell>
        </row>
        <row r="2004">
          <cell r="B2004" t="str">
            <v/>
          </cell>
          <cell r="C2004" t="str">
            <v>1360502</v>
          </cell>
          <cell r="D2004" t="str">
            <v>75761</v>
          </cell>
          <cell r="E2004" t="str">
            <v>Vibrador Gasolina 14 pies cabez 1½"</v>
          </cell>
          <cell r="F2004" t="str">
            <v>und</v>
          </cell>
          <cell r="G2004">
            <v>0</v>
          </cell>
          <cell r="H2004">
            <v>0.15</v>
          </cell>
          <cell r="I2004">
            <v>3132000</v>
          </cell>
          <cell r="J2004">
            <v>0</v>
          </cell>
        </row>
        <row r="2005">
          <cell r="B2005" t="str">
            <v>1360502</v>
          </cell>
          <cell r="I2005" t="str">
            <v>TOTAL</v>
          </cell>
          <cell r="J2005">
            <v>19049750</v>
          </cell>
        </row>
        <row r="2006">
          <cell r="B2006" t="str">
            <v/>
          </cell>
        </row>
        <row r="2007">
          <cell r="B2007" t="str">
            <v/>
          </cell>
          <cell r="C2007" t="str">
            <v>1360503</v>
          </cell>
          <cell r="E2007" t="str">
            <v>Compra de eq. transporte vertical</v>
          </cell>
          <cell r="F2007" t="str">
            <v>glb</v>
          </cell>
        </row>
        <row r="2008">
          <cell r="B2008" t="str">
            <v/>
          </cell>
          <cell r="C2008" t="str">
            <v>1360503</v>
          </cell>
          <cell r="D2008" t="str">
            <v>70100</v>
          </cell>
          <cell r="E2008" t="str">
            <v>Plumacate</v>
          </cell>
          <cell r="F2008" t="str">
            <v>glb</v>
          </cell>
          <cell r="G2008">
            <v>0</v>
          </cell>
          <cell r="H2008">
            <v>0.15</v>
          </cell>
          <cell r="I2008">
            <v>31000000</v>
          </cell>
          <cell r="J2008">
            <v>0</v>
          </cell>
        </row>
        <row r="2009">
          <cell r="B2009" t="str">
            <v/>
          </cell>
          <cell r="C2009" t="str">
            <v>1360503</v>
          </cell>
          <cell r="D2009" t="str">
            <v>70108</v>
          </cell>
          <cell r="E2009" t="str">
            <v>Malacate 1000 Kg - 3 coches (30 m)</v>
          </cell>
          <cell r="F2009" t="str">
            <v>und</v>
          </cell>
          <cell r="G2009">
            <v>0</v>
          </cell>
          <cell r="H2009">
            <v>0.15</v>
          </cell>
          <cell r="I2009">
            <v>39440000</v>
          </cell>
          <cell r="J2009">
            <v>0</v>
          </cell>
        </row>
        <row r="2010">
          <cell r="B2010" t="str">
            <v/>
          </cell>
          <cell r="C2010" t="str">
            <v>1360503</v>
          </cell>
          <cell r="D2010" t="str">
            <v>75735</v>
          </cell>
          <cell r="E2010" t="str">
            <v>Plumagrua Fc-300 +Motor (40 m)</v>
          </cell>
          <cell r="F2010" t="str">
            <v>und</v>
          </cell>
          <cell r="G2010">
            <v>1</v>
          </cell>
          <cell r="H2010">
            <v>0.15</v>
          </cell>
          <cell r="I2010">
            <v>4400000</v>
          </cell>
          <cell r="J2010">
            <v>5060000</v>
          </cell>
        </row>
        <row r="2011">
          <cell r="B2011" t="str">
            <v/>
          </cell>
          <cell r="C2011" t="str">
            <v>1360503</v>
          </cell>
          <cell r="D2011" t="str">
            <v>75738</v>
          </cell>
          <cell r="E2011" t="str">
            <v>Elevador De Carga Fe500</v>
          </cell>
          <cell r="F2011" t="str">
            <v>und</v>
          </cell>
          <cell r="G2011">
            <v>0</v>
          </cell>
          <cell r="H2011">
            <v>0.15</v>
          </cell>
          <cell r="I2011">
            <v>1</v>
          </cell>
          <cell r="J2011">
            <v>0</v>
          </cell>
        </row>
        <row r="2012">
          <cell r="B2012" t="str">
            <v>1360503</v>
          </cell>
          <cell r="I2012" t="str">
            <v>TOTAL</v>
          </cell>
          <cell r="J2012">
            <v>5060000</v>
          </cell>
        </row>
        <row r="2013">
          <cell r="B2013" t="str">
            <v/>
          </cell>
        </row>
        <row r="2014">
          <cell r="B2014" t="str">
            <v/>
          </cell>
          <cell r="C2014" t="str">
            <v>1360504</v>
          </cell>
          <cell r="E2014" t="str">
            <v>Compra Materiales Fung (0.5% mater)</v>
          </cell>
          <cell r="F2014" t="str">
            <v>glb</v>
          </cell>
        </row>
        <row r="2015">
          <cell r="B2015" t="str">
            <v/>
          </cell>
          <cell r="C2015" t="str">
            <v>1360504</v>
          </cell>
          <cell r="D2015" t="str">
            <v>41214</v>
          </cell>
          <cell r="E2015" t="str">
            <v>Materiales Fungibles: Compra</v>
          </cell>
          <cell r="F2015" t="str">
            <v>glb</v>
          </cell>
          <cell r="G2015">
            <v>1</v>
          </cell>
          <cell r="H2015">
            <v>0</v>
          </cell>
          <cell r="I2015">
            <v>16000000</v>
          </cell>
          <cell r="J2015">
            <v>16000000</v>
          </cell>
        </row>
        <row r="2016">
          <cell r="B2016" t="str">
            <v>1360504</v>
          </cell>
          <cell r="I2016" t="str">
            <v>TOTAL</v>
          </cell>
          <cell r="J2016">
            <v>16000000</v>
          </cell>
        </row>
        <row r="2017">
          <cell r="B2017" t="str">
            <v/>
          </cell>
        </row>
        <row r="2018">
          <cell r="B2018" t="str">
            <v/>
          </cell>
          <cell r="C2018" t="str">
            <v>1360504v</v>
          </cell>
          <cell r="E2018" t="str">
            <v>Compra Materiales Fung (0.5% mater)</v>
          </cell>
          <cell r="F2018" t="str">
            <v>glb</v>
          </cell>
        </row>
        <row r="2019">
          <cell r="B2019" t="str">
            <v/>
          </cell>
          <cell r="C2019" t="str">
            <v>1360504v</v>
          </cell>
          <cell r="D2019" t="str">
            <v>41214v</v>
          </cell>
          <cell r="E2019" t="str">
            <v>Materiales Fungibles: Compra</v>
          </cell>
          <cell r="F2019" t="str">
            <v>glb</v>
          </cell>
          <cell r="G2019">
            <v>1</v>
          </cell>
          <cell r="H2019">
            <v>0</v>
          </cell>
          <cell r="I2019">
            <v>1500000</v>
          </cell>
          <cell r="J2019">
            <v>1500000</v>
          </cell>
        </row>
        <row r="2020">
          <cell r="B2020" t="str">
            <v>1360504v</v>
          </cell>
          <cell r="I2020" t="str">
            <v>TOTAL</v>
          </cell>
          <cell r="J2020">
            <v>1500000</v>
          </cell>
        </row>
        <row r="2021">
          <cell r="B2021" t="str">
            <v/>
          </cell>
        </row>
        <row r="2022">
          <cell r="B2022" t="str">
            <v/>
          </cell>
          <cell r="C2022" t="str">
            <v>1360505</v>
          </cell>
          <cell r="E2022" t="str">
            <v>Compra Herramienta Menor (2% MdeO)</v>
          </cell>
          <cell r="F2022" t="str">
            <v>glb</v>
          </cell>
        </row>
        <row r="2023">
          <cell r="B2023" t="str">
            <v/>
          </cell>
          <cell r="C2023" t="str">
            <v>1360505</v>
          </cell>
          <cell r="D2023" t="str">
            <v>41215</v>
          </cell>
          <cell r="E2023" t="str">
            <v>Herramienta Menor: Compra</v>
          </cell>
          <cell r="F2023" t="str">
            <v>glb</v>
          </cell>
          <cell r="G2023">
            <v>1</v>
          </cell>
          <cell r="H2023">
            <v>0</v>
          </cell>
          <cell r="I2023">
            <v>13000000</v>
          </cell>
          <cell r="J2023">
            <v>13000000</v>
          </cell>
        </row>
        <row r="2024">
          <cell r="B2024" t="str">
            <v>1360505</v>
          </cell>
          <cell r="I2024" t="str">
            <v>TOTAL</v>
          </cell>
          <cell r="J2024">
            <v>13000000</v>
          </cell>
        </row>
        <row r="2025">
          <cell r="B2025" t="str">
            <v/>
          </cell>
        </row>
        <row r="2026">
          <cell r="B2026" t="str">
            <v/>
          </cell>
          <cell r="C2026" t="str">
            <v>1360505v</v>
          </cell>
          <cell r="E2026" t="str">
            <v>Compra Herramienta Menor (2% MdeO)</v>
          </cell>
          <cell r="F2026" t="str">
            <v>glb</v>
          </cell>
        </row>
        <row r="2027">
          <cell r="B2027" t="str">
            <v/>
          </cell>
          <cell r="C2027" t="str">
            <v>1360505v</v>
          </cell>
          <cell r="D2027" t="str">
            <v>41215v</v>
          </cell>
          <cell r="E2027" t="str">
            <v>Herramienta Menor: Compra</v>
          </cell>
          <cell r="F2027" t="str">
            <v>glb</v>
          </cell>
          <cell r="G2027">
            <v>1</v>
          </cell>
          <cell r="H2027">
            <v>0</v>
          </cell>
          <cell r="I2027">
            <v>2700000</v>
          </cell>
          <cell r="J2027">
            <v>2700000</v>
          </cell>
        </row>
        <row r="2028">
          <cell r="B2028" t="str">
            <v>1360505v</v>
          </cell>
          <cell r="I2028" t="str">
            <v>TOTAL</v>
          </cell>
          <cell r="J2028">
            <v>2700000</v>
          </cell>
        </row>
        <row r="2029">
          <cell r="B2029" t="str">
            <v/>
          </cell>
        </row>
        <row r="2030">
          <cell r="B2030" t="str">
            <v/>
          </cell>
          <cell r="C2030" t="str">
            <v>1360506</v>
          </cell>
          <cell r="E2030" t="str">
            <v>Compra Madera Común (2% sub+estruc)</v>
          </cell>
          <cell r="F2030" t="str">
            <v>glb</v>
          </cell>
        </row>
        <row r="2031">
          <cell r="B2031" t="str">
            <v/>
          </cell>
          <cell r="C2031" t="str">
            <v>1360506</v>
          </cell>
          <cell r="D2031" t="str">
            <v>41216</v>
          </cell>
          <cell r="E2031" t="str">
            <v>Madera Común :  Compra</v>
          </cell>
          <cell r="F2031" t="str">
            <v>glb</v>
          </cell>
          <cell r="G2031">
            <v>1</v>
          </cell>
          <cell r="H2031">
            <v>0</v>
          </cell>
          <cell r="I2031">
            <v>21000000</v>
          </cell>
          <cell r="J2031">
            <v>21000000</v>
          </cell>
        </row>
        <row r="2032">
          <cell r="B2032" t="str">
            <v>1360506</v>
          </cell>
          <cell r="I2032" t="str">
            <v>TOTAL</v>
          </cell>
          <cell r="J2032">
            <v>21000000</v>
          </cell>
        </row>
        <row r="2033">
          <cell r="B2033" t="str">
            <v/>
          </cell>
        </row>
        <row r="2034">
          <cell r="B2034" t="str">
            <v/>
          </cell>
          <cell r="C2034" t="str">
            <v>1360506v</v>
          </cell>
          <cell r="E2034" t="str">
            <v>Compra Madera Común (2% sub+estruc)</v>
          </cell>
          <cell r="F2034" t="str">
            <v>glb</v>
          </cell>
        </row>
        <row r="2035">
          <cell r="B2035" t="str">
            <v/>
          </cell>
          <cell r="C2035" t="str">
            <v>1360506v</v>
          </cell>
          <cell r="D2035" t="str">
            <v>41216v</v>
          </cell>
          <cell r="E2035" t="str">
            <v>Madera Común :  Compra</v>
          </cell>
          <cell r="F2035" t="str">
            <v>glb</v>
          </cell>
          <cell r="G2035">
            <v>1</v>
          </cell>
          <cell r="H2035">
            <v>0</v>
          </cell>
          <cell r="I2035">
            <v>100000</v>
          </cell>
          <cell r="J2035">
            <v>100000</v>
          </cell>
        </row>
        <row r="2036">
          <cell r="B2036" t="str">
            <v>1360506v</v>
          </cell>
          <cell r="I2036" t="str">
            <v>TOTAL</v>
          </cell>
          <cell r="J2036">
            <v>100000</v>
          </cell>
        </row>
        <row r="2037">
          <cell r="B2037" t="str">
            <v/>
          </cell>
        </row>
        <row r="2038">
          <cell r="B2038" t="str">
            <v/>
          </cell>
          <cell r="C2038" t="str">
            <v>1370101</v>
          </cell>
          <cell r="E2038" t="str">
            <v>Atención Post Entrega</v>
          </cell>
          <cell r="F2038" t="str">
            <v>glb</v>
          </cell>
        </row>
        <row r="2039">
          <cell r="B2039" t="str">
            <v/>
          </cell>
          <cell r="C2039" t="str">
            <v>1370101</v>
          </cell>
          <cell r="D2039" t="str">
            <v>90182</v>
          </cell>
          <cell r="E2039" t="str">
            <v>Post-Entrega :   Apropiación para</v>
          </cell>
          <cell r="F2039" t="str">
            <v>glb</v>
          </cell>
          <cell r="G2039">
            <v>1</v>
          </cell>
          <cell r="H2039">
            <v>0</v>
          </cell>
          <cell r="I2039">
            <v>41000000</v>
          </cell>
          <cell r="J2039">
            <v>41000000</v>
          </cell>
        </row>
        <row r="2040">
          <cell r="B2040" t="str">
            <v>1370101</v>
          </cell>
          <cell r="I2040" t="str">
            <v>TOTAL</v>
          </cell>
          <cell r="J2040">
            <v>41000000</v>
          </cell>
        </row>
        <row r="2041">
          <cell r="B2041" t="str">
            <v/>
          </cell>
        </row>
        <row r="2042">
          <cell r="B2042" t="str">
            <v/>
          </cell>
          <cell r="C2042" t="str">
            <v>1440101v</v>
          </cell>
          <cell r="E2042" t="str">
            <v>Planilla: Dirección de obra</v>
          </cell>
          <cell r="F2042" t="str">
            <v>glb</v>
          </cell>
        </row>
        <row r="2043">
          <cell r="B2043" t="str">
            <v/>
          </cell>
          <cell r="C2043" t="str">
            <v>1440101v</v>
          </cell>
          <cell r="D2043" t="str">
            <v>66542</v>
          </cell>
          <cell r="E2043" t="str">
            <v>Coordinador Obra B</v>
          </cell>
          <cell r="F2043" t="str">
            <v>mes</v>
          </cell>
          <cell r="G2043">
            <v>0</v>
          </cell>
          <cell r="H2043">
            <v>0</v>
          </cell>
          <cell r="I2043">
            <v>11829092.890000001</v>
          </cell>
          <cell r="J2043">
            <v>0</v>
          </cell>
        </row>
        <row r="2044">
          <cell r="B2044" t="str">
            <v/>
          </cell>
          <cell r="C2044" t="str">
            <v>1440101v</v>
          </cell>
          <cell r="D2044" t="str">
            <v>66543</v>
          </cell>
          <cell r="E2044" t="str">
            <v>Coordinador Obra C</v>
          </cell>
          <cell r="F2044" t="str">
            <v>mes</v>
          </cell>
          <cell r="G2044">
            <v>0</v>
          </cell>
          <cell r="H2044">
            <v>0</v>
          </cell>
          <cell r="I2044">
            <v>11351224.470000001</v>
          </cell>
          <cell r="J2044">
            <v>0</v>
          </cell>
        </row>
        <row r="2045">
          <cell r="B2045" t="str">
            <v/>
          </cell>
          <cell r="C2045" t="str">
            <v>1440101v</v>
          </cell>
          <cell r="D2045" t="str">
            <v>66601</v>
          </cell>
          <cell r="E2045" t="str">
            <v>Coordinador de Interventoría</v>
          </cell>
          <cell r="F2045" t="str">
            <v>mes</v>
          </cell>
          <cell r="G2045">
            <v>0</v>
          </cell>
          <cell r="H2045">
            <v>0</v>
          </cell>
          <cell r="I2045">
            <v>1</v>
          </cell>
          <cell r="J2045">
            <v>0</v>
          </cell>
        </row>
        <row r="2046">
          <cell r="B2046" t="str">
            <v/>
          </cell>
          <cell r="C2046" t="str">
            <v>1440101v</v>
          </cell>
          <cell r="D2046" t="str">
            <v>66602</v>
          </cell>
          <cell r="E2046" t="str">
            <v>Coordinador Obra A</v>
          </cell>
          <cell r="F2046" t="str">
            <v>mes</v>
          </cell>
          <cell r="G2046">
            <v>0</v>
          </cell>
          <cell r="H2046">
            <v>0</v>
          </cell>
          <cell r="I2046">
            <v>9222865</v>
          </cell>
          <cell r="J2046">
            <v>0</v>
          </cell>
        </row>
        <row r="2047">
          <cell r="B2047" t="str">
            <v/>
          </cell>
          <cell r="C2047" t="str">
            <v>1440101v</v>
          </cell>
          <cell r="D2047" t="str">
            <v>66604</v>
          </cell>
          <cell r="E2047" t="str">
            <v>Director de Obra   A</v>
          </cell>
          <cell r="F2047" t="str">
            <v>mes</v>
          </cell>
          <cell r="G2047">
            <v>0</v>
          </cell>
          <cell r="H2047">
            <v>0</v>
          </cell>
          <cell r="I2047">
            <v>10787069.110000001</v>
          </cell>
          <cell r="J2047">
            <v>0</v>
          </cell>
        </row>
        <row r="2048">
          <cell r="B2048" t="str">
            <v/>
          </cell>
          <cell r="C2048" t="str">
            <v>1440101v</v>
          </cell>
          <cell r="D2048" t="str">
            <v>66605</v>
          </cell>
          <cell r="E2048" t="str">
            <v>Director de Obra   B</v>
          </cell>
          <cell r="F2048" t="str">
            <v>mes</v>
          </cell>
          <cell r="G2048">
            <v>3</v>
          </cell>
          <cell r="H2048">
            <v>0</v>
          </cell>
          <cell r="I2048">
            <v>9158001.5999999996</v>
          </cell>
          <cell r="J2048">
            <v>27474004.799999997</v>
          </cell>
        </row>
        <row r="2049">
          <cell r="B2049" t="str">
            <v/>
          </cell>
          <cell r="C2049" t="str">
            <v>1440101v</v>
          </cell>
          <cell r="D2049" t="str">
            <v>66606</v>
          </cell>
          <cell r="E2049" t="str">
            <v>Director de Obra   C</v>
          </cell>
          <cell r="F2049" t="str">
            <v>mes</v>
          </cell>
          <cell r="G2049">
            <v>0</v>
          </cell>
          <cell r="H2049">
            <v>0</v>
          </cell>
          <cell r="I2049">
            <v>8805770.4400000013</v>
          </cell>
          <cell r="J2049">
            <v>0</v>
          </cell>
        </row>
        <row r="2050">
          <cell r="B2050" t="str">
            <v/>
          </cell>
          <cell r="C2050" t="str">
            <v>1440101v</v>
          </cell>
          <cell r="D2050" t="str">
            <v>66607</v>
          </cell>
          <cell r="E2050" t="str">
            <v>Director de Obra   D</v>
          </cell>
          <cell r="F2050" t="str">
            <v>mes</v>
          </cell>
          <cell r="G2050">
            <v>0</v>
          </cell>
          <cell r="H2050">
            <v>0</v>
          </cell>
          <cell r="I2050">
            <v>7536279.6400000006</v>
          </cell>
          <cell r="J2050">
            <v>0</v>
          </cell>
        </row>
        <row r="2051">
          <cell r="B2051" t="str">
            <v/>
          </cell>
          <cell r="C2051" t="str">
            <v>1440101v</v>
          </cell>
          <cell r="D2051" t="str">
            <v>66608</v>
          </cell>
          <cell r="E2051" t="str">
            <v>Residente de Concretos - t  parcial</v>
          </cell>
          <cell r="F2051" t="str">
            <v>mes</v>
          </cell>
          <cell r="G2051">
            <v>0</v>
          </cell>
          <cell r="H2051">
            <v>0</v>
          </cell>
          <cell r="I2051">
            <v>1000000</v>
          </cell>
          <cell r="J2051">
            <v>0</v>
          </cell>
        </row>
        <row r="2052">
          <cell r="B2052" t="str">
            <v/>
          </cell>
          <cell r="C2052" t="str">
            <v>1440101v</v>
          </cell>
          <cell r="D2052" t="str">
            <v>66609</v>
          </cell>
          <cell r="E2052" t="str">
            <v>Residente   A</v>
          </cell>
          <cell r="F2052" t="str">
            <v>mes</v>
          </cell>
          <cell r="G2052">
            <v>0</v>
          </cell>
          <cell r="H2052">
            <v>0</v>
          </cell>
          <cell r="I2052">
            <v>6486932.7800000012</v>
          </cell>
          <cell r="J2052">
            <v>0</v>
          </cell>
        </row>
        <row r="2053">
          <cell r="B2053" t="str">
            <v/>
          </cell>
          <cell r="C2053" t="str">
            <v>1440101v</v>
          </cell>
          <cell r="D2053" t="str">
            <v>66610</v>
          </cell>
          <cell r="E2053" t="str">
            <v>Residente   B</v>
          </cell>
          <cell r="F2053" t="str">
            <v>mes</v>
          </cell>
          <cell r="G2053">
            <v>0</v>
          </cell>
          <cell r="H2053">
            <v>0</v>
          </cell>
          <cell r="I2053">
            <v>5349269.1900000013</v>
          </cell>
          <cell r="J2053">
            <v>0</v>
          </cell>
        </row>
        <row r="2054">
          <cell r="B2054" t="str">
            <v/>
          </cell>
          <cell r="C2054" t="str">
            <v>1440101v</v>
          </cell>
          <cell r="D2054" t="str">
            <v>66611</v>
          </cell>
          <cell r="E2054" t="str">
            <v>Residente   C</v>
          </cell>
          <cell r="F2054" t="str">
            <v>mes</v>
          </cell>
          <cell r="G2054">
            <v>0</v>
          </cell>
          <cell r="H2054">
            <v>0</v>
          </cell>
          <cell r="I2054">
            <v>4674404.1400000006</v>
          </cell>
          <cell r="J2054">
            <v>0</v>
          </cell>
        </row>
        <row r="2055">
          <cell r="B2055" t="str">
            <v/>
          </cell>
          <cell r="C2055" t="str">
            <v>1440101v</v>
          </cell>
          <cell r="D2055" t="str">
            <v>66612</v>
          </cell>
          <cell r="E2055" t="str">
            <v>Auxiliar Residente  A</v>
          </cell>
          <cell r="F2055" t="str">
            <v>mes</v>
          </cell>
          <cell r="G2055">
            <v>0</v>
          </cell>
          <cell r="H2055">
            <v>0</v>
          </cell>
          <cell r="I2055">
            <v>3663200.64</v>
          </cell>
          <cell r="J2055">
            <v>0</v>
          </cell>
        </row>
        <row r="2056">
          <cell r="B2056" t="str">
            <v/>
          </cell>
          <cell r="C2056" t="str">
            <v>1440101v</v>
          </cell>
          <cell r="D2056" t="str">
            <v>66613</v>
          </cell>
          <cell r="E2056" t="str">
            <v>Auxiliar Residente  B</v>
          </cell>
          <cell r="F2056" t="str">
            <v>mes</v>
          </cell>
          <cell r="G2056">
            <v>0</v>
          </cell>
          <cell r="H2056">
            <v>0</v>
          </cell>
          <cell r="I2056">
            <v>2480307.08</v>
          </cell>
          <cell r="J2056">
            <v>0</v>
          </cell>
        </row>
        <row r="2057">
          <cell r="B2057" t="str">
            <v/>
          </cell>
          <cell r="C2057" t="str">
            <v>1440101v</v>
          </cell>
          <cell r="D2057" t="str">
            <v>66654</v>
          </cell>
          <cell r="E2057" t="str">
            <v>Residente administrativo</v>
          </cell>
          <cell r="F2057" t="str">
            <v>mes</v>
          </cell>
          <cell r="G2057">
            <v>0</v>
          </cell>
          <cell r="H2057">
            <v>0</v>
          </cell>
          <cell r="I2057">
            <v>5349269.1900000013</v>
          </cell>
          <cell r="J2057">
            <v>0</v>
          </cell>
        </row>
        <row r="2058">
          <cell r="B2058" t="str">
            <v/>
          </cell>
          <cell r="C2058" t="str">
            <v>1440101v</v>
          </cell>
          <cell r="D2058" t="str">
            <v>66655</v>
          </cell>
          <cell r="E2058" t="str">
            <v>Coordinador Obra D</v>
          </cell>
          <cell r="F2058" t="str">
            <v>mes</v>
          </cell>
          <cell r="G2058">
            <v>0</v>
          </cell>
          <cell r="H2058">
            <v>0</v>
          </cell>
          <cell r="I2058">
            <v>9222865</v>
          </cell>
          <cell r="J2058">
            <v>0</v>
          </cell>
        </row>
        <row r="2059">
          <cell r="B2059" t="str">
            <v/>
          </cell>
          <cell r="C2059" t="str">
            <v>1440101v</v>
          </cell>
          <cell r="D2059" t="str">
            <v>66656</v>
          </cell>
          <cell r="E2059" t="str">
            <v>Auxiliar Residente C</v>
          </cell>
          <cell r="F2059" t="str">
            <v>mes</v>
          </cell>
          <cell r="G2059">
            <v>0</v>
          </cell>
          <cell r="H2059">
            <v>0</v>
          </cell>
          <cell r="I2059">
            <v>1211535.32</v>
          </cell>
          <cell r="J2059">
            <v>0</v>
          </cell>
        </row>
        <row r="2060">
          <cell r="B2060" t="str">
            <v>1440101v</v>
          </cell>
          <cell r="I2060" t="str">
            <v>TOTAL</v>
          </cell>
          <cell r="J2060">
            <v>27474004.799999997</v>
          </cell>
        </row>
        <row r="2061">
          <cell r="B2061" t="str">
            <v/>
          </cell>
        </row>
        <row r="2062">
          <cell r="B2062" t="str">
            <v/>
          </cell>
          <cell r="C2062" t="str">
            <v>1440201v</v>
          </cell>
          <cell r="E2062" t="str">
            <v>Planilla: encargados de obra</v>
          </cell>
          <cell r="F2062" t="str">
            <v>glb</v>
          </cell>
        </row>
        <row r="2063">
          <cell r="B2063" t="str">
            <v/>
          </cell>
          <cell r="C2063" t="str">
            <v>1440201v</v>
          </cell>
          <cell r="D2063" t="str">
            <v>66615</v>
          </cell>
          <cell r="E2063" t="str">
            <v>Maestro Obra Primero-A</v>
          </cell>
          <cell r="F2063" t="str">
            <v>mes</v>
          </cell>
          <cell r="G2063">
            <v>4</v>
          </cell>
          <cell r="H2063">
            <v>0</v>
          </cell>
          <cell r="I2063">
            <v>3223850</v>
          </cell>
          <cell r="J2063">
            <v>12895400</v>
          </cell>
        </row>
        <row r="2064">
          <cell r="B2064" t="str">
            <v/>
          </cell>
          <cell r="C2064" t="str">
            <v>1440201v</v>
          </cell>
          <cell r="D2064" t="str">
            <v>66616</v>
          </cell>
          <cell r="E2064" t="str">
            <v>Maestro Obra Primero-B</v>
          </cell>
          <cell r="F2064" t="str">
            <v>mes</v>
          </cell>
          <cell r="G2064">
            <v>0</v>
          </cell>
          <cell r="H2064">
            <v>0</v>
          </cell>
          <cell r="I2064">
            <v>2900341</v>
          </cell>
          <cell r="J2064">
            <v>0</v>
          </cell>
        </row>
        <row r="2065">
          <cell r="B2065" t="str">
            <v/>
          </cell>
          <cell r="C2065" t="str">
            <v>1440201v</v>
          </cell>
          <cell r="D2065" t="str">
            <v>66617</v>
          </cell>
          <cell r="E2065" t="str">
            <v>Maestro Obra Primero-C</v>
          </cell>
          <cell r="F2065" t="str">
            <v>mes</v>
          </cell>
          <cell r="G2065">
            <v>0</v>
          </cell>
          <cell r="H2065">
            <v>0</v>
          </cell>
          <cell r="I2065">
            <v>2568874</v>
          </cell>
          <cell r="J2065">
            <v>0</v>
          </cell>
        </row>
        <row r="2066">
          <cell r="B2066" t="str">
            <v/>
          </cell>
          <cell r="C2066" t="str">
            <v>1440201v</v>
          </cell>
          <cell r="D2066" t="str">
            <v>66618</v>
          </cell>
          <cell r="E2066" t="str">
            <v>Maestro Obra Primero-D</v>
          </cell>
          <cell r="F2066" t="str">
            <v>mes</v>
          </cell>
          <cell r="G2066">
            <v>0</v>
          </cell>
          <cell r="H2066">
            <v>0</v>
          </cell>
          <cell r="I2066">
            <v>2087278</v>
          </cell>
          <cell r="J2066">
            <v>0</v>
          </cell>
        </row>
        <row r="2067">
          <cell r="B2067" t="str">
            <v/>
          </cell>
          <cell r="C2067" t="str">
            <v>1440201v</v>
          </cell>
          <cell r="D2067" t="str">
            <v>66619</v>
          </cell>
          <cell r="E2067" t="str">
            <v>Maestro Obra Segundo - A</v>
          </cell>
          <cell r="F2067" t="str">
            <v>mes</v>
          </cell>
          <cell r="G2067">
            <v>0</v>
          </cell>
          <cell r="H2067">
            <v>0</v>
          </cell>
          <cell r="I2067">
            <v>2003827</v>
          </cell>
          <cell r="J2067">
            <v>0</v>
          </cell>
        </row>
        <row r="2068">
          <cell r="B2068" t="str">
            <v/>
          </cell>
          <cell r="C2068" t="str">
            <v>1440201v</v>
          </cell>
          <cell r="D2068" t="str">
            <v>66620</v>
          </cell>
          <cell r="E2068" t="str">
            <v>Maestro Obra Segundo - B</v>
          </cell>
          <cell r="F2068" t="str">
            <v>mes</v>
          </cell>
          <cell r="G2068">
            <v>0</v>
          </cell>
          <cell r="H2068">
            <v>0</v>
          </cell>
          <cell r="I2068">
            <v>1840204</v>
          </cell>
          <cell r="J2068">
            <v>0</v>
          </cell>
        </row>
        <row r="2069">
          <cell r="B2069" t="str">
            <v/>
          </cell>
          <cell r="C2069" t="str">
            <v>1440201v</v>
          </cell>
          <cell r="D2069" t="str">
            <v>66621</v>
          </cell>
          <cell r="E2069" t="str">
            <v>Maestro Obra Segundo - C</v>
          </cell>
          <cell r="F2069" t="str">
            <v>mes</v>
          </cell>
          <cell r="G2069">
            <v>0</v>
          </cell>
          <cell r="H2069">
            <v>0</v>
          </cell>
          <cell r="I2069">
            <v>1725263</v>
          </cell>
          <cell r="J2069">
            <v>0</v>
          </cell>
        </row>
        <row r="2070">
          <cell r="B2070" t="str">
            <v/>
          </cell>
          <cell r="C2070" t="str">
            <v>1440201v</v>
          </cell>
          <cell r="D2070" t="str">
            <v>66622</v>
          </cell>
          <cell r="E2070" t="str">
            <v>Almacenista  A</v>
          </cell>
          <cell r="F2070" t="str">
            <v>mes</v>
          </cell>
          <cell r="G2070">
            <v>0</v>
          </cell>
          <cell r="H2070">
            <v>0</v>
          </cell>
          <cell r="I2070">
            <v>2109218</v>
          </cell>
          <cell r="J2070">
            <v>0</v>
          </cell>
        </row>
        <row r="2071">
          <cell r="B2071" t="str">
            <v/>
          </cell>
          <cell r="C2071" t="str">
            <v>1440201v</v>
          </cell>
          <cell r="D2071" t="str">
            <v>66623</v>
          </cell>
          <cell r="E2071" t="str">
            <v>Almacenista  B</v>
          </cell>
          <cell r="F2071" t="str">
            <v>mes</v>
          </cell>
          <cell r="G2071">
            <v>0</v>
          </cell>
          <cell r="H2071">
            <v>0</v>
          </cell>
          <cell r="I2071">
            <v>1929724</v>
          </cell>
          <cell r="J2071">
            <v>0</v>
          </cell>
        </row>
        <row r="2072">
          <cell r="B2072" t="str">
            <v/>
          </cell>
          <cell r="C2072" t="str">
            <v>1440201v</v>
          </cell>
          <cell r="D2072" t="str">
            <v>66624</v>
          </cell>
          <cell r="E2072" t="str">
            <v>Almacenista  C</v>
          </cell>
          <cell r="F2072" t="str">
            <v>mes</v>
          </cell>
          <cell r="G2072">
            <v>0</v>
          </cell>
          <cell r="H2072">
            <v>0</v>
          </cell>
          <cell r="I2072">
            <v>1780859</v>
          </cell>
          <cell r="J2072">
            <v>0</v>
          </cell>
        </row>
        <row r="2073">
          <cell r="B2073" t="str">
            <v/>
          </cell>
          <cell r="C2073" t="str">
            <v>1440201v</v>
          </cell>
          <cell r="D2073" t="str">
            <v>66625</v>
          </cell>
          <cell r="E2073" t="str">
            <v>Almacenista  Especial</v>
          </cell>
          <cell r="F2073" t="str">
            <v>mes</v>
          </cell>
          <cell r="G2073">
            <v>0</v>
          </cell>
          <cell r="H2073">
            <v>0</v>
          </cell>
          <cell r="I2073">
            <v>2243839</v>
          </cell>
          <cell r="J2073">
            <v>0</v>
          </cell>
        </row>
        <row r="2074">
          <cell r="B2074" t="str">
            <v/>
          </cell>
          <cell r="C2074" t="str">
            <v>1440201v</v>
          </cell>
          <cell r="D2074" t="str">
            <v>66626</v>
          </cell>
          <cell r="E2074" t="str">
            <v>Auxiliar de Almacenista</v>
          </cell>
          <cell r="F2074" t="str">
            <v>mes</v>
          </cell>
          <cell r="G2074">
            <v>0</v>
          </cell>
          <cell r="H2074">
            <v>0</v>
          </cell>
          <cell r="I2074">
            <v>1279076</v>
          </cell>
          <cell r="J2074">
            <v>0</v>
          </cell>
        </row>
        <row r="2075">
          <cell r="B2075" t="str">
            <v/>
          </cell>
          <cell r="C2075" t="str">
            <v>1440201v</v>
          </cell>
          <cell r="D2075" t="str">
            <v>66627</v>
          </cell>
          <cell r="E2075" t="str">
            <v>Inspector de Seguridad</v>
          </cell>
          <cell r="F2075" t="str">
            <v>mes</v>
          </cell>
          <cell r="G2075">
            <v>0</v>
          </cell>
          <cell r="H2075">
            <v>0</v>
          </cell>
          <cell r="I2075">
            <v>1725263</v>
          </cell>
          <cell r="J2075">
            <v>0</v>
          </cell>
        </row>
        <row r="2076">
          <cell r="B2076" t="str">
            <v/>
          </cell>
          <cell r="C2076" t="str">
            <v>1440201v</v>
          </cell>
          <cell r="D2076" t="str">
            <v>66647</v>
          </cell>
          <cell r="E2076" t="str">
            <v>Secretaria</v>
          </cell>
          <cell r="F2076" t="str">
            <v>mes</v>
          </cell>
          <cell r="G2076">
            <v>0</v>
          </cell>
          <cell r="H2076">
            <v>0</v>
          </cell>
          <cell r="I2076">
            <v>1854771</v>
          </cell>
          <cell r="J2076">
            <v>0</v>
          </cell>
        </row>
        <row r="2077">
          <cell r="B2077" t="str">
            <v>1440201v</v>
          </cell>
          <cell r="I2077" t="str">
            <v>TOTAL</v>
          </cell>
          <cell r="J2077">
            <v>12895400</v>
          </cell>
        </row>
        <row r="2078">
          <cell r="B2078" t="str">
            <v/>
          </cell>
        </row>
        <row r="2079">
          <cell r="B2079" t="str">
            <v/>
          </cell>
          <cell r="C2079" t="str">
            <v>1440301v</v>
          </cell>
          <cell r="E2079" t="str">
            <v>Planilla: personal de campo</v>
          </cell>
          <cell r="F2079" t="str">
            <v>glb</v>
          </cell>
        </row>
        <row r="2080">
          <cell r="B2080" t="str">
            <v/>
          </cell>
          <cell r="C2080" t="str">
            <v>1440301v</v>
          </cell>
          <cell r="D2080" t="str">
            <v>66512</v>
          </cell>
          <cell r="E2080" t="str">
            <v>Ayudante Pautero</v>
          </cell>
          <cell r="F2080" t="str">
            <v>mes</v>
          </cell>
          <cell r="G2080">
            <v>0</v>
          </cell>
          <cell r="H2080">
            <v>0</v>
          </cell>
          <cell r="I2080">
            <v>1218592</v>
          </cell>
          <cell r="J2080">
            <v>0</v>
          </cell>
        </row>
        <row r="2081">
          <cell r="B2081" t="str">
            <v/>
          </cell>
          <cell r="C2081" t="str">
            <v>1440301v</v>
          </cell>
          <cell r="D2081" t="str">
            <v>66629</v>
          </cell>
          <cell r="E2081" t="str">
            <v>Oficial Obra Negra</v>
          </cell>
          <cell r="F2081" t="str">
            <v>mes</v>
          </cell>
          <cell r="G2081">
            <v>0</v>
          </cell>
          <cell r="H2081">
            <v>0</v>
          </cell>
          <cell r="I2081">
            <v>1489430</v>
          </cell>
          <cell r="J2081">
            <v>0</v>
          </cell>
        </row>
        <row r="2082">
          <cell r="B2082" t="str">
            <v/>
          </cell>
          <cell r="C2082" t="str">
            <v>1440301v</v>
          </cell>
          <cell r="D2082" t="str">
            <v>66630</v>
          </cell>
          <cell r="E2082" t="str">
            <v>Oficial Obra Gris</v>
          </cell>
          <cell r="F2082" t="str">
            <v>mes</v>
          </cell>
          <cell r="G2082">
            <v>0</v>
          </cell>
          <cell r="H2082">
            <v>0</v>
          </cell>
          <cell r="I2082">
            <v>1600621</v>
          </cell>
          <cell r="J2082">
            <v>0</v>
          </cell>
        </row>
        <row r="2083">
          <cell r="B2083" t="str">
            <v/>
          </cell>
          <cell r="C2083" t="str">
            <v>1440301v</v>
          </cell>
          <cell r="D2083" t="str">
            <v>66631</v>
          </cell>
          <cell r="E2083" t="str">
            <v>Oficial Obra Blanca</v>
          </cell>
          <cell r="F2083" t="str">
            <v>mes</v>
          </cell>
          <cell r="G2083">
            <v>0</v>
          </cell>
          <cell r="H2083">
            <v>0</v>
          </cell>
          <cell r="I2083">
            <v>1704010</v>
          </cell>
          <cell r="J2083">
            <v>0</v>
          </cell>
        </row>
        <row r="2084">
          <cell r="B2084" t="str">
            <v/>
          </cell>
          <cell r="C2084" t="str">
            <v>1440301v</v>
          </cell>
          <cell r="D2084" t="str">
            <v>66632</v>
          </cell>
          <cell r="E2084" t="str">
            <v>Ayudante Raso</v>
          </cell>
          <cell r="F2084" t="str">
            <v>mes</v>
          </cell>
          <cell r="G2084">
            <v>33</v>
          </cell>
          <cell r="H2084">
            <v>0</v>
          </cell>
          <cell r="I2084">
            <v>1218592</v>
          </cell>
          <cell r="J2084">
            <v>40213536</v>
          </cell>
        </row>
        <row r="2085">
          <cell r="B2085" t="str">
            <v/>
          </cell>
          <cell r="C2085" t="str">
            <v>1440301v</v>
          </cell>
          <cell r="D2085" t="str">
            <v>66633</v>
          </cell>
          <cell r="E2085" t="str">
            <v>Ayudante Entendido</v>
          </cell>
          <cell r="F2085" t="str">
            <v>mes</v>
          </cell>
          <cell r="G2085">
            <v>0</v>
          </cell>
          <cell r="H2085">
            <v>0</v>
          </cell>
          <cell r="I2085">
            <v>1279076</v>
          </cell>
          <cell r="J2085">
            <v>0</v>
          </cell>
        </row>
        <row r="2086">
          <cell r="B2086" t="str">
            <v/>
          </cell>
          <cell r="C2086" t="str">
            <v>1440301v</v>
          </cell>
          <cell r="D2086" t="str">
            <v>66635</v>
          </cell>
          <cell r="E2086" t="str">
            <v>Operador Malacate</v>
          </cell>
          <cell r="F2086" t="str">
            <v>mes</v>
          </cell>
          <cell r="G2086">
            <v>0</v>
          </cell>
          <cell r="H2086">
            <v>0</v>
          </cell>
          <cell r="I2086">
            <v>1279076</v>
          </cell>
          <cell r="J2086">
            <v>0</v>
          </cell>
        </row>
        <row r="2087">
          <cell r="B2087" t="str">
            <v/>
          </cell>
          <cell r="C2087" t="str">
            <v>1440301v</v>
          </cell>
          <cell r="D2087" t="str">
            <v>66636</v>
          </cell>
          <cell r="E2087" t="str">
            <v>Operador Pluma Móvil</v>
          </cell>
          <cell r="F2087" t="str">
            <v>mes</v>
          </cell>
          <cell r="G2087">
            <v>0</v>
          </cell>
          <cell r="H2087">
            <v>0</v>
          </cell>
          <cell r="I2087">
            <v>1279076</v>
          </cell>
          <cell r="J2087">
            <v>0</v>
          </cell>
        </row>
        <row r="2088">
          <cell r="B2088" t="str">
            <v/>
          </cell>
          <cell r="C2088" t="str">
            <v>1440301v</v>
          </cell>
          <cell r="D2088" t="str">
            <v>66637</v>
          </cell>
          <cell r="E2088" t="str">
            <v>Operador Concretad/Mezclad</v>
          </cell>
          <cell r="F2088" t="str">
            <v>mes</v>
          </cell>
          <cell r="G2088">
            <v>0</v>
          </cell>
          <cell r="H2088">
            <v>0</v>
          </cell>
          <cell r="I2088">
            <v>1279076</v>
          </cell>
          <cell r="J2088">
            <v>0</v>
          </cell>
        </row>
        <row r="2089">
          <cell r="B2089" t="str">
            <v/>
          </cell>
          <cell r="C2089" t="str">
            <v>1440301v</v>
          </cell>
          <cell r="D2089" t="str">
            <v>66638</v>
          </cell>
          <cell r="E2089" t="str">
            <v>Operador Bomba de Concreto</v>
          </cell>
          <cell r="F2089" t="str">
            <v>mes</v>
          </cell>
          <cell r="G2089">
            <v>0</v>
          </cell>
          <cell r="H2089">
            <v>0</v>
          </cell>
          <cell r="I2089">
            <v>1279076</v>
          </cell>
          <cell r="J2089">
            <v>0</v>
          </cell>
        </row>
        <row r="2090">
          <cell r="B2090" t="str">
            <v/>
          </cell>
          <cell r="C2090" t="str">
            <v>1440301v</v>
          </cell>
          <cell r="D2090" t="str">
            <v>66639</v>
          </cell>
          <cell r="E2090" t="str">
            <v>Oprador Cortadora de Ladrillo</v>
          </cell>
          <cell r="F2090" t="str">
            <v>mes</v>
          </cell>
          <cell r="G2090">
            <v>1</v>
          </cell>
          <cell r="H2090">
            <v>0</v>
          </cell>
          <cell r="I2090">
            <v>1279076</v>
          </cell>
          <cell r="J2090">
            <v>1279076</v>
          </cell>
        </row>
        <row r="2091">
          <cell r="B2091" t="str">
            <v/>
          </cell>
          <cell r="C2091" t="str">
            <v>1440301v</v>
          </cell>
          <cell r="D2091" t="str">
            <v>66640</v>
          </cell>
          <cell r="E2091" t="str">
            <v>Operador Trituradora Escombros</v>
          </cell>
          <cell r="F2091" t="str">
            <v>mes</v>
          </cell>
          <cell r="G2091">
            <v>0</v>
          </cell>
          <cell r="H2091">
            <v>0</v>
          </cell>
          <cell r="I2091">
            <v>1279076</v>
          </cell>
          <cell r="J2091">
            <v>0</v>
          </cell>
        </row>
        <row r="2092">
          <cell r="B2092" t="str">
            <v/>
          </cell>
          <cell r="C2092" t="str">
            <v>1440301v</v>
          </cell>
          <cell r="D2092" t="str">
            <v>66641</v>
          </cell>
          <cell r="E2092" t="str">
            <v>Operador Vibro-Compact Man</v>
          </cell>
          <cell r="F2092" t="str">
            <v>mes</v>
          </cell>
          <cell r="G2092">
            <v>0</v>
          </cell>
          <cell r="H2092">
            <v>0</v>
          </cell>
          <cell r="I2092">
            <v>1279076</v>
          </cell>
          <cell r="J2092">
            <v>0</v>
          </cell>
        </row>
        <row r="2093">
          <cell r="B2093" t="str">
            <v/>
          </cell>
          <cell r="C2093" t="str">
            <v>1440301v</v>
          </cell>
          <cell r="D2093" t="str">
            <v>66643</v>
          </cell>
          <cell r="E2093" t="str">
            <v>Patiero</v>
          </cell>
          <cell r="F2093" t="str">
            <v>mes</v>
          </cell>
          <cell r="G2093">
            <v>0</v>
          </cell>
          <cell r="H2093">
            <v>0</v>
          </cell>
          <cell r="I2093">
            <v>1279076</v>
          </cell>
          <cell r="J2093">
            <v>0</v>
          </cell>
        </row>
        <row r="2094">
          <cell r="B2094" t="str">
            <v/>
          </cell>
          <cell r="C2094" t="str">
            <v>1440301v</v>
          </cell>
          <cell r="D2094" t="str">
            <v>66644</v>
          </cell>
          <cell r="E2094" t="str">
            <v>Herramientero</v>
          </cell>
          <cell r="F2094" t="str">
            <v>mes</v>
          </cell>
          <cell r="G2094">
            <v>0</v>
          </cell>
          <cell r="H2094">
            <v>0</v>
          </cell>
          <cell r="I2094">
            <v>1279076</v>
          </cell>
          <cell r="J2094">
            <v>0</v>
          </cell>
        </row>
        <row r="2095">
          <cell r="B2095" t="str">
            <v/>
          </cell>
          <cell r="C2095" t="str">
            <v>1440301v</v>
          </cell>
          <cell r="D2095" t="str">
            <v>66646</v>
          </cell>
          <cell r="E2095" t="str">
            <v>Mensajero</v>
          </cell>
          <cell r="F2095" t="str">
            <v>mes</v>
          </cell>
          <cell r="G2095">
            <v>0</v>
          </cell>
          <cell r="H2095">
            <v>0</v>
          </cell>
          <cell r="I2095">
            <v>1279076</v>
          </cell>
          <cell r="J2095">
            <v>0</v>
          </cell>
        </row>
        <row r="2096">
          <cell r="B2096" t="str">
            <v/>
          </cell>
          <cell r="C2096" t="str">
            <v>1440301v</v>
          </cell>
          <cell r="D2096" t="str">
            <v>66649</v>
          </cell>
          <cell r="E2096" t="str">
            <v>MdeO Cuadrilla Ejeros</v>
          </cell>
          <cell r="F2096" t="str">
            <v>mes</v>
          </cell>
          <cell r="G2096">
            <v>0</v>
          </cell>
          <cell r="H2096">
            <v>0</v>
          </cell>
          <cell r="I2096">
            <v>2708022</v>
          </cell>
          <cell r="J2096">
            <v>0</v>
          </cell>
        </row>
        <row r="2097">
          <cell r="B2097" t="str">
            <v/>
          </cell>
          <cell r="C2097" t="str">
            <v>1440301v</v>
          </cell>
          <cell r="D2097" t="str">
            <v>66657</v>
          </cell>
          <cell r="E2097" t="str">
            <v>Horas Extras Personal (27,5%)</v>
          </cell>
          <cell r="F2097" t="str">
            <v>glb</v>
          </cell>
          <cell r="G2097">
            <v>1</v>
          </cell>
          <cell r="H2097">
            <v>0</v>
          </cell>
          <cell r="I2097">
            <v>15000000</v>
          </cell>
          <cell r="J2097">
            <v>15000000</v>
          </cell>
        </row>
        <row r="2098">
          <cell r="B2098" t="str">
            <v/>
          </cell>
          <cell r="C2098" t="str">
            <v>1440301v</v>
          </cell>
          <cell r="D2098" t="str">
            <v>66658</v>
          </cell>
          <cell r="E2098" t="str">
            <v>Operador Plumacate</v>
          </cell>
          <cell r="F2098" t="str">
            <v>mes</v>
          </cell>
          <cell r="G2098">
            <v>0</v>
          </cell>
          <cell r="H2098">
            <v>0</v>
          </cell>
          <cell r="I2098">
            <v>1279076</v>
          </cell>
          <cell r="J2098">
            <v>0</v>
          </cell>
        </row>
        <row r="2099">
          <cell r="B2099" t="str">
            <v>1440301v</v>
          </cell>
          <cell r="I2099" t="str">
            <v>TOTAL</v>
          </cell>
          <cell r="J2099">
            <v>56492612</v>
          </cell>
        </row>
        <row r="2100">
          <cell r="B2100" t="str">
            <v/>
          </cell>
        </row>
        <row r="2101">
          <cell r="B2101" t="str">
            <v/>
          </cell>
        </row>
        <row r="2102">
          <cell r="B2102" t="str">
            <v/>
          </cell>
        </row>
        <row r="2103">
          <cell r="B2103" t="str">
            <v/>
          </cell>
        </row>
        <row r="2104">
          <cell r="B2104" t="str">
            <v/>
          </cell>
        </row>
        <row r="2105">
          <cell r="B2105" t="str">
            <v/>
          </cell>
        </row>
        <row r="2106">
          <cell r="B2106" t="str">
            <v/>
          </cell>
        </row>
        <row r="2107">
          <cell r="B2107" t="str">
            <v/>
          </cell>
        </row>
        <row r="2108">
          <cell r="B2108" t="str">
            <v/>
          </cell>
        </row>
        <row r="2109">
          <cell r="B2109" t="str">
            <v/>
          </cell>
        </row>
        <row r="2110">
          <cell r="B2110" t="str">
            <v/>
          </cell>
        </row>
        <row r="2111">
          <cell r="B2111" t="str">
            <v/>
          </cell>
        </row>
        <row r="2112">
          <cell r="B2112" t="str">
            <v/>
          </cell>
        </row>
        <row r="2113">
          <cell r="B2113" t="str">
            <v/>
          </cell>
        </row>
        <row r="2114">
          <cell r="B2114" t="str">
            <v/>
          </cell>
        </row>
        <row r="2115">
          <cell r="B2115" t="str">
            <v/>
          </cell>
        </row>
        <row r="2116">
          <cell r="B2116" t="str">
            <v/>
          </cell>
        </row>
        <row r="2117">
          <cell r="B2117" t="str">
            <v/>
          </cell>
        </row>
        <row r="2118">
          <cell r="B2118" t="str">
            <v/>
          </cell>
        </row>
        <row r="2119">
          <cell r="B2119" t="str">
            <v/>
          </cell>
        </row>
        <row r="2120">
          <cell r="B2120" t="str">
            <v/>
          </cell>
        </row>
        <row r="2121">
          <cell r="B2121" t="str">
            <v/>
          </cell>
        </row>
        <row r="2122">
          <cell r="B2122" t="str">
            <v/>
          </cell>
        </row>
        <row r="2123">
          <cell r="B2123" t="str">
            <v/>
          </cell>
        </row>
        <row r="2124">
          <cell r="B2124" t="str">
            <v/>
          </cell>
        </row>
        <row r="2125">
          <cell r="B2125" t="str">
            <v/>
          </cell>
        </row>
        <row r="2126">
          <cell r="B2126" t="str">
            <v/>
          </cell>
        </row>
        <row r="2127">
          <cell r="B2127" t="str">
            <v/>
          </cell>
        </row>
        <row r="2128">
          <cell r="B2128" t="str">
            <v/>
          </cell>
        </row>
        <row r="2129">
          <cell r="B2129" t="str">
            <v/>
          </cell>
        </row>
        <row r="2130">
          <cell r="B2130" t="str">
            <v/>
          </cell>
        </row>
        <row r="2131">
          <cell r="B2131" t="str">
            <v/>
          </cell>
        </row>
        <row r="2132">
          <cell r="B2132" t="str">
            <v/>
          </cell>
        </row>
        <row r="2133">
          <cell r="B2133" t="str">
            <v/>
          </cell>
        </row>
        <row r="2134">
          <cell r="B2134" t="str">
            <v/>
          </cell>
        </row>
        <row r="2135">
          <cell r="B2135" t="str">
            <v/>
          </cell>
        </row>
        <row r="2136">
          <cell r="B2136" t="str">
            <v/>
          </cell>
        </row>
        <row r="2137">
          <cell r="B2137" t="str">
            <v/>
          </cell>
        </row>
        <row r="2138">
          <cell r="B2138" t="str">
            <v/>
          </cell>
        </row>
        <row r="2139">
          <cell r="B2139" t="str">
            <v/>
          </cell>
        </row>
        <row r="2140">
          <cell r="B2140" t="str">
            <v/>
          </cell>
        </row>
        <row r="2141">
          <cell r="B2141" t="str">
            <v/>
          </cell>
        </row>
        <row r="2142">
          <cell r="B2142" t="str">
            <v/>
          </cell>
        </row>
        <row r="2143">
          <cell r="B2143" t="str">
            <v/>
          </cell>
        </row>
        <row r="2144">
          <cell r="B2144" t="str">
            <v/>
          </cell>
        </row>
        <row r="2145">
          <cell r="B2145" t="str">
            <v/>
          </cell>
        </row>
        <row r="2146">
          <cell r="B2146" t="str">
            <v/>
          </cell>
        </row>
        <row r="2147">
          <cell r="B2147" t="str">
            <v/>
          </cell>
        </row>
        <row r="2148">
          <cell r="B2148" t="str">
            <v/>
          </cell>
        </row>
        <row r="2149">
          <cell r="B2149" t="str">
            <v/>
          </cell>
        </row>
        <row r="2150">
          <cell r="B2150" t="str">
            <v/>
          </cell>
        </row>
        <row r="2151">
          <cell r="B2151" t="str">
            <v/>
          </cell>
        </row>
        <row r="2152">
          <cell r="B2152" t="str">
            <v/>
          </cell>
        </row>
        <row r="2153">
          <cell r="B2153" t="str">
            <v/>
          </cell>
        </row>
        <row r="2154">
          <cell r="B2154" t="str">
            <v/>
          </cell>
        </row>
        <row r="2155">
          <cell r="B2155" t="str">
            <v/>
          </cell>
        </row>
        <row r="2156">
          <cell r="B2156" t="str">
            <v/>
          </cell>
        </row>
        <row r="2157">
          <cell r="B2157" t="str">
            <v/>
          </cell>
        </row>
        <row r="2158">
          <cell r="B2158" t="str">
            <v/>
          </cell>
        </row>
        <row r="2159">
          <cell r="B2159" t="str">
            <v/>
          </cell>
        </row>
        <row r="2160">
          <cell r="B2160" t="str">
            <v/>
          </cell>
        </row>
        <row r="2161">
          <cell r="B2161" t="str">
            <v/>
          </cell>
        </row>
        <row r="2162">
          <cell r="B2162" t="str">
            <v/>
          </cell>
        </row>
        <row r="2163">
          <cell r="B2163" t="str">
            <v/>
          </cell>
        </row>
        <row r="2164">
          <cell r="B2164" t="str">
            <v/>
          </cell>
        </row>
        <row r="2165">
          <cell r="B2165" t="str">
            <v/>
          </cell>
        </row>
        <row r="2166">
          <cell r="B2166" t="str">
            <v/>
          </cell>
        </row>
        <row r="2167">
          <cell r="B2167" t="str">
            <v/>
          </cell>
        </row>
        <row r="2168">
          <cell r="B2168" t="str">
            <v/>
          </cell>
        </row>
        <row r="2169">
          <cell r="B2169" t="str">
            <v/>
          </cell>
        </row>
        <row r="2170">
          <cell r="B2170" t="str">
            <v/>
          </cell>
        </row>
        <row r="2171">
          <cell r="B2171" t="str">
            <v/>
          </cell>
        </row>
        <row r="2172">
          <cell r="B2172" t="str">
            <v/>
          </cell>
        </row>
        <row r="2173">
          <cell r="B2173" t="str">
            <v/>
          </cell>
        </row>
        <row r="2174">
          <cell r="B2174" t="str">
            <v/>
          </cell>
        </row>
        <row r="2175">
          <cell r="B2175" t="str">
            <v/>
          </cell>
        </row>
        <row r="2176">
          <cell r="B2176" t="str">
            <v/>
          </cell>
        </row>
        <row r="2177">
          <cell r="B2177" t="str">
            <v/>
          </cell>
        </row>
        <row r="2178">
          <cell r="B2178" t="str">
            <v/>
          </cell>
        </row>
        <row r="2179">
          <cell r="B2179" t="str">
            <v/>
          </cell>
        </row>
        <row r="2180">
          <cell r="B2180" t="str">
            <v/>
          </cell>
        </row>
        <row r="2181">
          <cell r="B2181" t="str">
            <v/>
          </cell>
        </row>
        <row r="2182">
          <cell r="B2182" t="str">
            <v/>
          </cell>
        </row>
        <row r="2183">
          <cell r="B2183" t="str">
            <v/>
          </cell>
        </row>
        <row r="2184">
          <cell r="B2184" t="str">
            <v/>
          </cell>
        </row>
        <row r="2185">
          <cell r="B2185" t="str">
            <v/>
          </cell>
        </row>
        <row r="2186">
          <cell r="B2186" t="str">
            <v/>
          </cell>
        </row>
        <row r="2187">
          <cell r="B2187" t="str">
            <v/>
          </cell>
        </row>
        <row r="2188">
          <cell r="B2188" t="str">
            <v/>
          </cell>
        </row>
        <row r="2189">
          <cell r="B2189" t="str">
            <v/>
          </cell>
        </row>
        <row r="2190">
          <cell r="B2190" t="str">
            <v/>
          </cell>
        </row>
        <row r="2191">
          <cell r="B2191" t="str">
            <v/>
          </cell>
        </row>
        <row r="2192">
          <cell r="B2192" t="str">
            <v/>
          </cell>
        </row>
        <row r="2193">
          <cell r="B2193" t="str">
            <v/>
          </cell>
        </row>
        <row r="2194">
          <cell r="B2194" t="str">
            <v/>
          </cell>
        </row>
        <row r="2195">
          <cell r="B2195" t="str">
            <v/>
          </cell>
        </row>
        <row r="2196">
          <cell r="B2196" t="str">
            <v/>
          </cell>
        </row>
        <row r="2197">
          <cell r="B2197" t="str">
            <v/>
          </cell>
        </row>
        <row r="2198">
          <cell r="B2198" t="str">
            <v/>
          </cell>
        </row>
        <row r="2199">
          <cell r="B2199" t="str">
            <v/>
          </cell>
        </row>
        <row r="2200">
          <cell r="B2200" t="str">
            <v/>
          </cell>
        </row>
        <row r="2201">
          <cell r="B2201" t="str">
            <v/>
          </cell>
        </row>
        <row r="2202">
          <cell r="B2202" t="str">
            <v/>
          </cell>
        </row>
        <row r="2203">
          <cell r="B2203" t="str">
            <v/>
          </cell>
        </row>
        <row r="2204">
          <cell r="B2204" t="str">
            <v/>
          </cell>
        </row>
        <row r="2205">
          <cell r="B2205" t="str">
            <v/>
          </cell>
        </row>
        <row r="2206">
          <cell r="B2206" t="str">
            <v/>
          </cell>
        </row>
        <row r="2207">
          <cell r="B2207" t="str">
            <v/>
          </cell>
        </row>
        <row r="2208">
          <cell r="B2208" t="str">
            <v/>
          </cell>
        </row>
        <row r="2209">
          <cell r="B2209" t="str">
            <v/>
          </cell>
        </row>
        <row r="2210">
          <cell r="B2210" t="str">
            <v/>
          </cell>
        </row>
        <row r="2211">
          <cell r="B2211" t="str">
            <v/>
          </cell>
        </row>
        <row r="2212">
          <cell r="B2212" t="str">
            <v/>
          </cell>
        </row>
        <row r="2213">
          <cell r="B2213" t="str">
            <v/>
          </cell>
        </row>
        <row r="2214">
          <cell r="B2214" t="str">
            <v/>
          </cell>
        </row>
        <row r="2215">
          <cell r="B2215" t="str">
            <v/>
          </cell>
        </row>
        <row r="2216">
          <cell r="B2216" t="str">
            <v/>
          </cell>
        </row>
        <row r="2217">
          <cell r="B2217" t="str">
            <v/>
          </cell>
        </row>
        <row r="2218">
          <cell r="B2218" t="str">
            <v/>
          </cell>
        </row>
        <row r="2219">
          <cell r="B2219" t="str">
            <v/>
          </cell>
        </row>
      </sheetData>
      <sheetData sheetId="14"/>
      <sheetData sheetId="15"/>
      <sheetData sheetId="16"/>
      <sheetData sheetId="17"/>
      <sheetData sheetId="18"/>
      <sheetData sheetId="19"/>
      <sheetData sheetId="20"/>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ario N° 4"/>
      <sheetName val="CAPITULO II"/>
      <sheetName val="CAPITULO III"/>
      <sheetName val="CAPITULO IV"/>
      <sheetName val="CAPITULO V "/>
      <sheetName val="CAPITULO VI"/>
      <sheetName val="AUXILIAR CONCRETOS"/>
      <sheetName val="CAPITULO VII"/>
      <sheetName val="CAPITULO VIII"/>
      <sheetName val="CAPITULO IX"/>
      <sheetName val="MATERIALES"/>
      <sheetName val="EQUIPO"/>
      <sheetName val="AUXILIAR MEZCLA Y TRITURACION"/>
      <sheetName val="Formulario N_ 4"/>
      <sheetName val="Formulario_N°_4"/>
      <sheetName val="CAPITULO_II"/>
      <sheetName val="CAPITULO_III"/>
      <sheetName val="CAPITULO_IV"/>
      <sheetName val="CAPITULO_V_"/>
      <sheetName val="CAPITULO_VI"/>
      <sheetName val="AUXILIAR_CONCRETOS"/>
      <sheetName val="CAPITULO_VII"/>
      <sheetName val="CAPITULO_VIII"/>
      <sheetName val="CAPITULO_IX"/>
      <sheetName val="AUXILIAR_MEZCLA_Y_TRITURACION"/>
      <sheetName val="Formulario_N__4"/>
      <sheetName val="Formulario_N°_42"/>
      <sheetName val="CAPITULO_II2"/>
      <sheetName val="CAPITULO_III2"/>
      <sheetName val="CAPITULO_IV2"/>
      <sheetName val="CAPITULO_V_2"/>
      <sheetName val="CAPITULO_VI2"/>
      <sheetName val="AUXILIAR_CONCRETOS2"/>
      <sheetName val="CAPITULO_VII2"/>
      <sheetName val="CAPITULO_VIII2"/>
      <sheetName val="CAPITULO_IX2"/>
      <sheetName val="AUXILIAR_MEZCLA_Y_TRITURACION2"/>
      <sheetName val="Formulario_N__42"/>
      <sheetName val="Formulario_N°_41"/>
      <sheetName val="CAPITULO_II1"/>
      <sheetName val="CAPITULO_III1"/>
      <sheetName val="CAPITULO_IV1"/>
      <sheetName val="CAPITULO_V_1"/>
      <sheetName val="CAPITULO_VI1"/>
      <sheetName val="AUXILIAR_CONCRETOS1"/>
      <sheetName val="CAPITULO_VII1"/>
      <sheetName val="CAPITULO_VIII1"/>
      <sheetName val="CAPITULO_IX1"/>
      <sheetName val="AUXILIAR_MEZCLA_Y_TRITURACION1"/>
      <sheetName val="Formulario_N__41"/>
      <sheetName val="Presupuesto"/>
    </sheetNames>
    <sheetDataSet>
      <sheetData sheetId="0" refreshError="1">
        <row r="129">
          <cell r="F129">
            <v>0.22</v>
          </cell>
        </row>
        <row r="130">
          <cell r="F130">
            <v>0.03</v>
          </cell>
        </row>
        <row r="131">
          <cell r="F131">
            <v>0.05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2">
          <cell r="D2">
            <v>17269.396666666667</v>
          </cell>
        </row>
        <row r="3">
          <cell r="D3">
            <v>17269.396666666667</v>
          </cell>
        </row>
      </sheetData>
      <sheetData sheetId="11" refreshError="1">
        <row r="5">
          <cell r="D5">
            <v>40000</v>
          </cell>
        </row>
        <row r="10">
          <cell r="D10">
            <v>80000</v>
          </cell>
        </row>
        <row r="27">
          <cell r="D27">
            <v>3300</v>
          </cell>
        </row>
      </sheetData>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 de Hidr."/>
      <sheetName val="Cambio de Valv."/>
      <sheetName val="Interc.tapones"/>
      <sheetName val="Interc.válv."/>
      <sheetName val="Coloc. e Interc. Tapones"/>
      <sheetName val="Varios."/>
      <sheetName val="Paral. 1"/>
      <sheetName val="Paral. 2"/>
      <sheetName val="Paral. 3"/>
      <sheetName val="Paral.4"/>
      <sheetName val="Totales"/>
    </sheetNames>
    <sheetDataSet>
      <sheetData sheetId="0" refreshError="1"/>
      <sheetData sheetId="1" refreshError="1"/>
      <sheetData sheetId="2" refreshError="1"/>
      <sheetData sheetId="3" refreshError="1"/>
      <sheetData sheetId="4" refreshError="1"/>
      <sheetData sheetId="5" refreshError="1"/>
      <sheetData sheetId="6" refreshError="1">
        <row r="5">
          <cell r="E5" t="str">
            <v>CANTIDAD</v>
          </cell>
        </row>
        <row r="11">
          <cell r="E11">
            <v>61.25</v>
          </cell>
        </row>
        <row r="13">
          <cell r="E13">
            <v>1</v>
          </cell>
        </row>
        <row r="19">
          <cell r="E19">
            <v>7.98</v>
          </cell>
        </row>
        <row r="21">
          <cell r="E21">
            <v>2</v>
          </cell>
        </row>
        <row r="23">
          <cell r="E23">
            <v>2</v>
          </cell>
        </row>
        <row r="29">
          <cell r="E29">
            <v>1</v>
          </cell>
        </row>
        <row r="35">
          <cell r="E35">
            <v>492</v>
          </cell>
        </row>
        <row r="37">
          <cell r="E37">
            <v>2</v>
          </cell>
        </row>
        <row r="39">
          <cell r="E39">
            <v>38.130000000000003</v>
          </cell>
        </row>
        <row r="49">
          <cell r="E49">
            <v>361.98</v>
          </cell>
        </row>
        <row r="53">
          <cell r="E53">
            <v>124.93</v>
          </cell>
        </row>
        <row r="55">
          <cell r="E55">
            <v>186.08</v>
          </cell>
        </row>
        <row r="57">
          <cell r="E57">
            <v>113.53</v>
          </cell>
        </row>
        <row r="61">
          <cell r="E61">
            <v>40</v>
          </cell>
        </row>
        <row r="63">
          <cell r="E63">
            <v>10</v>
          </cell>
        </row>
        <row r="65">
          <cell r="E65">
            <v>99.8</v>
          </cell>
        </row>
        <row r="71">
          <cell r="E71">
            <v>2</v>
          </cell>
        </row>
        <row r="73">
          <cell r="E73">
            <v>4</v>
          </cell>
        </row>
        <row r="75">
          <cell r="E75">
            <v>2</v>
          </cell>
        </row>
        <row r="77">
          <cell r="E77">
            <v>2</v>
          </cell>
        </row>
        <row r="79">
          <cell r="E79">
            <v>5</v>
          </cell>
        </row>
        <row r="83">
          <cell r="E83">
            <v>20</v>
          </cell>
        </row>
        <row r="85">
          <cell r="E85">
            <v>30</v>
          </cell>
        </row>
        <row r="89">
          <cell r="E89">
            <v>4.72</v>
          </cell>
        </row>
        <row r="99">
          <cell r="E99">
            <v>40.090000000000003</v>
          </cell>
        </row>
        <row r="101">
          <cell r="E101">
            <v>1</v>
          </cell>
        </row>
        <row r="107">
          <cell r="E107">
            <v>19.600000000000001</v>
          </cell>
        </row>
        <row r="123">
          <cell r="E123">
            <v>0</v>
          </cell>
        </row>
        <row r="124">
          <cell r="E124">
            <v>0</v>
          </cell>
        </row>
        <row r="125">
          <cell r="E125">
            <v>0</v>
          </cell>
        </row>
        <row r="126">
          <cell r="E126">
            <v>0</v>
          </cell>
        </row>
        <row r="131">
          <cell r="E131">
            <v>70</v>
          </cell>
        </row>
        <row r="143">
          <cell r="E143">
            <v>750</v>
          </cell>
        </row>
        <row r="155">
          <cell r="E155">
            <v>21.7</v>
          </cell>
        </row>
        <row r="159">
          <cell r="E159">
            <v>6</v>
          </cell>
        </row>
        <row r="161">
          <cell r="E161">
            <v>4.5</v>
          </cell>
        </row>
        <row r="165">
          <cell r="E165">
            <v>24</v>
          </cell>
        </row>
        <row r="195">
          <cell r="E195">
            <v>3</v>
          </cell>
        </row>
        <row r="199">
          <cell r="E199">
            <v>4</v>
          </cell>
        </row>
        <row r="201">
          <cell r="E201">
            <v>4</v>
          </cell>
        </row>
        <row r="211">
          <cell r="E211">
            <v>4</v>
          </cell>
        </row>
        <row r="225">
          <cell r="E225">
            <v>2</v>
          </cell>
        </row>
        <row r="233">
          <cell r="E233">
            <v>3</v>
          </cell>
        </row>
        <row r="267">
          <cell r="E267">
            <v>4</v>
          </cell>
        </row>
        <row r="271">
          <cell r="E271">
            <v>1</v>
          </cell>
        </row>
        <row r="316">
          <cell r="E316">
            <v>4</v>
          </cell>
        </row>
        <row r="318">
          <cell r="E318">
            <v>8</v>
          </cell>
        </row>
        <row r="320">
          <cell r="E320">
            <v>4</v>
          </cell>
        </row>
        <row r="330">
          <cell r="E330">
            <v>2</v>
          </cell>
        </row>
        <row r="370">
          <cell r="E370">
            <v>1</v>
          </cell>
        </row>
        <row r="424">
          <cell r="E424">
            <v>6</v>
          </cell>
        </row>
        <row r="450">
          <cell r="E450">
            <v>5182</v>
          </cell>
        </row>
        <row r="452">
          <cell r="E452">
            <v>344</v>
          </cell>
        </row>
        <row r="454">
          <cell r="E454">
            <v>3672</v>
          </cell>
        </row>
        <row r="457">
          <cell r="E457">
            <v>0</v>
          </cell>
        </row>
        <row r="458">
          <cell r="E458">
            <v>0</v>
          </cell>
        </row>
        <row r="459">
          <cell r="E459">
            <v>0</v>
          </cell>
        </row>
        <row r="460">
          <cell r="E460">
            <v>0</v>
          </cell>
        </row>
        <row r="461">
          <cell r="E461">
            <v>0</v>
          </cell>
        </row>
        <row r="462">
          <cell r="E462">
            <v>14</v>
          </cell>
        </row>
        <row r="463">
          <cell r="E463">
            <v>0</v>
          </cell>
        </row>
        <row r="464">
          <cell r="E464">
            <v>2</v>
          </cell>
        </row>
        <row r="466">
          <cell r="E466">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10</v>
          </cell>
        </row>
        <row r="481">
          <cell r="E481">
            <v>0</v>
          </cell>
        </row>
        <row r="482">
          <cell r="E482">
            <v>4</v>
          </cell>
        </row>
        <row r="484">
          <cell r="E484">
            <v>0</v>
          </cell>
        </row>
        <row r="485">
          <cell r="E485">
            <v>0</v>
          </cell>
        </row>
        <row r="486">
          <cell r="E486">
            <v>0</v>
          </cell>
        </row>
        <row r="487">
          <cell r="E487">
            <v>0</v>
          </cell>
        </row>
        <row r="488">
          <cell r="E488">
            <v>7</v>
          </cell>
        </row>
        <row r="489">
          <cell r="E489">
            <v>0</v>
          </cell>
        </row>
        <row r="490">
          <cell r="E490">
            <v>1</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0">
          <cell r="E500">
            <v>4</v>
          </cell>
        </row>
        <row r="501">
          <cell r="E501">
            <v>0</v>
          </cell>
        </row>
        <row r="502">
          <cell r="E502">
            <v>4</v>
          </cell>
        </row>
        <row r="503">
          <cell r="E503">
            <v>0</v>
          </cell>
        </row>
        <row r="504">
          <cell r="E504">
            <v>0</v>
          </cell>
        </row>
        <row r="505">
          <cell r="E505">
            <v>0</v>
          </cell>
        </row>
        <row r="506">
          <cell r="E506">
            <v>1</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7</v>
          </cell>
        </row>
        <row r="517">
          <cell r="E517">
            <v>0</v>
          </cell>
        </row>
        <row r="518">
          <cell r="E518">
            <v>0</v>
          </cell>
        </row>
        <row r="519">
          <cell r="E519">
            <v>0</v>
          </cell>
        </row>
        <row r="520">
          <cell r="E520">
            <v>0</v>
          </cell>
        </row>
        <row r="521">
          <cell r="E521">
            <v>0</v>
          </cell>
        </row>
        <row r="522">
          <cell r="E522">
            <v>1</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820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7" refreshError="1">
        <row r="5">
          <cell r="E5" t="str">
            <v>CANTIDAD</v>
          </cell>
        </row>
        <row r="11">
          <cell r="E11">
            <v>22.94</v>
          </cell>
        </row>
        <row r="19">
          <cell r="E19">
            <v>3.38</v>
          </cell>
        </row>
        <row r="21">
          <cell r="E21">
            <v>1</v>
          </cell>
        </row>
        <row r="23">
          <cell r="E23">
            <v>1</v>
          </cell>
        </row>
        <row r="31">
          <cell r="E31">
            <v>2</v>
          </cell>
        </row>
        <row r="35">
          <cell r="E35">
            <v>180</v>
          </cell>
        </row>
        <row r="37">
          <cell r="E37">
            <v>2</v>
          </cell>
        </row>
        <row r="39">
          <cell r="E39">
            <v>31.83</v>
          </cell>
        </row>
        <row r="49">
          <cell r="E49">
            <v>139.12</v>
          </cell>
        </row>
        <row r="53">
          <cell r="E53">
            <v>40.93</v>
          </cell>
        </row>
        <row r="55">
          <cell r="E55">
            <v>75.52</v>
          </cell>
        </row>
        <row r="57">
          <cell r="E57">
            <v>43.48</v>
          </cell>
        </row>
        <row r="61">
          <cell r="E61">
            <v>15</v>
          </cell>
        </row>
        <row r="63">
          <cell r="E63">
            <v>4</v>
          </cell>
        </row>
        <row r="65">
          <cell r="E65">
            <v>42.2</v>
          </cell>
        </row>
        <row r="71">
          <cell r="E71">
            <v>1</v>
          </cell>
        </row>
        <row r="73">
          <cell r="E73">
            <v>2</v>
          </cell>
        </row>
        <row r="75">
          <cell r="E75">
            <v>1</v>
          </cell>
        </row>
        <row r="77">
          <cell r="E77">
            <v>1</v>
          </cell>
        </row>
        <row r="79">
          <cell r="E79">
            <v>5</v>
          </cell>
        </row>
        <row r="83">
          <cell r="E83">
            <v>6</v>
          </cell>
        </row>
        <row r="85">
          <cell r="E85">
            <v>15</v>
          </cell>
        </row>
        <row r="89">
          <cell r="E89">
            <v>2</v>
          </cell>
        </row>
        <row r="99">
          <cell r="E99">
            <v>15.3</v>
          </cell>
        </row>
        <row r="107">
          <cell r="E107">
            <v>6.72</v>
          </cell>
        </row>
        <row r="123">
          <cell r="E123">
            <v>0</v>
          </cell>
        </row>
        <row r="124">
          <cell r="E124">
            <v>0</v>
          </cell>
        </row>
        <row r="125">
          <cell r="E125">
            <v>0</v>
          </cell>
        </row>
        <row r="126">
          <cell r="E126">
            <v>0</v>
          </cell>
        </row>
        <row r="143">
          <cell r="E143">
            <v>310</v>
          </cell>
        </row>
        <row r="155">
          <cell r="E155">
            <v>15</v>
          </cell>
        </row>
        <row r="165">
          <cell r="E165">
            <v>13</v>
          </cell>
        </row>
        <row r="175">
          <cell r="E175">
            <v>4</v>
          </cell>
        </row>
        <row r="177">
          <cell r="E177">
            <v>6</v>
          </cell>
        </row>
        <row r="179">
          <cell r="E179">
            <v>2</v>
          </cell>
        </row>
        <row r="195">
          <cell r="E195">
            <v>4</v>
          </cell>
        </row>
        <row r="211">
          <cell r="E211">
            <v>4</v>
          </cell>
        </row>
        <row r="225">
          <cell r="E225">
            <v>2</v>
          </cell>
        </row>
        <row r="233">
          <cell r="E233">
            <v>2</v>
          </cell>
        </row>
        <row r="267">
          <cell r="E267">
            <v>3</v>
          </cell>
        </row>
        <row r="269">
          <cell r="E269">
            <v>1</v>
          </cell>
        </row>
        <row r="318">
          <cell r="E318">
            <v>4</v>
          </cell>
        </row>
        <row r="320">
          <cell r="E320">
            <v>2</v>
          </cell>
        </row>
        <row r="424">
          <cell r="E424">
            <v>4</v>
          </cell>
        </row>
        <row r="450">
          <cell r="E450">
            <v>1723.2</v>
          </cell>
        </row>
        <row r="454">
          <cell r="E454">
            <v>1463</v>
          </cell>
        </row>
        <row r="456">
          <cell r="E456">
            <v>2</v>
          </cell>
        </row>
        <row r="457">
          <cell r="E457">
            <v>0</v>
          </cell>
        </row>
        <row r="458">
          <cell r="E458">
            <v>0</v>
          </cell>
        </row>
        <row r="459">
          <cell r="E459">
            <v>0</v>
          </cell>
        </row>
        <row r="460">
          <cell r="E460">
            <v>0</v>
          </cell>
        </row>
        <row r="461">
          <cell r="E461">
            <v>0</v>
          </cell>
        </row>
        <row r="462">
          <cell r="E462">
            <v>4</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4">
          <cell r="E484">
            <v>0</v>
          </cell>
        </row>
        <row r="485">
          <cell r="E485">
            <v>0</v>
          </cell>
        </row>
        <row r="486">
          <cell r="E486">
            <v>0</v>
          </cell>
        </row>
        <row r="487">
          <cell r="E487">
            <v>0</v>
          </cell>
        </row>
        <row r="488">
          <cell r="E488">
            <v>4</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23">
          <cell r="E523">
            <v>0</v>
          </cell>
        </row>
        <row r="524">
          <cell r="E524">
            <v>4</v>
          </cell>
        </row>
        <row r="525">
          <cell r="E525">
            <v>0</v>
          </cell>
        </row>
        <row r="526">
          <cell r="E526">
            <v>0</v>
          </cell>
        </row>
        <row r="527">
          <cell r="E527">
            <v>0</v>
          </cell>
        </row>
        <row r="528">
          <cell r="E528">
            <v>2</v>
          </cell>
        </row>
        <row r="529">
          <cell r="E529">
            <v>0</v>
          </cell>
        </row>
        <row r="530">
          <cell r="E530">
            <v>0</v>
          </cell>
        </row>
        <row r="531">
          <cell r="E531">
            <v>0</v>
          </cell>
        </row>
        <row r="532">
          <cell r="E532">
            <v>310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8" refreshError="1">
        <row r="5">
          <cell r="E5" t="str">
            <v>CANTIDAD</v>
          </cell>
        </row>
        <row r="11">
          <cell r="E11">
            <v>29.76</v>
          </cell>
        </row>
        <row r="13">
          <cell r="E13">
            <v>1</v>
          </cell>
        </row>
        <row r="15">
          <cell r="E15">
            <v>6</v>
          </cell>
        </row>
        <row r="19">
          <cell r="E19">
            <v>4.6100000000000003</v>
          </cell>
        </row>
        <row r="21">
          <cell r="E21">
            <v>2</v>
          </cell>
        </row>
        <row r="23">
          <cell r="E23">
            <v>2</v>
          </cell>
        </row>
        <row r="31">
          <cell r="E31">
            <v>2</v>
          </cell>
        </row>
        <row r="35">
          <cell r="E35">
            <v>228</v>
          </cell>
        </row>
        <row r="37">
          <cell r="E37">
            <v>3</v>
          </cell>
        </row>
        <row r="39">
          <cell r="E39">
            <v>35.520000000000003</v>
          </cell>
        </row>
        <row r="49">
          <cell r="E49">
            <v>174.69</v>
          </cell>
        </row>
        <row r="53">
          <cell r="E53">
            <v>53.76</v>
          </cell>
        </row>
        <row r="55">
          <cell r="E55">
            <v>82.68</v>
          </cell>
        </row>
        <row r="57">
          <cell r="E57">
            <v>55.18</v>
          </cell>
        </row>
        <row r="61">
          <cell r="E61">
            <v>22</v>
          </cell>
        </row>
        <row r="63">
          <cell r="E63">
            <v>3</v>
          </cell>
        </row>
        <row r="65">
          <cell r="E65">
            <v>57.6</v>
          </cell>
        </row>
        <row r="69">
          <cell r="E69">
            <v>2</v>
          </cell>
        </row>
        <row r="71">
          <cell r="E71">
            <v>2</v>
          </cell>
        </row>
        <row r="73">
          <cell r="E73">
            <v>4</v>
          </cell>
        </row>
        <row r="75">
          <cell r="E75">
            <v>2</v>
          </cell>
        </row>
        <row r="77">
          <cell r="E77">
            <v>2</v>
          </cell>
        </row>
        <row r="83">
          <cell r="E83">
            <v>5</v>
          </cell>
        </row>
        <row r="85">
          <cell r="E85">
            <v>23</v>
          </cell>
        </row>
        <row r="89">
          <cell r="E89">
            <v>2.74</v>
          </cell>
        </row>
        <row r="99">
          <cell r="E99">
            <v>19.84</v>
          </cell>
        </row>
        <row r="101">
          <cell r="E101">
            <v>1</v>
          </cell>
        </row>
        <row r="123">
          <cell r="E123">
            <v>0</v>
          </cell>
        </row>
        <row r="124">
          <cell r="E124">
            <v>0</v>
          </cell>
        </row>
        <row r="125">
          <cell r="E125">
            <v>0</v>
          </cell>
        </row>
        <row r="126">
          <cell r="E126">
            <v>0</v>
          </cell>
        </row>
        <row r="127">
          <cell r="E127">
            <v>420</v>
          </cell>
        </row>
        <row r="157">
          <cell r="E157">
            <v>19</v>
          </cell>
        </row>
        <row r="165">
          <cell r="E165">
            <v>10</v>
          </cell>
        </row>
        <row r="175">
          <cell r="E175">
            <v>2</v>
          </cell>
        </row>
        <row r="177">
          <cell r="E177">
            <v>4</v>
          </cell>
        </row>
        <row r="179">
          <cell r="E179">
            <v>2</v>
          </cell>
        </row>
        <row r="197">
          <cell r="E197">
            <v>4</v>
          </cell>
        </row>
        <row r="213">
          <cell r="E213">
            <v>2</v>
          </cell>
        </row>
        <row r="219">
          <cell r="E219">
            <v>4</v>
          </cell>
        </row>
        <row r="263">
          <cell r="E263">
            <v>1</v>
          </cell>
        </row>
        <row r="273">
          <cell r="E273">
            <v>1</v>
          </cell>
        </row>
        <row r="294">
          <cell r="E294">
            <v>4</v>
          </cell>
        </row>
        <row r="296">
          <cell r="E296">
            <v>4</v>
          </cell>
        </row>
        <row r="298">
          <cell r="E298">
            <v>2</v>
          </cell>
        </row>
        <row r="422">
          <cell r="E422">
            <v>165</v>
          </cell>
        </row>
        <row r="424">
          <cell r="E424">
            <v>2</v>
          </cell>
        </row>
        <row r="450">
          <cell r="E450">
            <v>3438.1</v>
          </cell>
        </row>
        <row r="454">
          <cell r="E454">
            <v>2909.3</v>
          </cell>
        </row>
        <row r="456">
          <cell r="E456">
            <v>2</v>
          </cell>
        </row>
        <row r="457">
          <cell r="E457">
            <v>0</v>
          </cell>
        </row>
        <row r="458">
          <cell r="E458">
            <v>0</v>
          </cell>
        </row>
        <row r="459">
          <cell r="E459">
            <v>0</v>
          </cell>
        </row>
        <row r="460">
          <cell r="E460">
            <v>0</v>
          </cell>
        </row>
        <row r="461">
          <cell r="E461">
            <v>0</v>
          </cell>
        </row>
        <row r="462">
          <cell r="E462">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4</v>
          </cell>
        </row>
        <row r="477">
          <cell r="E477">
            <v>0</v>
          </cell>
        </row>
        <row r="478">
          <cell r="E478">
            <v>0</v>
          </cell>
        </row>
        <row r="479">
          <cell r="E479">
            <v>0</v>
          </cell>
        </row>
        <row r="484">
          <cell r="E484">
            <v>0</v>
          </cell>
        </row>
        <row r="485">
          <cell r="E485">
            <v>0</v>
          </cell>
        </row>
        <row r="486">
          <cell r="E486">
            <v>0</v>
          </cell>
        </row>
        <row r="487">
          <cell r="E487">
            <v>0</v>
          </cell>
        </row>
        <row r="488">
          <cell r="E488">
            <v>2</v>
          </cell>
        </row>
        <row r="491">
          <cell r="E491">
            <v>0</v>
          </cell>
        </row>
        <row r="492">
          <cell r="E492">
            <v>0</v>
          </cell>
        </row>
        <row r="493">
          <cell r="E493">
            <v>0</v>
          </cell>
        </row>
        <row r="494">
          <cell r="E494">
            <v>2</v>
          </cell>
        </row>
        <row r="495">
          <cell r="E495">
            <v>0</v>
          </cell>
        </row>
        <row r="496">
          <cell r="E496">
            <v>2</v>
          </cell>
        </row>
        <row r="497">
          <cell r="E497">
            <v>0</v>
          </cell>
        </row>
        <row r="498">
          <cell r="E498">
            <v>0</v>
          </cell>
        </row>
        <row r="499">
          <cell r="E499">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420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9" refreshError="1">
        <row r="5">
          <cell r="E5" t="str">
            <v>CANTIDAD</v>
          </cell>
        </row>
        <row r="11">
          <cell r="E11">
            <v>24.25</v>
          </cell>
        </row>
        <row r="19">
          <cell r="E19">
            <v>2.86</v>
          </cell>
        </row>
        <row r="31">
          <cell r="E31">
            <v>2</v>
          </cell>
        </row>
        <row r="35">
          <cell r="E35">
            <v>165</v>
          </cell>
        </row>
        <row r="37">
          <cell r="E37">
            <v>4</v>
          </cell>
        </row>
        <row r="39">
          <cell r="E39">
            <v>41.26</v>
          </cell>
        </row>
        <row r="49">
          <cell r="E49">
            <v>133.31</v>
          </cell>
        </row>
        <row r="53">
          <cell r="E53">
            <v>34.21</v>
          </cell>
        </row>
        <row r="55">
          <cell r="E55">
            <v>67.94</v>
          </cell>
        </row>
        <row r="57">
          <cell r="E57">
            <v>40.270000000000003</v>
          </cell>
        </row>
        <row r="61">
          <cell r="E61">
            <v>15</v>
          </cell>
        </row>
        <row r="63">
          <cell r="E63">
            <v>2</v>
          </cell>
        </row>
        <row r="65">
          <cell r="E65">
            <v>35.78</v>
          </cell>
        </row>
        <row r="69">
          <cell r="E69">
            <v>2</v>
          </cell>
        </row>
        <row r="71">
          <cell r="E71">
            <v>2</v>
          </cell>
        </row>
        <row r="73">
          <cell r="E73">
            <v>6</v>
          </cell>
        </row>
        <row r="83">
          <cell r="E83">
            <v>6</v>
          </cell>
        </row>
        <row r="85">
          <cell r="E85">
            <v>10</v>
          </cell>
        </row>
        <row r="89">
          <cell r="E89">
            <v>5.0999999999999996</v>
          </cell>
        </row>
        <row r="99">
          <cell r="E99">
            <v>15.11</v>
          </cell>
        </row>
        <row r="123">
          <cell r="E123">
            <v>0</v>
          </cell>
        </row>
        <row r="124">
          <cell r="E124">
            <v>0</v>
          </cell>
        </row>
        <row r="125">
          <cell r="E125">
            <v>0</v>
          </cell>
        </row>
        <row r="126">
          <cell r="E126">
            <v>0</v>
          </cell>
        </row>
        <row r="127">
          <cell r="E127">
            <v>270</v>
          </cell>
        </row>
        <row r="153">
          <cell r="E153">
            <v>3</v>
          </cell>
        </row>
        <row r="155">
          <cell r="E155">
            <v>1</v>
          </cell>
        </row>
        <row r="157">
          <cell r="E157">
            <v>16</v>
          </cell>
        </row>
        <row r="165">
          <cell r="E165">
            <v>15</v>
          </cell>
        </row>
        <row r="171">
          <cell r="E171">
            <v>12</v>
          </cell>
        </row>
        <row r="175">
          <cell r="E175">
            <v>2</v>
          </cell>
        </row>
        <row r="177">
          <cell r="E177">
            <v>2</v>
          </cell>
        </row>
        <row r="179">
          <cell r="E179">
            <v>2</v>
          </cell>
        </row>
        <row r="193">
          <cell r="E193">
            <v>4</v>
          </cell>
        </row>
        <row r="197">
          <cell r="E197">
            <v>4</v>
          </cell>
        </row>
        <row r="209">
          <cell r="E209">
            <v>2</v>
          </cell>
        </row>
        <row r="213">
          <cell r="E213">
            <v>4</v>
          </cell>
        </row>
        <row r="263">
          <cell r="E263">
            <v>1</v>
          </cell>
        </row>
        <row r="294">
          <cell r="E294">
            <v>4</v>
          </cell>
        </row>
        <row r="296">
          <cell r="E296">
            <v>6</v>
          </cell>
        </row>
        <row r="298">
          <cell r="E298">
            <v>2</v>
          </cell>
        </row>
        <row r="368">
          <cell r="E368">
            <v>1</v>
          </cell>
        </row>
        <row r="404">
          <cell r="E404">
            <v>1</v>
          </cell>
        </row>
        <row r="422">
          <cell r="E422">
            <v>250</v>
          </cell>
        </row>
        <row r="424">
          <cell r="E424">
            <v>2</v>
          </cell>
        </row>
        <row r="432">
          <cell r="E432">
            <v>1</v>
          </cell>
        </row>
        <row r="450">
          <cell r="E450">
            <v>3842</v>
          </cell>
        </row>
        <row r="452">
          <cell r="E452">
            <v>167.4</v>
          </cell>
        </row>
        <row r="454">
          <cell r="E454">
            <v>2724</v>
          </cell>
        </row>
        <row r="456">
          <cell r="E456">
            <v>2</v>
          </cell>
        </row>
        <row r="457">
          <cell r="E457">
            <v>0</v>
          </cell>
        </row>
        <row r="458">
          <cell r="E458">
            <v>0</v>
          </cell>
        </row>
        <row r="459">
          <cell r="E459">
            <v>0</v>
          </cell>
        </row>
        <row r="460">
          <cell r="E460">
            <v>0</v>
          </cell>
        </row>
        <row r="461">
          <cell r="E461">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4">
          <cell r="E484">
            <v>0</v>
          </cell>
        </row>
        <row r="485">
          <cell r="E485">
            <v>0</v>
          </cell>
        </row>
        <row r="486">
          <cell r="E486">
            <v>0</v>
          </cell>
        </row>
        <row r="487">
          <cell r="E487">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270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1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pecto General Obras"/>
    </sheetNames>
    <sheetDataSet>
      <sheetData sheetId="0">
        <row r="3">
          <cell r="B3" t="str">
            <v>EMPRESAS PÚBLICAS DE MEDELLÍN</v>
          </cell>
        </row>
      </sheetData>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IDO"/>
      <sheetName val="1.RESUMEN"/>
      <sheetName val="2.FACTOR PRESTACIONAL"/>
      <sheetName val="3.ACARREO MULA"/>
      <sheetName val="4.BOCATOMA "/>
      <sheetName val="5.DESARENADOR "/>
      <sheetName val="6.RED DE ACUEDUCTO"/>
      <sheetName val="7.APU"/>
      <sheetName val="8.BASE"/>
    </sheetNames>
    <sheetDataSet>
      <sheetData sheetId="0"/>
      <sheetData sheetId="1"/>
      <sheetData sheetId="2">
        <row r="31">
          <cell r="J31">
            <v>62884.005333333334</v>
          </cell>
        </row>
        <row r="32">
          <cell r="J32">
            <v>31442.404999999999</v>
          </cell>
        </row>
        <row r="33">
          <cell r="J33">
            <v>47163.607499999998</v>
          </cell>
        </row>
      </sheetData>
      <sheetData sheetId="3"/>
      <sheetData sheetId="4"/>
      <sheetData sheetId="5"/>
      <sheetData sheetId="6"/>
      <sheetData sheetId="7"/>
      <sheetData sheetId="8"/>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ario K N°3"/>
      <sheetName val="FORMULARIO K No.6"/>
      <sheetName val="FORMULARIO K No. 7"/>
      <sheetName val="apu ac"/>
      <sheetName val="APU ALDO"/>
      <sheetName val="pólizas"/>
      <sheetName val="concretos"/>
    </sheetNames>
    <sheetDataSet>
      <sheetData sheetId="0"/>
      <sheetData sheetId="1" refreshError="1"/>
      <sheetData sheetId="2"/>
      <sheetData sheetId="3">
        <row r="108">
          <cell r="B108">
            <v>15342</v>
          </cell>
        </row>
      </sheetData>
      <sheetData sheetId="4" refreshError="1"/>
      <sheetData sheetId="5" refreshError="1"/>
      <sheetData sheetId="6"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F PVC"/>
      <sheetName val="Presupuesto 2003"/>
      <sheetName val="1r.Localiz. Estac"/>
      <sheetName val="Reforestación"/>
      <sheetName val="Empradización"/>
      <sheetName val="Dom 2&quot;"/>
      <sheetName val="Instal. 2&quot; PVC"/>
      <sheetName val="Instal. 3&quot;-4&quot; PVC"/>
      <sheetName val="ANÁLISIS Y PRECIOS (Final) "/>
      <sheetName val="B-Morteros"/>
      <sheetName val="B-Formaleta-columnas"/>
      <sheetName val="B-form-cajas"/>
      <sheetName val="B-form-muros"/>
      <sheetName val="B-form-recipiente"/>
      <sheetName val="B-form-losa aerea"/>
      <sheetName val="B-Formaleta-solado"/>
      <sheetName val="Ccto-solado-atraque"/>
      <sheetName val="B-Formaleta-cimiento"/>
      <sheetName val="5e.Ccto-cimiento"/>
      <sheetName val="Ccto-losa-piso"/>
      <sheetName val="Ccto-losa imperm-piso"/>
      <sheetName val="Ccto-losa imperm aérea"/>
      <sheetName val="Ccto-losa aérea"/>
      <sheetName val="Ccto-muros"/>
      <sheetName val="Ccto-muros imperm"/>
      <sheetName val="Ccto-caja-canal"/>
      <sheetName val="Ccto-columnas"/>
      <sheetName val="Ccto-recipiente"/>
      <sheetName val="6e.Columnas 0.12 x 0.15"/>
      <sheetName val="6e.Columnas 0.15 x 0.20"/>
      <sheetName val="6e.Columnas 0.20x 0.20 "/>
      <sheetName val="6e.Columnas 0.25x 0.25"/>
      <sheetName val="6e.Viga 0.15 x 0.25"/>
      <sheetName val="básico-ccto2000"/>
      <sheetName val="básico-ccto2400"/>
      <sheetName val="básico-ccto3000"/>
      <sheetName val="6e.Mampostería 0,10"/>
      <sheetName val="6e.Filos y dilataciones"/>
      <sheetName val="Pintura"/>
      <sheetName val="23e.Promical"/>
      <sheetName val="1r.Localiz.inicial-redes"/>
      <sheetName val="5r.Topografía instalación tub."/>
      <sheetName val="Desmonte y retiro"/>
      <sheetName val="Taponamiento drenes"/>
      <sheetName val="Descapote"/>
      <sheetName val="Exc. a  maquina"/>
      <sheetName val="Diques "/>
      <sheetName val="Campamento 30M2"/>
      <sheetName val="Adecuación enrrocado"/>
      <sheetName val="Piedra pegada"/>
      <sheetName val="Púas"/>
      <sheetName val="Exc. a mano"/>
      <sheetName val="Ref-60ksi"/>
      <sheetName val="Malla eslabonada"/>
      <sheetName val="Experiencias"/>
      <sheetName val="Anden-2400"/>
      <sheetName val="Relleno-sitio"/>
      <sheetName val="Relleno-seleccionado"/>
      <sheetName val="22e.Retiro 1000mts-manual"/>
      <sheetName val="Retiro 1000mts-maquina"/>
      <sheetName val="Cinta PVC O-22"/>
      <sheetName val="Gravilla-clasificada"/>
    </sheetNames>
    <sheetDataSet>
      <sheetData sheetId="0"/>
      <sheetData sheetId="1" refreshError="1">
        <row r="1">
          <cell r="J1">
            <v>2.1003416575999996</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ro1. Resumen"/>
      <sheetName val="Cuadro2.  Caract."/>
      <sheetName val="Cuadro3.  Valor"/>
      <sheetName val="Cuadro4. Pond."/>
      <sheetName val="Cuadro5. Exp"/>
      <sheetName val="Cuadro6. Cump"/>
    </sheetNames>
    <sheetDataSet>
      <sheetData sheetId="0" refreshError="1"/>
      <sheetData sheetId="1" refreshError="1"/>
      <sheetData sheetId="2" refreshError="1"/>
      <sheetData sheetId="3" refreshError="1"/>
      <sheetData sheetId="4" refreshError="1"/>
      <sheetData sheetId="5"/>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B APU"/>
      <sheetName val="PRESUPUESTO"/>
      <sheetName val="APU"/>
      <sheetName val="INSUMOS"/>
      <sheetName val="RESUMEN PRESUPU."/>
      <sheetName val="AMAPOLITA"/>
      <sheetName val="amapolitaoficial"/>
      <sheetName val="Hoja8"/>
      <sheetName val="Hoja9"/>
      <sheetName val="Hoja10"/>
      <sheetName val="Hoja11"/>
      <sheetName val="Hoja12"/>
      <sheetName val="Hoja13"/>
      <sheetName val="Hoja14"/>
      <sheetName val="Hoja15"/>
      <sheetName val="Hoja16"/>
      <sheetName val="SUB_APU3"/>
      <sheetName val="RESUMEN_PRESUPU_3"/>
      <sheetName val="SUB_APU1"/>
      <sheetName val="RESUMEN_PRESUPU_1"/>
      <sheetName val="SUB_APU"/>
      <sheetName val="RESUMEN_PRESUPU_"/>
      <sheetName val="SUB_APU2"/>
      <sheetName val="RESUMEN_PRESUPU_2"/>
      <sheetName val="Indicadores"/>
      <sheetName val="SIMULACIÓNEDIFICIO.ok"/>
      <sheetName val="Propiedad"/>
      <sheetName val="Reparación"/>
      <sheetName val="SUB_APU4"/>
      <sheetName val="RESUMEN_PRESUPU_4"/>
      <sheetName val="DESPLEGABLE"/>
      <sheetName val="Hoja4"/>
    </sheetNames>
    <sheetDataSet>
      <sheetData sheetId="0">
        <row r="1">
          <cell r="A1" t="str">
            <v>CODIGO</v>
          </cell>
          <cell r="B1" t="str">
            <v>ITEM</v>
          </cell>
          <cell r="C1" t="str">
            <v>UNIDAD</v>
          </cell>
        </row>
        <row r="2">
          <cell r="A2" t="str">
            <v>Z100</v>
          </cell>
          <cell r="B2" t="str">
            <v>MORTERO 1:4</v>
          </cell>
          <cell r="C2" t="str">
            <v>M3</v>
          </cell>
          <cell r="D2">
            <v>181373</v>
          </cell>
        </row>
        <row r="3">
          <cell r="B3" t="str">
            <v>CODIGO</v>
          </cell>
          <cell r="C3" t="str">
            <v>Z100</v>
          </cell>
        </row>
        <row r="4">
          <cell r="A4" t="str">
            <v>CODIGO</v>
          </cell>
          <cell r="B4" t="str">
            <v>RECURSOS</v>
          </cell>
          <cell r="C4" t="str">
            <v>UNIDAD</v>
          </cell>
          <cell r="D4" t="str">
            <v>CANT.</v>
          </cell>
        </row>
        <row r="5">
          <cell r="B5" t="str">
            <v>MATERIALES</v>
          </cell>
        </row>
        <row r="6">
          <cell r="A6" t="str">
            <v>M010</v>
          </cell>
          <cell r="B6" t="str">
            <v>CEMENTO</v>
          </cell>
          <cell r="C6" t="str">
            <v>SACO</v>
          </cell>
          <cell r="D6">
            <v>7.3</v>
          </cell>
        </row>
        <row r="7">
          <cell r="A7" t="str">
            <v>M020</v>
          </cell>
          <cell r="B7" t="str">
            <v>AGUA</v>
          </cell>
          <cell r="C7" t="str">
            <v>LT</v>
          </cell>
          <cell r="D7">
            <v>212</v>
          </cell>
        </row>
        <row r="8">
          <cell r="A8" t="str">
            <v>M070</v>
          </cell>
          <cell r="B8" t="str">
            <v>ARENA DE PEGA</v>
          </cell>
          <cell r="C8" t="str">
            <v>M3</v>
          </cell>
          <cell r="D8">
            <v>1.4</v>
          </cell>
        </row>
        <row r="9">
          <cell r="B9">
            <v>0</v>
          </cell>
          <cell r="C9">
            <v>0</v>
          </cell>
        </row>
        <row r="11">
          <cell r="B11" t="str">
            <v>EQUIPO</v>
          </cell>
        </row>
        <row r="12">
          <cell r="B12" t="str">
            <v>HTA MENOR (5% de M. de O.)</v>
          </cell>
        </row>
        <row r="17">
          <cell r="B17" t="str">
            <v>MANO DE OBRA</v>
          </cell>
        </row>
        <row r="18">
          <cell r="A18" t="str">
            <v>O110</v>
          </cell>
          <cell r="B18" t="str">
            <v>1 OFIC. Y 1 AYUD.</v>
          </cell>
          <cell r="C18" t="str">
            <v>DIA</v>
          </cell>
          <cell r="D18">
            <v>0.4</v>
          </cell>
        </row>
        <row r="21">
          <cell r="A21">
            <v>0</v>
          </cell>
          <cell r="B21">
            <v>0</v>
          </cell>
          <cell r="C21">
            <v>0</v>
          </cell>
        </row>
        <row r="23">
          <cell r="B23" t="str">
            <v>TRANSPORTE</v>
          </cell>
        </row>
        <row r="27">
          <cell r="A27">
            <v>0</v>
          </cell>
          <cell r="B27">
            <v>0</v>
          </cell>
          <cell r="C27">
            <v>0</v>
          </cell>
        </row>
        <row r="31">
          <cell r="A31" t="str">
            <v>CODIGO</v>
          </cell>
          <cell r="B31" t="str">
            <v>ITEM</v>
          </cell>
          <cell r="C31" t="str">
            <v>UNIDAD</v>
          </cell>
        </row>
        <row r="32">
          <cell r="A32" t="str">
            <v>Z110</v>
          </cell>
          <cell r="B32" t="str">
            <v>MORTERO 1:5</v>
          </cell>
          <cell r="C32" t="str">
            <v>M3</v>
          </cell>
          <cell r="D32">
            <v>151123.875</v>
          </cell>
        </row>
        <row r="33">
          <cell r="B33" t="str">
            <v>CODIGO</v>
          </cell>
          <cell r="C33" t="str">
            <v>Z110</v>
          </cell>
        </row>
        <row r="34">
          <cell r="A34" t="str">
            <v>CODIGO</v>
          </cell>
          <cell r="B34" t="str">
            <v>RECURSOS</v>
          </cell>
          <cell r="C34" t="str">
            <v>UNIDAD</v>
          </cell>
          <cell r="D34" t="str">
            <v>CANT.</v>
          </cell>
        </row>
        <row r="35">
          <cell r="B35" t="str">
            <v>MATERIALES</v>
          </cell>
        </row>
        <row r="36">
          <cell r="A36" t="str">
            <v>M010</v>
          </cell>
          <cell r="B36" t="str">
            <v>CEMENTO</v>
          </cell>
          <cell r="C36" t="str">
            <v>SACO</v>
          </cell>
          <cell r="D36">
            <v>6</v>
          </cell>
        </row>
        <row r="37">
          <cell r="A37" t="str">
            <v>M020</v>
          </cell>
          <cell r="B37" t="str">
            <v>AGUA</v>
          </cell>
          <cell r="C37" t="str">
            <v>LT</v>
          </cell>
          <cell r="D37">
            <v>48</v>
          </cell>
        </row>
        <row r="38">
          <cell r="A38" t="str">
            <v>M070</v>
          </cell>
          <cell r="B38" t="str">
            <v>ARENA DE PEGA</v>
          </cell>
          <cell r="C38" t="str">
            <v>M3</v>
          </cell>
          <cell r="D38">
            <v>1.2</v>
          </cell>
        </row>
        <row r="39">
          <cell r="B39">
            <v>0</v>
          </cell>
          <cell r="C39">
            <v>0</v>
          </cell>
        </row>
        <row r="41">
          <cell r="B41" t="str">
            <v>EQUIPO</v>
          </cell>
        </row>
        <row r="42">
          <cell r="B42" t="str">
            <v>HTA MENOR (5% de M. de O.)</v>
          </cell>
        </row>
        <row r="44">
          <cell r="A44">
            <v>0</v>
          </cell>
          <cell r="B44">
            <v>0</v>
          </cell>
          <cell r="C44">
            <v>0</v>
          </cell>
        </row>
        <row r="46">
          <cell r="B46" t="str">
            <v>MANO DE OBRA</v>
          </cell>
        </row>
        <row r="47">
          <cell r="A47" t="str">
            <v>O110</v>
          </cell>
          <cell r="B47" t="str">
            <v>1 OFIC. Y 1 AYUD.</v>
          </cell>
          <cell r="C47" t="str">
            <v>DIA</v>
          </cell>
          <cell r="D47">
            <v>0.35</v>
          </cell>
        </row>
        <row r="49">
          <cell r="A49">
            <v>0</v>
          </cell>
          <cell r="B49">
            <v>0</v>
          </cell>
          <cell r="C49">
            <v>0</v>
          </cell>
        </row>
        <row r="51">
          <cell r="B51" t="str">
            <v>TRANSPORTE</v>
          </cell>
        </row>
        <row r="55">
          <cell r="A55">
            <v>0</v>
          </cell>
          <cell r="B55">
            <v>0</v>
          </cell>
          <cell r="C55">
            <v>0</v>
          </cell>
        </row>
        <row r="58">
          <cell r="A58" t="str">
            <v>CODIGO</v>
          </cell>
          <cell r="B58" t="str">
            <v>ITEM</v>
          </cell>
          <cell r="C58" t="str">
            <v>UNIDAD</v>
          </cell>
        </row>
        <row r="59">
          <cell r="A59" t="str">
            <v>Z120</v>
          </cell>
          <cell r="B59" t="str">
            <v>MORTERO 1:6</v>
          </cell>
          <cell r="C59" t="str">
            <v>M3</v>
          </cell>
          <cell r="D59">
            <v>145003.125</v>
          </cell>
        </row>
        <row r="60">
          <cell r="B60" t="str">
            <v>CODIGO</v>
          </cell>
          <cell r="C60" t="str">
            <v>Z120</v>
          </cell>
        </row>
        <row r="61">
          <cell r="A61" t="str">
            <v>CODIGO</v>
          </cell>
          <cell r="B61" t="str">
            <v>RECURSOS</v>
          </cell>
          <cell r="C61" t="str">
            <v>UNIDAD</v>
          </cell>
          <cell r="D61" t="str">
            <v>CANT.</v>
          </cell>
        </row>
        <row r="62">
          <cell r="B62" t="str">
            <v>MATERIALES</v>
          </cell>
        </row>
        <row r="63">
          <cell r="A63" t="str">
            <v>M010</v>
          </cell>
          <cell r="B63" t="str">
            <v>CEMENTO</v>
          </cell>
          <cell r="C63" t="str">
            <v>SACO</v>
          </cell>
          <cell r="D63">
            <v>5.25</v>
          </cell>
        </row>
        <row r="64">
          <cell r="A64" t="str">
            <v>M020</v>
          </cell>
          <cell r="B64" t="str">
            <v>AGUA</v>
          </cell>
          <cell r="C64" t="str">
            <v>LT</v>
          </cell>
          <cell r="D64">
            <v>233</v>
          </cell>
        </row>
        <row r="65">
          <cell r="A65" t="str">
            <v>M070</v>
          </cell>
          <cell r="B65" t="str">
            <v>ARENA DE PEGA</v>
          </cell>
          <cell r="C65" t="str">
            <v>M3</v>
          </cell>
          <cell r="D65">
            <v>1.2</v>
          </cell>
        </row>
        <row r="66">
          <cell r="B66">
            <v>0</v>
          </cell>
          <cell r="C66">
            <v>0</v>
          </cell>
        </row>
        <row r="68">
          <cell r="B68" t="str">
            <v>EQUIPO</v>
          </cell>
        </row>
        <row r="69">
          <cell r="B69" t="str">
            <v>HTA MENOR (5% de M. de O.)</v>
          </cell>
        </row>
        <row r="70">
          <cell r="A70">
            <v>0</v>
          </cell>
          <cell r="B70">
            <v>0</v>
          </cell>
          <cell r="C70">
            <v>0</v>
          </cell>
        </row>
        <row r="72">
          <cell r="B72" t="str">
            <v>MANO DE OBRA</v>
          </cell>
        </row>
        <row r="73">
          <cell r="A73" t="str">
            <v>O110</v>
          </cell>
          <cell r="B73" t="str">
            <v>1 OFIC. Y 1 AYUD.</v>
          </cell>
          <cell r="C73" t="str">
            <v>DIA</v>
          </cell>
          <cell r="D73">
            <v>0.45</v>
          </cell>
        </row>
        <row r="74">
          <cell r="A74">
            <v>0</v>
          </cell>
          <cell r="B74">
            <v>0</v>
          </cell>
          <cell r="C74">
            <v>0</v>
          </cell>
        </row>
        <row r="75">
          <cell r="A75">
            <v>0</v>
          </cell>
          <cell r="B75">
            <v>0</v>
          </cell>
          <cell r="C75">
            <v>0</v>
          </cell>
        </row>
        <row r="77">
          <cell r="B77" t="str">
            <v>TRANSPORTE</v>
          </cell>
        </row>
        <row r="79">
          <cell r="A79">
            <v>0</v>
          </cell>
          <cell r="B79">
            <v>0</v>
          </cell>
          <cell r="C79">
            <v>0</v>
          </cell>
        </row>
        <row r="80">
          <cell r="A80">
            <v>0</v>
          </cell>
          <cell r="B80">
            <v>0</v>
          </cell>
          <cell r="C80">
            <v>0</v>
          </cell>
        </row>
        <row r="81">
          <cell r="A81">
            <v>0</v>
          </cell>
          <cell r="B81">
            <v>0</v>
          </cell>
          <cell r="C81">
            <v>0</v>
          </cell>
        </row>
        <row r="86">
          <cell r="A86" t="str">
            <v>CODIGO</v>
          </cell>
          <cell r="B86" t="str">
            <v>ITEM</v>
          </cell>
          <cell r="C86" t="str">
            <v>UNIDAD</v>
          </cell>
        </row>
        <row r="87">
          <cell r="A87" t="str">
            <v>Z130</v>
          </cell>
          <cell r="B87" t="str">
            <v>MORTERO 1:7</v>
          </cell>
          <cell r="C87" t="str">
            <v>M3</v>
          </cell>
          <cell r="D87">
            <v>121172.625</v>
          </cell>
        </row>
        <row r="88">
          <cell r="B88" t="str">
            <v>CODIGO</v>
          </cell>
          <cell r="C88" t="str">
            <v>Z130</v>
          </cell>
        </row>
        <row r="89">
          <cell r="A89" t="str">
            <v>CODIGO</v>
          </cell>
          <cell r="B89" t="str">
            <v>RECURSOS</v>
          </cell>
          <cell r="C89" t="str">
            <v>UNIDAD</v>
          </cell>
          <cell r="D89" t="str">
            <v>CANT.</v>
          </cell>
        </row>
        <row r="90">
          <cell r="B90" t="str">
            <v>MATERIALES</v>
          </cell>
        </row>
        <row r="91">
          <cell r="A91" t="str">
            <v>M010</v>
          </cell>
          <cell r="B91" t="str">
            <v>CEMENTO</v>
          </cell>
          <cell r="C91" t="str">
            <v>SACO</v>
          </cell>
          <cell r="D91">
            <v>4.5</v>
          </cell>
        </row>
        <row r="92">
          <cell r="A92" t="str">
            <v>M020</v>
          </cell>
          <cell r="B92" t="str">
            <v>AGUA</v>
          </cell>
          <cell r="C92" t="str">
            <v>LT</v>
          </cell>
          <cell r="D92">
            <v>204</v>
          </cell>
        </row>
        <row r="93">
          <cell r="A93" t="str">
            <v>M070</v>
          </cell>
          <cell r="B93" t="str">
            <v>ARENA DE PEGA</v>
          </cell>
          <cell r="C93" t="str">
            <v>M3</v>
          </cell>
          <cell r="D93">
            <v>1.25</v>
          </cell>
        </row>
        <row r="94">
          <cell r="B94">
            <v>0</v>
          </cell>
          <cell r="C94">
            <v>0</v>
          </cell>
        </row>
        <row r="96">
          <cell r="B96" t="str">
            <v>EQUIPO</v>
          </cell>
        </row>
        <row r="97">
          <cell r="B97" t="str">
            <v>HTA MENOR (5% de M. de O.)</v>
          </cell>
        </row>
        <row r="98">
          <cell r="A98">
            <v>0</v>
          </cell>
          <cell r="B98">
            <v>0</v>
          </cell>
          <cell r="C98">
            <v>0</v>
          </cell>
        </row>
        <row r="99">
          <cell r="A99">
            <v>0</v>
          </cell>
          <cell r="B99">
            <v>0</v>
          </cell>
          <cell r="C99">
            <v>0</v>
          </cell>
        </row>
        <row r="100">
          <cell r="A100">
            <v>0</v>
          </cell>
          <cell r="B100">
            <v>0</v>
          </cell>
          <cell r="C100">
            <v>0</v>
          </cell>
        </row>
        <row r="102">
          <cell r="B102" t="str">
            <v>MANO DE OBRA</v>
          </cell>
        </row>
        <row r="103">
          <cell r="A103" t="str">
            <v>O110</v>
          </cell>
          <cell r="B103" t="str">
            <v>1 OFIC. Y 1 AYUD.</v>
          </cell>
          <cell r="C103" t="str">
            <v>DIA</v>
          </cell>
          <cell r="D103">
            <v>0.25</v>
          </cell>
        </row>
        <row r="104">
          <cell r="A104">
            <v>0</v>
          </cell>
          <cell r="B104">
            <v>0</v>
          </cell>
          <cell r="C104">
            <v>0</v>
          </cell>
        </row>
        <row r="105">
          <cell r="A105">
            <v>0</v>
          </cell>
          <cell r="B105">
            <v>0</v>
          </cell>
          <cell r="C105">
            <v>0</v>
          </cell>
        </row>
        <row r="106">
          <cell r="A106">
            <v>0</v>
          </cell>
          <cell r="B106">
            <v>0</v>
          </cell>
          <cell r="C106">
            <v>0</v>
          </cell>
        </row>
        <row r="108">
          <cell r="B108" t="str">
            <v>TRANSPORTE</v>
          </cell>
        </row>
        <row r="110">
          <cell r="A110">
            <v>0</v>
          </cell>
          <cell r="B110">
            <v>0</v>
          </cell>
          <cell r="C110">
            <v>0</v>
          </cell>
        </row>
        <row r="111">
          <cell r="A111">
            <v>0</v>
          </cell>
          <cell r="B111">
            <v>0</v>
          </cell>
          <cell r="C111">
            <v>0</v>
          </cell>
        </row>
        <row r="112">
          <cell r="A112">
            <v>0</v>
          </cell>
          <cell r="B112">
            <v>0</v>
          </cell>
          <cell r="C112">
            <v>0</v>
          </cell>
        </row>
        <row r="115">
          <cell r="A115" t="str">
            <v>CODIGO</v>
          </cell>
          <cell r="B115" t="str">
            <v>ITEM</v>
          </cell>
          <cell r="C115" t="str">
            <v>UNIDAD</v>
          </cell>
        </row>
        <row r="116">
          <cell r="A116" t="str">
            <v>Z140</v>
          </cell>
          <cell r="B116" t="str">
            <v>MORTERO REV.  1:3</v>
          </cell>
          <cell r="C116" t="str">
            <v>M3</v>
          </cell>
          <cell r="D116">
            <v>192469.5</v>
          </cell>
        </row>
        <row r="117">
          <cell r="B117" t="str">
            <v>CODIGO</v>
          </cell>
          <cell r="C117" t="str">
            <v>Z140</v>
          </cell>
        </row>
        <row r="118">
          <cell r="A118" t="str">
            <v>CODIGO</v>
          </cell>
          <cell r="B118" t="str">
            <v>RECURSOS</v>
          </cell>
          <cell r="C118" t="str">
            <v>UNIDAD</v>
          </cell>
          <cell r="D118" t="str">
            <v>CANT.</v>
          </cell>
        </row>
        <row r="119">
          <cell r="B119" t="str">
            <v>MATERIALES</v>
          </cell>
        </row>
        <row r="120">
          <cell r="A120" t="str">
            <v>M010</v>
          </cell>
          <cell r="B120" t="str">
            <v>CEMENTO</v>
          </cell>
          <cell r="C120" t="str">
            <v>SACO</v>
          </cell>
          <cell r="D120">
            <v>9</v>
          </cell>
        </row>
        <row r="121">
          <cell r="A121" t="str">
            <v>M020</v>
          </cell>
          <cell r="B121" t="str">
            <v>AGUA</v>
          </cell>
          <cell r="C121" t="str">
            <v>LT</v>
          </cell>
          <cell r="D121">
            <v>252</v>
          </cell>
        </row>
        <row r="122">
          <cell r="A122" t="str">
            <v>M050</v>
          </cell>
          <cell r="B122" t="str">
            <v xml:space="preserve">ARENA DE REVOQUE. </v>
          </cell>
          <cell r="C122" t="str">
            <v>M3</v>
          </cell>
          <cell r="D122">
            <v>1.1000000000000001</v>
          </cell>
        </row>
        <row r="123">
          <cell r="B123">
            <v>0</v>
          </cell>
          <cell r="C123">
            <v>0</v>
          </cell>
        </row>
        <row r="125">
          <cell r="B125" t="str">
            <v>EQUIPO</v>
          </cell>
        </row>
        <row r="126">
          <cell r="B126" t="str">
            <v>HTA MENOR (5% de M. de O.)</v>
          </cell>
        </row>
        <row r="127">
          <cell r="A127">
            <v>0</v>
          </cell>
          <cell r="B127">
            <v>0</v>
          </cell>
          <cell r="C127">
            <v>0</v>
          </cell>
        </row>
        <row r="128">
          <cell r="A128">
            <v>0</v>
          </cell>
          <cell r="B128">
            <v>0</v>
          </cell>
          <cell r="C128">
            <v>0</v>
          </cell>
        </row>
        <row r="129">
          <cell r="A129">
            <v>0</v>
          </cell>
          <cell r="B129">
            <v>0</v>
          </cell>
          <cell r="C129">
            <v>0</v>
          </cell>
        </row>
        <row r="131">
          <cell r="B131" t="str">
            <v>MANO DE OBRA</v>
          </cell>
        </row>
        <row r="132">
          <cell r="A132" t="str">
            <v>O110</v>
          </cell>
          <cell r="B132" t="str">
            <v>1 OFIC. Y 1 AYUD.</v>
          </cell>
          <cell r="C132" t="str">
            <v>DIA</v>
          </cell>
          <cell r="D132">
            <v>0.2</v>
          </cell>
        </row>
        <row r="133">
          <cell r="A133">
            <v>0</v>
          </cell>
          <cell r="B133">
            <v>0</v>
          </cell>
          <cell r="C133">
            <v>0</v>
          </cell>
        </row>
        <row r="134">
          <cell r="A134">
            <v>0</v>
          </cell>
          <cell r="B134">
            <v>0</v>
          </cell>
          <cell r="C134">
            <v>0</v>
          </cell>
        </row>
        <row r="135">
          <cell r="A135">
            <v>0</v>
          </cell>
          <cell r="B135">
            <v>0</v>
          </cell>
          <cell r="C135">
            <v>0</v>
          </cell>
        </row>
        <row r="137">
          <cell r="B137" t="str">
            <v>TRANSPORTE</v>
          </cell>
        </row>
        <row r="139">
          <cell r="A139">
            <v>0</v>
          </cell>
          <cell r="B139">
            <v>0</v>
          </cell>
          <cell r="C139">
            <v>0</v>
          </cell>
        </row>
        <row r="140">
          <cell r="A140">
            <v>0</v>
          </cell>
          <cell r="B140">
            <v>0</v>
          </cell>
          <cell r="C140">
            <v>0</v>
          </cell>
        </row>
        <row r="141">
          <cell r="A141">
            <v>0</v>
          </cell>
          <cell r="B141">
            <v>0</v>
          </cell>
          <cell r="C141">
            <v>0</v>
          </cell>
        </row>
        <row r="145">
          <cell r="A145" t="str">
            <v>CODIGO</v>
          </cell>
          <cell r="B145" t="str">
            <v>ITEM</v>
          </cell>
          <cell r="C145" t="str">
            <v>UNIDAD</v>
          </cell>
        </row>
        <row r="146">
          <cell r="A146" t="str">
            <v>Z150</v>
          </cell>
          <cell r="B146" t="str">
            <v>MORTERO REV.  1:4</v>
          </cell>
          <cell r="C146" t="str">
            <v>M3</v>
          </cell>
          <cell r="D146">
            <v>160884.5</v>
          </cell>
        </row>
        <row r="147">
          <cell r="B147" t="str">
            <v>CODIGO</v>
          </cell>
          <cell r="C147" t="str">
            <v>Z150</v>
          </cell>
        </row>
        <row r="148">
          <cell r="A148" t="str">
            <v>CODIGO</v>
          </cell>
          <cell r="B148" t="str">
            <v>RECURSOS</v>
          </cell>
          <cell r="C148" t="str">
            <v>UNIDAD</v>
          </cell>
          <cell r="D148" t="str">
            <v>CANT.</v>
          </cell>
        </row>
        <row r="149">
          <cell r="B149" t="str">
            <v>MATERIALES</v>
          </cell>
        </row>
        <row r="150">
          <cell r="A150" t="str">
            <v>M010</v>
          </cell>
          <cell r="B150" t="str">
            <v>CEMENTO</v>
          </cell>
          <cell r="C150" t="str">
            <v>SACO</v>
          </cell>
          <cell r="D150">
            <v>7</v>
          </cell>
        </row>
        <row r="151">
          <cell r="A151" t="str">
            <v>M020</v>
          </cell>
          <cell r="B151" t="str">
            <v>AGUA</v>
          </cell>
          <cell r="C151" t="str">
            <v>LT</v>
          </cell>
          <cell r="D151">
            <v>252</v>
          </cell>
        </row>
        <row r="152">
          <cell r="A152" t="str">
            <v>M050</v>
          </cell>
          <cell r="B152" t="str">
            <v xml:space="preserve">ARENA DE REVOQUE. </v>
          </cell>
          <cell r="C152" t="str">
            <v>M3</v>
          </cell>
          <cell r="D152">
            <v>1.2</v>
          </cell>
        </row>
        <row r="153">
          <cell r="B153">
            <v>0</v>
          </cell>
          <cell r="C153">
            <v>0</v>
          </cell>
        </row>
        <row r="155">
          <cell r="B155" t="str">
            <v>EQUIPO</v>
          </cell>
        </row>
        <row r="156">
          <cell r="B156" t="str">
            <v>HTA MENOR (5% de M. de O.)</v>
          </cell>
        </row>
        <row r="157">
          <cell r="A157">
            <v>0</v>
          </cell>
          <cell r="B157">
            <v>0</v>
          </cell>
          <cell r="C157">
            <v>0</v>
          </cell>
        </row>
        <row r="158">
          <cell r="A158">
            <v>0</v>
          </cell>
          <cell r="B158">
            <v>0</v>
          </cell>
          <cell r="C158">
            <v>0</v>
          </cell>
        </row>
        <row r="159">
          <cell r="A159">
            <v>0</v>
          </cell>
          <cell r="B159">
            <v>0</v>
          </cell>
          <cell r="C159">
            <v>0</v>
          </cell>
        </row>
        <row r="161">
          <cell r="B161" t="str">
            <v>MANO DE OBRA</v>
          </cell>
        </row>
        <row r="162">
          <cell r="A162" t="str">
            <v>O110</v>
          </cell>
          <cell r="B162" t="str">
            <v>1 OFIC. Y 1 AYUD.</v>
          </cell>
          <cell r="C162" t="str">
            <v>DIA</v>
          </cell>
          <cell r="D162">
            <v>0.2</v>
          </cell>
        </row>
        <row r="163">
          <cell r="A163">
            <v>0</v>
          </cell>
          <cell r="B163">
            <v>0</v>
          </cell>
          <cell r="C163">
            <v>0</v>
          </cell>
        </row>
        <row r="164">
          <cell r="A164">
            <v>0</v>
          </cell>
          <cell r="B164">
            <v>0</v>
          </cell>
          <cell r="C164">
            <v>0</v>
          </cell>
        </row>
        <row r="166">
          <cell r="B166" t="str">
            <v>TRANSPORTE</v>
          </cell>
        </row>
        <row r="168">
          <cell r="A168">
            <v>0</v>
          </cell>
          <cell r="B168">
            <v>0</v>
          </cell>
          <cell r="C168">
            <v>0</v>
          </cell>
        </row>
        <row r="169">
          <cell r="A169">
            <v>0</v>
          </cell>
          <cell r="B169">
            <v>0</v>
          </cell>
          <cell r="C169">
            <v>0</v>
          </cell>
        </row>
        <row r="173">
          <cell r="A173" t="str">
            <v>CODIGO</v>
          </cell>
          <cell r="B173" t="str">
            <v>ITEM</v>
          </cell>
          <cell r="C173" t="str">
            <v>UNIDAD</v>
          </cell>
        </row>
        <row r="174">
          <cell r="A174" t="str">
            <v>Z160</v>
          </cell>
          <cell r="B174" t="str">
            <v>MORTERO REV.  1:5</v>
          </cell>
          <cell r="C174" t="str">
            <v>M3</v>
          </cell>
          <cell r="D174">
            <v>139009.5</v>
          </cell>
        </row>
        <row r="175">
          <cell r="B175" t="str">
            <v>CODIGO</v>
          </cell>
          <cell r="C175" t="str">
            <v>Z160</v>
          </cell>
        </row>
        <row r="176">
          <cell r="A176" t="str">
            <v>CODIGO</v>
          </cell>
          <cell r="B176" t="str">
            <v>RECURSOS</v>
          </cell>
          <cell r="C176" t="str">
            <v>UNIDAD</v>
          </cell>
          <cell r="D176" t="str">
            <v>CANT.</v>
          </cell>
        </row>
        <row r="177">
          <cell r="B177" t="str">
            <v>MATERIALES</v>
          </cell>
        </row>
        <row r="178">
          <cell r="A178" t="str">
            <v>M010</v>
          </cell>
          <cell r="B178" t="str">
            <v>CEMENTO</v>
          </cell>
          <cell r="C178" t="str">
            <v>SACO</v>
          </cell>
          <cell r="D178">
            <v>6</v>
          </cell>
        </row>
        <row r="179">
          <cell r="A179" t="str">
            <v>M020</v>
          </cell>
          <cell r="B179" t="str">
            <v>AGUA</v>
          </cell>
          <cell r="C179" t="str">
            <v>LT</v>
          </cell>
          <cell r="D179">
            <v>237</v>
          </cell>
        </row>
        <row r="180">
          <cell r="A180" t="str">
            <v>M050</v>
          </cell>
          <cell r="B180" t="str">
            <v xml:space="preserve">ARENA DE REVOQUE. </v>
          </cell>
          <cell r="C180" t="str">
            <v>M3</v>
          </cell>
          <cell r="D180">
            <v>1</v>
          </cell>
        </row>
        <row r="181">
          <cell r="B181">
            <v>0</v>
          </cell>
          <cell r="C181">
            <v>0</v>
          </cell>
        </row>
        <row r="183">
          <cell r="B183" t="str">
            <v>EQUIPO</v>
          </cell>
        </row>
        <row r="184">
          <cell r="B184" t="str">
            <v>HTA MENOR (5% de M. de O.)</v>
          </cell>
        </row>
        <row r="185">
          <cell r="A185">
            <v>0</v>
          </cell>
          <cell r="B185">
            <v>0</v>
          </cell>
          <cell r="C185">
            <v>0</v>
          </cell>
        </row>
        <row r="186">
          <cell r="A186">
            <v>0</v>
          </cell>
          <cell r="B186">
            <v>0</v>
          </cell>
          <cell r="C186">
            <v>0</v>
          </cell>
        </row>
        <row r="187">
          <cell r="A187">
            <v>0</v>
          </cell>
          <cell r="B187">
            <v>0</v>
          </cell>
          <cell r="C187">
            <v>0</v>
          </cell>
        </row>
        <row r="189">
          <cell r="B189" t="str">
            <v>MANO DE OBRA</v>
          </cell>
        </row>
        <row r="190">
          <cell r="A190" t="str">
            <v>O110</v>
          </cell>
          <cell r="B190" t="str">
            <v>1 OFIC. Y 1 AYUD.</v>
          </cell>
          <cell r="C190" t="str">
            <v>DIA</v>
          </cell>
          <cell r="D190">
            <v>0.2</v>
          </cell>
        </row>
        <row r="191">
          <cell r="A191">
            <v>0</v>
          </cell>
          <cell r="B191">
            <v>0</v>
          </cell>
          <cell r="C191">
            <v>0</v>
          </cell>
        </row>
        <row r="192">
          <cell r="A192">
            <v>0</v>
          </cell>
          <cell r="B192">
            <v>0</v>
          </cell>
          <cell r="C192">
            <v>0</v>
          </cell>
        </row>
        <row r="193">
          <cell r="A193">
            <v>0</v>
          </cell>
          <cell r="B193">
            <v>0</v>
          </cell>
          <cell r="C193">
            <v>0</v>
          </cell>
        </row>
        <row r="195">
          <cell r="B195" t="str">
            <v>TRANSPORTE</v>
          </cell>
        </row>
        <row r="197">
          <cell r="A197">
            <v>0</v>
          </cell>
          <cell r="B197">
            <v>0</v>
          </cell>
          <cell r="C197">
            <v>0</v>
          </cell>
        </row>
        <row r="198">
          <cell r="A198">
            <v>0</v>
          </cell>
          <cell r="B198">
            <v>0</v>
          </cell>
          <cell r="C198">
            <v>0</v>
          </cell>
        </row>
        <row r="199">
          <cell r="A199">
            <v>0</v>
          </cell>
          <cell r="B199">
            <v>0</v>
          </cell>
          <cell r="C199">
            <v>0</v>
          </cell>
        </row>
        <row r="202">
          <cell r="A202" t="str">
            <v>CODIGO</v>
          </cell>
          <cell r="B202" t="str">
            <v>ITEM</v>
          </cell>
          <cell r="C202" t="str">
            <v>UNIDAD</v>
          </cell>
        </row>
        <row r="203">
          <cell r="A203" t="str">
            <v>Z170</v>
          </cell>
          <cell r="B203" t="str">
            <v>MORTERO REV.  1:6</v>
          </cell>
          <cell r="C203" t="str">
            <v>M3</v>
          </cell>
          <cell r="D203">
            <v>125409.5</v>
          </cell>
        </row>
        <row r="204">
          <cell r="B204" t="str">
            <v>CODIGO</v>
          </cell>
          <cell r="C204" t="str">
            <v>Z170</v>
          </cell>
        </row>
        <row r="205">
          <cell r="A205" t="str">
            <v>CODIGO</v>
          </cell>
          <cell r="B205" t="str">
            <v>RECURSOS</v>
          </cell>
          <cell r="C205" t="str">
            <v>UNIDAD</v>
          </cell>
          <cell r="D205" t="str">
            <v>CANT.</v>
          </cell>
        </row>
        <row r="206">
          <cell r="B206" t="str">
            <v>MATERIALES</v>
          </cell>
        </row>
        <row r="207">
          <cell r="A207" t="str">
            <v>M010</v>
          </cell>
          <cell r="B207" t="str">
            <v>CEMENTO</v>
          </cell>
          <cell r="C207" t="str">
            <v>SACO</v>
          </cell>
          <cell r="D207">
            <v>5.2</v>
          </cell>
        </row>
        <row r="208">
          <cell r="A208" t="str">
            <v>M020</v>
          </cell>
          <cell r="B208" t="str">
            <v>AGUA</v>
          </cell>
          <cell r="C208" t="str">
            <v>LT</v>
          </cell>
          <cell r="D208">
            <v>237</v>
          </cell>
        </row>
        <row r="209">
          <cell r="A209" t="str">
            <v>M050</v>
          </cell>
          <cell r="B209" t="str">
            <v xml:space="preserve">ARENA DE REVOQUE. </v>
          </cell>
          <cell r="C209" t="str">
            <v>M3</v>
          </cell>
          <cell r="D209">
            <v>1</v>
          </cell>
        </row>
        <row r="210">
          <cell r="B210">
            <v>0</v>
          </cell>
          <cell r="C210">
            <v>0</v>
          </cell>
        </row>
        <row r="212">
          <cell r="B212" t="str">
            <v>EQUIPO</v>
          </cell>
        </row>
        <row r="213">
          <cell r="B213" t="str">
            <v>HTA MENOR (5% de M. de O.)</v>
          </cell>
        </row>
        <row r="214">
          <cell r="A214">
            <v>0</v>
          </cell>
          <cell r="B214">
            <v>0</v>
          </cell>
          <cell r="C214">
            <v>0</v>
          </cell>
        </row>
        <row r="215">
          <cell r="A215">
            <v>0</v>
          </cell>
          <cell r="B215">
            <v>0</v>
          </cell>
          <cell r="C215">
            <v>0</v>
          </cell>
        </row>
        <row r="216">
          <cell r="A216">
            <v>0</v>
          </cell>
          <cell r="B216">
            <v>0</v>
          </cell>
          <cell r="C216">
            <v>0</v>
          </cell>
        </row>
        <row r="218">
          <cell r="B218" t="str">
            <v>MANO DE OBRA</v>
          </cell>
        </row>
        <row r="219">
          <cell r="A219" t="str">
            <v>O110</v>
          </cell>
          <cell r="B219" t="str">
            <v>1 OFIC. Y 1 AYUD.</v>
          </cell>
          <cell r="C219" t="str">
            <v>DIA</v>
          </cell>
          <cell r="D219">
            <v>0.2</v>
          </cell>
        </row>
        <row r="220">
          <cell r="A220">
            <v>0</v>
          </cell>
          <cell r="B220">
            <v>0</v>
          </cell>
          <cell r="C220">
            <v>0</v>
          </cell>
        </row>
        <row r="221">
          <cell r="A221">
            <v>0</v>
          </cell>
          <cell r="B221">
            <v>0</v>
          </cell>
          <cell r="C221">
            <v>0</v>
          </cell>
        </row>
        <row r="222">
          <cell r="A222">
            <v>0</v>
          </cell>
          <cell r="B222">
            <v>0</v>
          </cell>
          <cell r="C222">
            <v>0</v>
          </cell>
        </row>
        <row r="224">
          <cell r="B224" t="str">
            <v>TRANSPORTE</v>
          </cell>
        </row>
        <row r="226">
          <cell r="A226">
            <v>0</v>
          </cell>
          <cell r="B226">
            <v>0</v>
          </cell>
          <cell r="C226">
            <v>0</v>
          </cell>
        </row>
        <row r="227">
          <cell r="A227">
            <v>0</v>
          </cell>
          <cell r="B227">
            <v>0</v>
          </cell>
          <cell r="C227">
            <v>0</v>
          </cell>
        </row>
        <row r="230">
          <cell r="A230" t="str">
            <v>CODIGO</v>
          </cell>
          <cell r="B230" t="str">
            <v>ITEM</v>
          </cell>
          <cell r="C230" t="str">
            <v>UNIDAD</v>
          </cell>
        </row>
        <row r="231">
          <cell r="A231" t="str">
            <v>Z180</v>
          </cell>
          <cell r="B231" t="str">
            <v>MORTERO.  1:3</v>
          </cell>
          <cell r="C231" t="str">
            <v>M3</v>
          </cell>
          <cell r="D231">
            <v>194177.625</v>
          </cell>
        </row>
        <row r="232">
          <cell r="B232" t="str">
            <v>CODIGO</v>
          </cell>
          <cell r="C232" t="str">
            <v>Z180</v>
          </cell>
        </row>
        <row r="233">
          <cell r="A233" t="str">
            <v>CODIGO</v>
          </cell>
          <cell r="B233" t="str">
            <v>RECURSOS</v>
          </cell>
          <cell r="C233" t="str">
            <v>UNIDAD</v>
          </cell>
          <cell r="D233" t="str">
            <v>CANT.</v>
          </cell>
        </row>
        <row r="234">
          <cell r="B234" t="str">
            <v>MATERIALES</v>
          </cell>
        </row>
        <row r="235">
          <cell r="A235" t="str">
            <v>M010</v>
          </cell>
          <cell r="B235" t="str">
            <v>CEMENTO</v>
          </cell>
          <cell r="C235" t="str">
            <v>SACO</v>
          </cell>
          <cell r="D235">
            <v>9</v>
          </cell>
        </row>
        <row r="236">
          <cell r="A236" t="str">
            <v>M020</v>
          </cell>
          <cell r="B236" t="str">
            <v>AGUA</v>
          </cell>
          <cell r="C236" t="str">
            <v>LT</v>
          </cell>
          <cell r="D236">
            <v>40</v>
          </cell>
        </row>
        <row r="237">
          <cell r="A237" t="str">
            <v>M070</v>
          </cell>
          <cell r="B237" t="str">
            <v>ARENA DE PEGA</v>
          </cell>
          <cell r="C237" t="str">
            <v>M3</v>
          </cell>
          <cell r="D237">
            <v>1.1200000000000001</v>
          </cell>
        </row>
        <row r="238">
          <cell r="B238">
            <v>0</v>
          </cell>
          <cell r="C238">
            <v>0</v>
          </cell>
        </row>
        <row r="240">
          <cell r="B240" t="str">
            <v>EQUIPO</v>
          </cell>
        </row>
        <row r="241">
          <cell r="B241" t="str">
            <v>HTA MENOR (5% de M. de O.)</v>
          </cell>
        </row>
        <row r="242">
          <cell r="A242">
            <v>0</v>
          </cell>
          <cell r="B242">
            <v>0</v>
          </cell>
          <cell r="C242">
            <v>0</v>
          </cell>
        </row>
        <row r="243">
          <cell r="A243">
            <v>0</v>
          </cell>
          <cell r="B243">
            <v>0</v>
          </cell>
          <cell r="C243">
            <v>0</v>
          </cell>
        </row>
        <row r="244">
          <cell r="A244">
            <v>0</v>
          </cell>
          <cell r="B244">
            <v>0</v>
          </cell>
          <cell r="C244">
            <v>0</v>
          </cell>
        </row>
        <row r="246">
          <cell r="B246" t="str">
            <v>MANO DE OBRA</v>
          </cell>
        </row>
        <row r="247">
          <cell r="A247" t="str">
            <v>O110</v>
          </cell>
          <cell r="B247" t="str">
            <v>1 OFIC. Y 1 AYUD.</v>
          </cell>
          <cell r="C247" t="str">
            <v>DIA</v>
          </cell>
          <cell r="D247">
            <v>0.25</v>
          </cell>
        </row>
        <row r="248">
          <cell r="A248">
            <v>0</v>
          </cell>
          <cell r="B248">
            <v>0</v>
          </cell>
          <cell r="C248">
            <v>0</v>
          </cell>
        </row>
        <row r="249">
          <cell r="A249">
            <v>0</v>
          </cell>
          <cell r="B249">
            <v>0</v>
          </cell>
          <cell r="C249">
            <v>0</v>
          </cell>
        </row>
        <row r="250">
          <cell r="A250">
            <v>0</v>
          </cell>
          <cell r="B250">
            <v>0</v>
          </cell>
          <cell r="C250">
            <v>0</v>
          </cell>
        </row>
        <row r="252">
          <cell r="B252" t="str">
            <v>TRANSPORTE</v>
          </cell>
        </row>
        <row r="254">
          <cell r="A254">
            <v>0</v>
          </cell>
          <cell r="B254">
            <v>0</v>
          </cell>
          <cell r="C254">
            <v>0</v>
          </cell>
        </row>
        <row r="255">
          <cell r="A255">
            <v>0</v>
          </cell>
          <cell r="B255">
            <v>0</v>
          </cell>
          <cell r="C255">
            <v>0</v>
          </cell>
        </row>
        <row r="259">
          <cell r="A259" t="str">
            <v>CODIGO</v>
          </cell>
          <cell r="B259" t="str">
            <v>ITEM</v>
          </cell>
          <cell r="C259" t="str">
            <v>UNIDAD</v>
          </cell>
        </row>
        <row r="260">
          <cell r="A260" t="str">
            <v>Z190</v>
          </cell>
          <cell r="B260" t="str">
            <v>MORTERO  1:2</v>
          </cell>
          <cell r="C260" t="str">
            <v>M3</v>
          </cell>
          <cell r="D260">
            <v>247343.5</v>
          </cell>
        </row>
        <row r="261">
          <cell r="B261" t="str">
            <v>CODIGO</v>
          </cell>
          <cell r="C261" t="str">
            <v>Z190</v>
          </cell>
        </row>
        <row r="262">
          <cell r="A262" t="str">
            <v>CODIGO</v>
          </cell>
          <cell r="B262" t="str">
            <v>RECURSOS</v>
          </cell>
          <cell r="C262" t="str">
            <v>UNIDAD</v>
          </cell>
          <cell r="D262" t="str">
            <v>CANT.</v>
          </cell>
        </row>
        <row r="263">
          <cell r="B263" t="str">
            <v>MATERIALES</v>
          </cell>
        </row>
        <row r="264">
          <cell r="A264" t="str">
            <v>M010</v>
          </cell>
          <cell r="B264" t="str">
            <v>CEMENTO</v>
          </cell>
          <cell r="C264" t="str">
            <v>SACO</v>
          </cell>
          <cell r="D264">
            <v>12.5</v>
          </cell>
        </row>
        <row r="265">
          <cell r="A265" t="str">
            <v>M020</v>
          </cell>
          <cell r="B265" t="str">
            <v>AGUA</v>
          </cell>
          <cell r="C265" t="str">
            <v>LT</v>
          </cell>
          <cell r="D265">
            <v>250</v>
          </cell>
        </row>
        <row r="266">
          <cell r="A266" t="str">
            <v>M070</v>
          </cell>
          <cell r="B266" t="str">
            <v>ARENA DE PEGA</v>
          </cell>
          <cell r="C266" t="str">
            <v>M3</v>
          </cell>
          <cell r="D266">
            <v>0.95</v>
          </cell>
        </row>
        <row r="267">
          <cell r="B267">
            <v>0</v>
          </cell>
          <cell r="C267">
            <v>0</v>
          </cell>
        </row>
        <row r="269">
          <cell r="B269" t="str">
            <v>EQUIPO</v>
          </cell>
        </row>
        <row r="270">
          <cell r="B270" t="str">
            <v>HTA MENOR (5% de M. de O.)</v>
          </cell>
        </row>
        <row r="271">
          <cell r="A271">
            <v>0</v>
          </cell>
          <cell r="B271">
            <v>0</v>
          </cell>
          <cell r="C271">
            <v>0</v>
          </cell>
        </row>
        <row r="272">
          <cell r="A272">
            <v>0</v>
          </cell>
          <cell r="B272">
            <v>0</v>
          </cell>
          <cell r="C272">
            <v>0</v>
          </cell>
        </row>
        <row r="274">
          <cell r="B274" t="str">
            <v>MANO DE OBRA</v>
          </cell>
        </row>
        <row r="275">
          <cell r="A275" t="str">
            <v>O110</v>
          </cell>
          <cell r="B275" t="str">
            <v>1 OFIC. Y 1 AYUD.</v>
          </cell>
          <cell r="C275" t="str">
            <v>DIA</v>
          </cell>
          <cell r="D275">
            <v>0.2</v>
          </cell>
        </row>
        <row r="276">
          <cell r="A276">
            <v>0</v>
          </cell>
          <cell r="B276">
            <v>0</v>
          </cell>
          <cell r="C276">
            <v>0</v>
          </cell>
        </row>
        <row r="277">
          <cell r="A277">
            <v>0</v>
          </cell>
          <cell r="B277">
            <v>0</v>
          </cell>
          <cell r="C277">
            <v>0</v>
          </cell>
        </row>
        <row r="278">
          <cell r="A278">
            <v>0</v>
          </cell>
          <cell r="B278">
            <v>0</v>
          </cell>
          <cell r="C278">
            <v>0</v>
          </cell>
        </row>
        <row r="280">
          <cell r="B280" t="str">
            <v>TRANSPORTE</v>
          </cell>
        </row>
        <row r="282">
          <cell r="A282">
            <v>0</v>
          </cell>
          <cell r="B282">
            <v>0</v>
          </cell>
          <cell r="C282">
            <v>0</v>
          </cell>
        </row>
        <row r="283">
          <cell r="A283">
            <v>0</v>
          </cell>
          <cell r="B283">
            <v>0</v>
          </cell>
          <cell r="C283">
            <v>0</v>
          </cell>
        </row>
        <row r="284">
          <cell r="A284">
            <v>0</v>
          </cell>
          <cell r="B284">
            <v>0</v>
          </cell>
          <cell r="C284">
            <v>0</v>
          </cell>
        </row>
        <row r="288">
          <cell r="A288" t="str">
            <v>CODIGO</v>
          </cell>
          <cell r="B288" t="str">
            <v>ITEM</v>
          </cell>
          <cell r="C288" t="str">
            <v>UNIDAD</v>
          </cell>
        </row>
        <row r="289">
          <cell r="A289" t="str">
            <v>Z200</v>
          </cell>
          <cell r="B289" t="str">
            <v>CONCRETO f'c=140 kg/cm2</v>
          </cell>
          <cell r="C289" t="str">
            <v>M3</v>
          </cell>
          <cell r="D289">
            <v>158178</v>
          </cell>
        </row>
        <row r="290">
          <cell r="B290" t="str">
            <v>CODIGO</v>
          </cell>
          <cell r="C290" t="str">
            <v>Z200</v>
          </cell>
        </row>
        <row r="291">
          <cell r="A291" t="str">
            <v>CODIGO</v>
          </cell>
          <cell r="B291" t="str">
            <v>RECURSOS</v>
          </cell>
          <cell r="C291" t="str">
            <v>UNIDAD</v>
          </cell>
          <cell r="D291" t="str">
            <v>CANT.</v>
          </cell>
        </row>
        <row r="292">
          <cell r="B292" t="str">
            <v>MATERIALES</v>
          </cell>
        </row>
        <row r="293">
          <cell r="A293" t="str">
            <v>M010</v>
          </cell>
          <cell r="B293" t="str">
            <v>CEMENTO</v>
          </cell>
          <cell r="C293" t="str">
            <v>SACO</v>
          </cell>
          <cell r="D293">
            <v>5</v>
          </cell>
        </row>
        <row r="294">
          <cell r="A294" t="str">
            <v>M020</v>
          </cell>
          <cell r="B294" t="str">
            <v>AGUA</v>
          </cell>
          <cell r="C294" t="str">
            <v>LT</v>
          </cell>
          <cell r="D294">
            <v>40</v>
          </cell>
        </row>
        <row r="295">
          <cell r="A295" t="str">
            <v>M080</v>
          </cell>
          <cell r="B295" t="str">
            <v>ARENA PARA CONCRETO</v>
          </cell>
          <cell r="C295" t="str">
            <v>M3</v>
          </cell>
          <cell r="D295">
            <v>0.6</v>
          </cell>
        </row>
        <row r="296">
          <cell r="A296" t="str">
            <v>M240</v>
          </cell>
          <cell r="B296" t="str">
            <v>TRITURADO 1 1/2"</v>
          </cell>
          <cell r="C296" t="str">
            <v>M3</v>
          </cell>
          <cell r="D296">
            <v>0.92</v>
          </cell>
        </row>
        <row r="297">
          <cell r="B297">
            <v>0</v>
          </cell>
          <cell r="C297">
            <v>0</v>
          </cell>
        </row>
        <row r="299">
          <cell r="B299" t="str">
            <v>EQUIPO</v>
          </cell>
        </row>
        <row r="300">
          <cell r="B300" t="str">
            <v>HTA MENOR (5% de M. de O.)</v>
          </cell>
        </row>
        <row r="301">
          <cell r="A301" t="str">
            <v>E080</v>
          </cell>
          <cell r="B301" t="str">
            <v>CONCRETADORA 1 1/2 SACOS ELECT.</v>
          </cell>
          <cell r="C301" t="str">
            <v>DIA</v>
          </cell>
          <cell r="D301">
            <v>0.4</v>
          </cell>
        </row>
        <row r="302">
          <cell r="A302">
            <v>0</v>
          </cell>
          <cell r="B302">
            <v>0</v>
          </cell>
          <cell r="C302">
            <v>0</v>
          </cell>
        </row>
        <row r="303">
          <cell r="A303">
            <v>0</v>
          </cell>
          <cell r="B303">
            <v>0</v>
          </cell>
          <cell r="C303">
            <v>0</v>
          </cell>
        </row>
        <row r="305">
          <cell r="B305" t="str">
            <v>MANO DE OBRA</v>
          </cell>
        </row>
        <row r="306">
          <cell r="A306" t="str">
            <v>O030</v>
          </cell>
          <cell r="B306" t="str">
            <v>1 OFIC. Y 2 AYUD.</v>
          </cell>
          <cell r="C306" t="str">
            <v>DIA</v>
          </cell>
          <cell r="D306">
            <v>0.4</v>
          </cell>
        </row>
        <row r="307">
          <cell r="A307">
            <v>0</v>
          </cell>
          <cell r="B307">
            <v>0</v>
          </cell>
          <cell r="C307">
            <v>0</v>
          </cell>
        </row>
        <row r="308">
          <cell r="A308">
            <v>0</v>
          </cell>
          <cell r="B308">
            <v>0</v>
          </cell>
          <cell r="C308">
            <v>0</v>
          </cell>
        </row>
        <row r="309">
          <cell r="A309">
            <v>0</v>
          </cell>
          <cell r="B309">
            <v>0</v>
          </cell>
          <cell r="C309">
            <v>0</v>
          </cell>
        </row>
        <row r="311">
          <cell r="B311" t="str">
            <v>TRANSPORTE</v>
          </cell>
        </row>
        <row r="313">
          <cell r="A313">
            <v>0</v>
          </cell>
          <cell r="B313">
            <v>0</v>
          </cell>
          <cell r="C313">
            <v>0</v>
          </cell>
        </row>
        <row r="314">
          <cell r="A314">
            <v>0</v>
          </cell>
          <cell r="B314">
            <v>0</v>
          </cell>
          <cell r="C314">
            <v>0</v>
          </cell>
        </row>
        <row r="318">
          <cell r="A318" t="str">
            <v>CODIGO</v>
          </cell>
          <cell r="B318" t="str">
            <v>ITEM</v>
          </cell>
          <cell r="C318" t="str">
            <v>UNIDAD</v>
          </cell>
        </row>
        <row r="319">
          <cell r="A319" t="str">
            <v>Z210</v>
          </cell>
          <cell r="B319" t="str">
            <v>CONCRETO f'c=175 kg/cm2</v>
          </cell>
          <cell r="C319" t="str">
            <v>M3</v>
          </cell>
          <cell r="D319">
            <v>153121.5</v>
          </cell>
        </row>
        <row r="320">
          <cell r="B320" t="str">
            <v>CODIGO</v>
          </cell>
          <cell r="C320" t="str">
            <v>Z210</v>
          </cell>
        </row>
        <row r="321">
          <cell r="A321" t="str">
            <v>CODIGO</v>
          </cell>
          <cell r="B321" t="str">
            <v>RECURSOS</v>
          </cell>
          <cell r="C321" t="str">
            <v>UNIDAD</v>
          </cell>
          <cell r="D321" t="str">
            <v>CANT.</v>
          </cell>
        </row>
        <row r="322">
          <cell r="B322" t="str">
            <v>MATERIALES</v>
          </cell>
        </row>
        <row r="323">
          <cell r="A323" t="str">
            <v>M010</v>
          </cell>
          <cell r="B323" t="str">
            <v>CEMENTO</v>
          </cell>
          <cell r="C323" t="str">
            <v>SACO</v>
          </cell>
          <cell r="D323">
            <v>6</v>
          </cell>
        </row>
        <row r="324">
          <cell r="A324" t="str">
            <v>M020</v>
          </cell>
          <cell r="B324" t="str">
            <v>AGUA</v>
          </cell>
          <cell r="C324" t="str">
            <v>LT</v>
          </cell>
          <cell r="D324">
            <v>80</v>
          </cell>
        </row>
        <row r="325">
          <cell r="A325" t="str">
            <v>M080</v>
          </cell>
          <cell r="B325" t="str">
            <v>ARENA PARA CONCRETO</v>
          </cell>
          <cell r="C325" t="str">
            <v>M3</v>
          </cell>
          <cell r="D325">
            <v>0.67</v>
          </cell>
        </row>
        <row r="326">
          <cell r="A326" t="str">
            <v>M240</v>
          </cell>
          <cell r="B326" t="str">
            <v>TRITURADO 1 1/2"</v>
          </cell>
          <cell r="C326" t="str">
            <v>M3</v>
          </cell>
          <cell r="D326">
            <v>0.71499999999999997</v>
          </cell>
        </row>
        <row r="328">
          <cell r="B328" t="str">
            <v>EQUIPO</v>
          </cell>
        </row>
        <row r="329">
          <cell r="B329" t="str">
            <v>HTA MENOR (5% de M. de O.)</v>
          </cell>
        </row>
        <row r="330">
          <cell r="A330" t="str">
            <v>E080</v>
          </cell>
          <cell r="B330" t="str">
            <v>CONCRETADORA 1 1/2 SACOS ELECT.</v>
          </cell>
          <cell r="C330" t="str">
            <v>DIA</v>
          </cell>
          <cell r="D330">
            <v>0.2</v>
          </cell>
        </row>
        <row r="331">
          <cell r="A331">
            <v>0</v>
          </cell>
          <cell r="B331">
            <v>0</v>
          </cell>
          <cell r="C331">
            <v>0</v>
          </cell>
        </row>
        <row r="332">
          <cell r="A332">
            <v>0</v>
          </cell>
          <cell r="B332">
            <v>0</v>
          </cell>
          <cell r="C332">
            <v>0</v>
          </cell>
        </row>
        <row r="334">
          <cell r="B334" t="str">
            <v>MANO DE OBRA</v>
          </cell>
        </row>
        <row r="335">
          <cell r="A335" t="str">
            <v>O030</v>
          </cell>
          <cell r="B335" t="str">
            <v>1 OFIC. Y 2 AYUD.</v>
          </cell>
          <cell r="C335" t="str">
            <v>DIA</v>
          </cell>
          <cell r="D335">
            <v>0.2</v>
          </cell>
        </row>
        <row r="336">
          <cell r="B336">
            <v>0</v>
          </cell>
          <cell r="C336">
            <v>0</v>
          </cell>
        </row>
        <row r="337">
          <cell r="A337">
            <v>0</v>
          </cell>
          <cell r="B337">
            <v>0</v>
          </cell>
          <cell r="C337">
            <v>0</v>
          </cell>
        </row>
        <row r="339">
          <cell r="B339" t="str">
            <v>TRANSPORTE</v>
          </cell>
        </row>
        <row r="341">
          <cell r="A341">
            <v>0</v>
          </cell>
          <cell r="B341">
            <v>0</v>
          </cell>
          <cell r="C341">
            <v>0</v>
          </cell>
        </row>
        <row r="342">
          <cell r="A342">
            <v>0</v>
          </cell>
          <cell r="B342">
            <v>0</v>
          </cell>
          <cell r="C342">
            <v>0</v>
          </cell>
        </row>
        <row r="346">
          <cell r="A346" t="str">
            <v>CODIGO</v>
          </cell>
          <cell r="B346" t="str">
            <v>ITEM</v>
          </cell>
          <cell r="C346" t="str">
            <v>UNIDAD</v>
          </cell>
        </row>
        <row r="347">
          <cell r="A347" t="str">
            <v>Z220</v>
          </cell>
          <cell r="B347" t="str">
            <v>CONCRETO f'c=210 kg/cm2</v>
          </cell>
          <cell r="C347" t="str">
            <v>M3</v>
          </cell>
          <cell r="D347">
            <v>241508</v>
          </cell>
        </row>
        <row r="348">
          <cell r="B348" t="str">
            <v>CODIGO</v>
          </cell>
          <cell r="C348" t="str">
            <v>Z220</v>
          </cell>
        </row>
        <row r="349">
          <cell r="A349" t="str">
            <v>CODIGO</v>
          </cell>
          <cell r="B349" t="str">
            <v>RECURSOS</v>
          </cell>
          <cell r="C349" t="str">
            <v>UNIDAD</v>
          </cell>
          <cell r="D349" t="str">
            <v>CANT.</v>
          </cell>
        </row>
        <row r="350">
          <cell r="B350" t="str">
            <v>MATERIALES</v>
          </cell>
        </row>
        <row r="351">
          <cell r="A351" t="str">
            <v>M010</v>
          </cell>
          <cell r="B351" t="str">
            <v>CEMENTO</v>
          </cell>
          <cell r="C351" t="str">
            <v>SACO</v>
          </cell>
          <cell r="D351">
            <v>7.5</v>
          </cell>
        </row>
        <row r="352">
          <cell r="A352" t="str">
            <v>M020</v>
          </cell>
          <cell r="B352" t="str">
            <v>AGUA</v>
          </cell>
          <cell r="C352" t="str">
            <v>LT</v>
          </cell>
          <cell r="D352">
            <v>175</v>
          </cell>
        </row>
        <row r="353">
          <cell r="A353" t="str">
            <v>M080</v>
          </cell>
          <cell r="B353" t="str">
            <v>ARENA PARA CONCRETO</v>
          </cell>
          <cell r="C353" t="str">
            <v>M3</v>
          </cell>
          <cell r="D353">
            <v>1.1599999999999999</v>
          </cell>
        </row>
        <row r="354">
          <cell r="A354" t="str">
            <v>M250</v>
          </cell>
          <cell r="B354" t="str">
            <v>TRITURADO 1/2"</v>
          </cell>
          <cell r="C354" t="str">
            <v>M3</v>
          </cell>
          <cell r="D354">
            <v>1.1599999999999999</v>
          </cell>
        </row>
        <row r="356">
          <cell r="B356" t="str">
            <v>EQUIPO</v>
          </cell>
        </row>
        <row r="357">
          <cell r="B357" t="str">
            <v>HTA MENOR (5% de M. de O.)</v>
          </cell>
        </row>
        <row r="358">
          <cell r="A358" t="str">
            <v>E080</v>
          </cell>
          <cell r="B358" t="str">
            <v>CONCRETADORA 1 1/2 SACOS ELECT.</v>
          </cell>
          <cell r="C358" t="str">
            <v>DIA</v>
          </cell>
          <cell r="D358">
            <v>0.5</v>
          </cell>
        </row>
        <row r="359">
          <cell r="A359">
            <v>0</v>
          </cell>
          <cell r="B359">
            <v>0</v>
          </cell>
          <cell r="C359">
            <v>0</v>
          </cell>
        </row>
        <row r="360">
          <cell r="A360">
            <v>0</v>
          </cell>
          <cell r="B360">
            <v>0</v>
          </cell>
          <cell r="C360">
            <v>0</v>
          </cell>
        </row>
        <row r="362">
          <cell r="B362" t="str">
            <v>MANO DE OBRA</v>
          </cell>
        </row>
        <row r="363">
          <cell r="A363" t="str">
            <v>O030</v>
          </cell>
          <cell r="B363" t="str">
            <v>1 OFIC. Y 2 AYUD.</v>
          </cell>
          <cell r="C363" t="str">
            <v>DIA</v>
          </cell>
          <cell r="D363">
            <v>0.65</v>
          </cell>
        </row>
        <row r="364">
          <cell r="B364">
            <v>0</v>
          </cell>
          <cell r="C364">
            <v>0</v>
          </cell>
        </row>
        <row r="365">
          <cell r="A365">
            <v>0</v>
          </cell>
          <cell r="B365">
            <v>0</v>
          </cell>
          <cell r="C365">
            <v>0</v>
          </cell>
        </row>
        <row r="366">
          <cell r="A366">
            <v>0</v>
          </cell>
          <cell r="B366">
            <v>0</v>
          </cell>
          <cell r="C366">
            <v>0</v>
          </cell>
        </row>
        <row r="368">
          <cell r="B368" t="str">
            <v>TRANSPORTE</v>
          </cell>
        </row>
        <row r="370">
          <cell r="A370">
            <v>0</v>
          </cell>
          <cell r="B370">
            <v>0</v>
          </cell>
          <cell r="C370">
            <v>0</v>
          </cell>
        </row>
        <row r="371">
          <cell r="A371">
            <v>0</v>
          </cell>
          <cell r="B371">
            <v>0</v>
          </cell>
          <cell r="C371">
            <v>0</v>
          </cell>
        </row>
        <row r="374">
          <cell r="A374" t="str">
            <v>CODIGO</v>
          </cell>
          <cell r="B374" t="str">
            <v>ITEM</v>
          </cell>
          <cell r="C374" t="str">
            <v>UNIDAD</v>
          </cell>
        </row>
        <row r="375">
          <cell r="A375" t="str">
            <v>Z230</v>
          </cell>
          <cell r="B375" t="str">
            <v>CONCRETO f'c=250 kg/cm2</v>
          </cell>
          <cell r="C375" t="str">
            <v>M3</v>
          </cell>
          <cell r="D375">
            <v>245808</v>
          </cell>
        </row>
        <row r="376">
          <cell r="B376" t="str">
            <v>CODIGO</v>
          </cell>
          <cell r="C376" t="str">
            <v>Z230</v>
          </cell>
        </row>
        <row r="377">
          <cell r="A377" t="str">
            <v>CODIGO</v>
          </cell>
          <cell r="B377" t="str">
            <v>RECURSOS</v>
          </cell>
          <cell r="C377" t="str">
            <v>UNIDAD</v>
          </cell>
          <cell r="D377" t="str">
            <v>CANT.</v>
          </cell>
        </row>
        <row r="378">
          <cell r="B378" t="str">
            <v>MATERIALES</v>
          </cell>
        </row>
        <row r="379">
          <cell r="A379" t="str">
            <v>M010</v>
          </cell>
          <cell r="B379" t="str">
            <v>CEMENTO</v>
          </cell>
          <cell r="C379" t="str">
            <v>SACO</v>
          </cell>
          <cell r="D379">
            <v>9</v>
          </cell>
        </row>
        <row r="380">
          <cell r="A380" t="str">
            <v>M020</v>
          </cell>
          <cell r="B380" t="str">
            <v>AGUA</v>
          </cell>
          <cell r="C380" t="str">
            <v>LT</v>
          </cell>
          <cell r="D380">
            <v>200</v>
          </cell>
        </row>
        <row r="381">
          <cell r="A381" t="str">
            <v>M080</v>
          </cell>
          <cell r="B381" t="str">
            <v>ARENA PARA CONCRETO</v>
          </cell>
          <cell r="C381" t="str">
            <v>M3</v>
          </cell>
          <cell r="D381">
            <v>0.7</v>
          </cell>
        </row>
        <row r="382">
          <cell r="A382" t="str">
            <v>M240</v>
          </cell>
          <cell r="B382" t="str">
            <v>TRITURADO 1 1/2"</v>
          </cell>
          <cell r="C382" t="str">
            <v>M3</v>
          </cell>
          <cell r="D382">
            <v>0.7</v>
          </cell>
        </row>
        <row r="384">
          <cell r="B384" t="str">
            <v>EQUIPO</v>
          </cell>
        </row>
        <row r="385">
          <cell r="B385" t="str">
            <v>HTA MENOR (5% de M. de O.)</v>
          </cell>
        </row>
        <row r="386">
          <cell r="A386" t="str">
            <v>E080</v>
          </cell>
          <cell r="B386" t="str">
            <v>CONCRETADORA 1 1/2 SACOS ELECT.</v>
          </cell>
          <cell r="C386" t="str">
            <v>DIA</v>
          </cell>
          <cell r="D386">
            <v>0.5</v>
          </cell>
        </row>
        <row r="387">
          <cell r="A387">
            <v>0</v>
          </cell>
          <cell r="B387">
            <v>0</v>
          </cell>
          <cell r="C387">
            <v>0</v>
          </cell>
        </row>
        <row r="388">
          <cell r="A388">
            <v>0</v>
          </cell>
          <cell r="B388">
            <v>0</v>
          </cell>
          <cell r="C388">
            <v>0</v>
          </cell>
        </row>
        <row r="390">
          <cell r="B390" t="str">
            <v>MANO DE OBRA</v>
          </cell>
        </row>
        <row r="391">
          <cell r="A391" t="str">
            <v>O030</v>
          </cell>
          <cell r="B391" t="str">
            <v>1 OFIC. Y 2 AYUD.</v>
          </cell>
          <cell r="C391" t="str">
            <v>DIA</v>
          </cell>
          <cell r="D391">
            <v>0.65</v>
          </cell>
        </row>
        <row r="392">
          <cell r="A392">
            <v>0</v>
          </cell>
          <cell r="B392">
            <v>0</v>
          </cell>
          <cell r="C392">
            <v>0</v>
          </cell>
        </row>
        <row r="393">
          <cell r="A393">
            <v>0</v>
          </cell>
          <cell r="B393">
            <v>0</v>
          </cell>
          <cell r="C393">
            <v>0</v>
          </cell>
        </row>
        <row r="394">
          <cell r="A394">
            <v>0</v>
          </cell>
          <cell r="B394">
            <v>0</v>
          </cell>
          <cell r="C394">
            <v>0</v>
          </cell>
        </row>
        <row r="396">
          <cell r="B396" t="str">
            <v>TRANSPORTE</v>
          </cell>
        </row>
        <row r="398">
          <cell r="A398">
            <v>0</v>
          </cell>
          <cell r="B398">
            <v>0</v>
          </cell>
          <cell r="C398">
            <v>0</v>
          </cell>
        </row>
        <row r="399">
          <cell r="A399">
            <v>0</v>
          </cell>
          <cell r="B399">
            <v>0</v>
          </cell>
          <cell r="C399">
            <v>0</v>
          </cell>
        </row>
        <row r="400">
          <cell r="A400">
            <v>0</v>
          </cell>
          <cell r="B400">
            <v>0</v>
          </cell>
          <cell r="C400">
            <v>0</v>
          </cell>
        </row>
        <row r="404">
          <cell r="A404" t="str">
            <v>CODIGO</v>
          </cell>
          <cell r="B404" t="str">
            <v>ITEM</v>
          </cell>
          <cell r="C404" t="str">
            <v>UNIDAD</v>
          </cell>
        </row>
        <row r="405">
          <cell r="A405" t="str">
            <v>Z240</v>
          </cell>
          <cell r="B405" t="str">
            <v>MORTERO REV.  1:8</v>
          </cell>
          <cell r="C405" t="str">
            <v>M3</v>
          </cell>
          <cell r="D405">
            <v>113573</v>
          </cell>
        </row>
        <row r="406">
          <cell r="B406" t="str">
            <v>CODIGO</v>
          </cell>
          <cell r="C406" t="str">
            <v>Z240</v>
          </cell>
        </row>
        <row r="407">
          <cell r="A407" t="str">
            <v>CODIGO</v>
          </cell>
          <cell r="B407" t="str">
            <v>RECURSOS</v>
          </cell>
          <cell r="C407" t="str">
            <v>UNIDAD</v>
          </cell>
          <cell r="D407" t="str">
            <v>CANT.</v>
          </cell>
        </row>
        <row r="408">
          <cell r="B408" t="str">
            <v>MATERIALES</v>
          </cell>
        </row>
        <row r="409">
          <cell r="A409" t="str">
            <v>M010</v>
          </cell>
          <cell r="B409" t="str">
            <v>CEMENTO</v>
          </cell>
          <cell r="C409" t="str">
            <v>SACO</v>
          </cell>
          <cell r="D409">
            <v>4</v>
          </cell>
        </row>
        <row r="410">
          <cell r="A410" t="str">
            <v>M020</v>
          </cell>
          <cell r="B410" t="str">
            <v>AGUA</v>
          </cell>
          <cell r="C410" t="str">
            <v>LT</v>
          </cell>
          <cell r="D410">
            <v>204</v>
          </cell>
        </row>
        <row r="411">
          <cell r="A411" t="str">
            <v>M080</v>
          </cell>
          <cell r="B411" t="str">
            <v>ARENA PARA CONCRETO</v>
          </cell>
          <cell r="C411" t="str">
            <v>M3</v>
          </cell>
          <cell r="D411">
            <v>1.25</v>
          </cell>
        </row>
        <row r="412">
          <cell r="B412">
            <v>0</v>
          </cell>
          <cell r="C412">
            <v>0</v>
          </cell>
        </row>
        <row r="414">
          <cell r="B414" t="str">
            <v>EQUIPO</v>
          </cell>
        </row>
        <row r="415">
          <cell r="B415" t="str">
            <v>HTA MENOR (5% de M. de O.)</v>
          </cell>
        </row>
        <row r="416">
          <cell r="A416">
            <v>0</v>
          </cell>
          <cell r="B416">
            <v>0</v>
          </cell>
          <cell r="C416">
            <v>0</v>
          </cell>
        </row>
        <row r="417">
          <cell r="A417">
            <v>0</v>
          </cell>
          <cell r="B417">
            <v>0</v>
          </cell>
          <cell r="C417">
            <v>0</v>
          </cell>
        </row>
        <row r="418">
          <cell r="A418">
            <v>0</v>
          </cell>
          <cell r="B418">
            <v>0</v>
          </cell>
          <cell r="C418">
            <v>0</v>
          </cell>
        </row>
        <row r="420">
          <cell r="B420" t="str">
            <v>MANO DE OBRA</v>
          </cell>
        </row>
        <row r="421">
          <cell r="A421" t="str">
            <v>O110</v>
          </cell>
          <cell r="B421" t="str">
            <v>1 OFIC. Y 1 AYUD.</v>
          </cell>
          <cell r="C421" t="str">
            <v>DIA</v>
          </cell>
          <cell r="D421">
            <v>0.2</v>
          </cell>
        </row>
        <row r="422">
          <cell r="A422">
            <v>0</v>
          </cell>
          <cell r="B422">
            <v>0</v>
          </cell>
          <cell r="C422">
            <v>0</v>
          </cell>
        </row>
        <row r="423">
          <cell r="A423">
            <v>0</v>
          </cell>
          <cell r="B423">
            <v>0</v>
          </cell>
          <cell r="C423">
            <v>0</v>
          </cell>
        </row>
        <row r="424">
          <cell r="A424">
            <v>0</v>
          </cell>
          <cell r="B424">
            <v>0</v>
          </cell>
          <cell r="C424">
            <v>0</v>
          </cell>
        </row>
        <row r="426">
          <cell r="B426" t="str">
            <v>TRANSPORTE</v>
          </cell>
        </row>
        <row r="428">
          <cell r="A428">
            <v>0</v>
          </cell>
          <cell r="B428">
            <v>0</v>
          </cell>
          <cell r="C428">
            <v>0</v>
          </cell>
        </row>
        <row r="429">
          <cell r="A429">
            <v>0</v>
          </cell>
          <cell r="B429">
            <v>0</v>
          </cell>
          <cell r="C429">
            <v>0</v>
          </cell>
        </row>
        <row r="432">
          <cell r="A432" t="str">
            <v>CODIGO</v>
          </cell>
          <cell r="B432" t="str">
            <v>ITEM</v>
          </cell>
          <cell r="C432" t="str">
            <v>UNIDAD</v>
          </cell>
        </row>
        <row r="433">
          <cell r="A433" t="str">
            <v>Z250</v>
          </cell>
          <cell r="B433" t="str">
            <v>MORTERO REV.  1:10</v>
          </cell>
          <cell r="C433" t="str">
            <v>M3</v>
          </cell>
          <cell r="D433">
            <v>99973</v>
          </cell>
        </row>
        <row r="434">
          <cell r="B434" t="str">
            <v>CODIGO</v>
          </cell>
          <cell r="C434" t="str">
            <v>Z250</v>
          </cell>
        </row>
        <row r="435">
          <cell r="A435" t="str">
            <v>CODIGO</v>
          </cell>
          <cell r="B435" t="str">
            <v>RECURSOS</v>
          </cell>
          <cell r="C435" t="str">
            <v>UNIDAD</v>
          </cell>
          <cell r="D435" t="str">
            <v>CANT.</v>
          </cell>
        </row>
        <row r="436">
          <cell r="B436" t="str">
            <v>MATERIALES</v>
          </cell>
        </row>
        <row r="437">
          <cell r="A437" t="str">
            <v>M010</v>
          </cell>
          <cell r="B437" t="str">
            <v>CEMENTO</v>
          </cell>
          <cell r="C437" t="str">
            <v>SACO</v>
          </cell>
          <cell r="D437">
            <v>3.2</v>
          </cell>
        </row>
        <row r="438">
          <cell r="A438" t="str">
            <v>M020</v>
          </cell>
          <cell r="B438" t="str">
            <v>AGUA</v>
          </cell>
          <cell r="C438" t="str">
            <v>LT</v>
          </cell>
          <cell r="D438">
            <v>204</v>
          </cell>
        </row>
        <row r="439">
          <cell r="A439" t="str">
            <v>M080</v>
          </cell>
          <cell r="B439" t="str">
            <v>ARENA PARA CONCRETO</v>
          </cell>
          <cell r="C439" t="str">
            <v>M3</v>
          </cell>
          <cell r="D439">
            <v>1.25</v>
          </cell>
        </row>
        <row r="440">
          <cell r="B440">
            <v>0</v>
          </cell>
          <cell r="C440">
            <v>0</v>
          </cell>
        </row>
        <row r="442">
          <cell r="B442" t="str">
            <v>EQUIPO</v>
          </cell>
        </row>
        <row r="443">
          <cell r="B443" t="str">
            <v>HTA MENOR (5% de M. de O.)</v>
          </cell>
        </row>
        <row r="444">
          <cell r="A444">
            <v>0</v>
          </cell>
          <cell r="B444">
            <v>0</v>
          </cell>
          <cell r="C444">
            <v>0</v>
          </cell>
        </row>
        <row r="445">
          <cell r="A445">
            <v>0</v>
          </cell>
          <cell r="B445">
            <v>0</v>
          </cell>
          <cell r="C445">
            <v>0</v>
          </cell>
        </row>
        <row r="446">
          <cell r="A446">
            <v>0</v>
          </cell>
          <cell r="B446">
            <v>0</v>
          </cell>
          <cell r="C446">
            <v>0</v>
          </cell>
        </row>
        <row r="448">
          <cell r="B448" t="str">
            <v>MANO DE OBRA</v>
          </cell>
        </row>
        <row r="449">
          <cell r="A449" t="str">
            <v>O110</v>
          </cell>
          <cell r="B449" t="str">
            <v>1 OFIC. Y 1 AYUD.</v>
          </cell>
          <cell r="C449" t="str">
            <v>DIA</v>
          </cell>
          <cell r="D449">
            <v>0.2</v>
          </cell>
        </row>
        <row r="450">
          <cell r="A450">
            <v>0</v>
          </cell>
          <cell r="B450">
            <v>0</v>
          </cell>
          <cell r="C450">
            <v>0</v>
          </cell>
        </row>
        <row r="451">
          <cell r="A451">
            <v>0</v>
          </cell>
          <cell r="B451">
            <v>0</v>
          </cell>
          <cell r="C451">
            <v>0</v>
          </cell>
        </row>
        <row r="452">
          <cell r="A452">
            <v>0</v>
          </cell>
          <cell r="B452">
            <v>0</v>
          </cell>
          <cell r="C452">
            <v>0</v>
          </cell>
        </row>
        <row r="454">
          <cell r="B454" t="str">
            <v>TRANSPORTE</v>
          </cell>
        </row>
        <row r="456">
          <cell r="A456">
            <v>0</v>
          </cell>
          <cell r="B456">
            <v>0</v>
          </cell>
          <cell r="C456">
            <v>0</v>
          </cell>
        </row>
        <row r="457">
          <cell r="A457">
            <v>0</v>
          </cell>
          <cell r="B457">
            <v>0</v>
          </cell>
          <cell r="C457">
            <v>0</v>
          </cell>
        </row>
        <row r="458">
          <cell r="A458">
            <v>0</v>
          </cell>
          <cell r="B458">
            <v>0</v>
          </cell>
          <cell r="C458">
            <v>0</v>
          </cell>
        </row>
        <row r="462">
          <cell r="A462" t="str">
            <v>CODIGO</v>
          </cell>
          <cell r="B462" t="str">
            <v>ITEM</v>
          </cell>
          <cell r="C462" t="str">
            <v>UNIDAD</v>
          </cell>
        </row>
        <row r="463">
          <cell r="A463" t="str">
            <v>Z260</v>
          </cell>
          <cell r="B463" t="str">
            <v>MORTERO REV.  1:12</v>
          </cell>
          <cell r="C463" t="str">
            <v>M3</v>
          </cell>
          <cell r="D463">
            <v>92311.5</v>
          </cell>
        </row>
        <row r="464">
          <cell r="B464" t="str">
            <v>CODIGO</v>
          </cell>
          <cell r="C464" t="str">
            <v>Z260</v>
          </cell>
        </row>
        <row r="465">
          <cell r="A465" t="str">
            <v>CODIGO</v>
          </cell>
          <cell r="B465" t="str">
            <v>RECURSOS</v>
          </cell>
          <cell r="C465" t="str">
            <v>UNIDAD</v>
          </cell>
          <cell r="D465" t="str">
            <v>CANT.</v>
          </cell>
        </row>
        <row r="466">
          <cell r="B466" t="str">
            <v>MATERIALES</v>
          </cell>
        </row>
        <row r="467">
          <cell r="A467" t="str">
            <v>M010</v>
          </cell>
          <cell r="B467" t="str">
            <v>CEMENTO</v>
          </cell>
          <cell r="C467" t="str">
            <v>SACO</v>
          </cell>
          <cell r="D467">
            <v>2.7</v>
          </cell>
        </row>
        <row r="468">
          <cell r="A468" t="str">
            <v>M020</v>
          </cell>
          <cell r="B468" t="str">
            <v>AGUA</v>
          </cell>
          <cell r="C468" t="str">
            <v>LT</v>
          </cell>
          <cell r="D468">
            <v>46</v>
          </cell>
        </row>
        <row r="469">
          <cell r="A469" t="str">
            <v>M080</v>
          </cell>
          <cell r="B469" t="str">
            <v>ARENA PARA CONCRETO</v>
          </cell>
          <cell r="C469" t="str">
            <v>M3</v>
          </cell>
          <cell r="D469">
            <v>1.3</v>
          </cell>
        </row>
        <row r="470">
          <cell r="B470">
            <v>0</v>
          </cell>
          <cell r="C470">
            <v>0</v>
          </cell>
        </row>
        <row r="472">
          <cell r="B472" t="str">
            <v>EQUIPO</v>
          </cell>
        </row>
        <row r="473">
          <cell r="B473" t="str">
            <v>HTA MENOR (5% de M. de O.)</v>
          </cell>
        </row>
        <row r="474">
          <cell r="A474">
            <v>0</v>
          </cell>
          <cell r="B474">
            <v>0</v>
          </cell>
          <cell r="C474">
            <v>0</v>
          </cell>
        </row>
        <row r="475">
          <cell r="A475">
            <v>0</v>
          </cell>
          <cell r="B475">
            <v>0</v>
          </cell>
          <cell r="C475">
            <v>0</v>
          </cell>
        </row>
        <row r="476">
          <cell r="A476">
            <v>0</v>
          </cell>
          <cell r="B476">
            <v>0</v>
          </cell>
          <cell r="C476">
            <v>0</v>
          </cell>
        </row>
        <row r="478">
          <cell r="B478" t="str">
            <v>MANO DE OBRA</v>
          </cell>
        </row>
        <row r="479">
          <cell r="A479" t="str">
            <v>O110</v>
          </cell>
          <cell r="B479" t="str">
            <v>1 OFIC. Y 1 AYUD.</v>
          </cell>
          <cell r="C479" t="str">
            <v>DIA</v>
          </cell>
          <cell r="D479">
            <v>0.2</v>
          </cell>
        </row>
        <row r="480">
          <cell r="A480">
            <v>0</v>
          </cell>
          <cell r="B480">
            <v>0</v>
          </cell>
          <cell r="C480">
            <v>0</v>
          </cell>
        </row>
        <row r="481">
          <cell r="A481">
            <v>0</v>
          </cell>
          <cell r="B481">
            <v>0</v>
          </cell>
          <cell r="C481">
            <v>0</v>
          </cell>
        </row>
        <row r="482">
          <cell r="A482">
            <v>0</v>
          </cell>
          <cell r="B482">
            <v>0</v>
          </cell>
          <cell r="C482">
            <v>0</v>
          </cell>
        </row>
        <row r="484">
          <cell r="B484" t="str">
            <v>TRANSPORTE</v>
          </cell>
        </row>
        <row r="486">
          <cell r="A486">
            <v>0</v>
          </cell>
          <cell r="B486">
            <v>0</v>
          </cell>
          <cell r="C486">
            <v>0</v>
          </cell>
        </row>
        <row r="487">
          <cell r="A487">
            <v>0</v>
          </cell>
          <cell r="B487">
            <v>0</v>
          </cell>
          <cell r="C487">
            <v>0</v>
          </cell>
        </row>
        <row r="488">
          <cell r="A488">
            <v>0</v>
          </cell>
          <cell r="B488">
            <v>0</v>
          </cell>
          <cell r="C488">
            <v>0</v>
          </cell>
        </row>
        <row r="493">
          <cell r="A493" t="str">
            <v>CODIGO</v>
          </cell>
          <cell r="B493" t="str">
            <v>ITEM</v>
          </cell>
          <cell r="C493" t="str">
            <v>UNIDAD</v>
          </cell>
        </row>
        <row r="494">
          <cell r="A494" t="str">
            <v>Z300</v>
          </cell>
          <cell r="B494" t="str">
            <v>MARCO METÁLICO MURO 10  - 0.60-1.00 M</v>
          </cell>
          <cell r="C494" t="str">
            <v>UN.</v>
          </cell>
          <cell r="D494">
            <v>38325</v>
          </cell>
        </row>
        <row r="495">
          <cell r="B495" t="str">
            <v>CODIGO</v>
          </cell>
          <cell r="C495" t="str">
            <v>Z300</v>
          </cell>
        </row>
        <row r="496">
          <cell r="A496" t="str">
            <v>CODIGO</v>
          </cell>
          <cell r="B496" t="str">
            <v>RECURSOS</v>
          </cell>
          <cell r="C496" t="str">
            <v>UNIDAD</v>
          </cell>
          <cell r="D496" t="str">
            <v>CANT.</v>
          </cell>
        </row>
        <row r="497">
          <cell r="B497" t="str">
            <v>MATERIALES</v>
          </cell>
        </row>
        <row r="498">
          <cell r="A498" t="str">
            <v>M1310</v>
          </cell>
          <cell r="B498" t="str">
            <v>LAMINA DOBLADA MARCO METALICO MURO 1O</v>
          </cell>
          <cell r="C498" t="str">
            <v>UN</v>
          </cell>
          <cell r="D498">
            <v>1</v>
          </cell>
        </row>
        <row r="499">
          <cell r="A499" t="str">
            <v>M1270</v>
          </cell>
          <cell r="B499" t="str">
            <v>ANTICORROSIVO GRIS</v>
          </cell>
          <cell r="C499" t="str">
            <v>GLN</v>
          </cell>
          <cell r="D499">
            <v>2.5000000000000001E-2</v>
          </cell>
        </row>
        <row r="500">
          <cell r="B500">
            <v>0</v>
          </cell>
          <cell r="C500">
            <v>0</v>
          </cell>
        </row>
        <row r="501">
          <cell r="B501">
            <v>0</v>
          </cell>
          <cell r="C501">
            <v>0</v>
          </cell>
        </row>
        <row r="503">
          <cell r="B503" t="str">
            <v>EQUIPO</v>
          </cell>
        </row>
        <row r="504">
          <cell r="B504" t="str">
            <v>HTA MENOR (5% de M. de O.)</v>
          </cell>
        </row>
        <row r="505">
          <cell r="A505">
            <v>0</v>
          </cell>
          <cell r="B505">
            <v>0</v>
          </cell>
          <cell r="C505">
            <v>0</v>
          </cell>
        </row>
        <row r="506">
          <cell r="A506">
            <v>0</v>
          </cell>
          <cell r="B506">
            <v>0</v>
          </cell>
          <cell r="C506">
            <v>0</v>
          </cell>
        </row>
        <row r="507">
          <cell r="A507">
            <v>0</v>
          </cell>
          <cell r="B507">
            <v>0</v>
          </cell>
          <cell r="C507">
            <v>0</v>
          </cell>
        </row>
        <row r="509">
          <cell r="B509" t="str">
            <v>MANO DE OBRA</v>
          </cell>
        </row>
        <row r="510">
          <cell r="A510" t="str">
            <v>M161</v>
          </cell>
          <cell r="B510" t="str">
            <v>M. DE O. CERRAJERO</v>
          </cell>
          <cell r="C510" t="str">
            <v>HR</v>
          </cell>
          <cell r="D510">
            <v>0.5</v>
          </cell>
        </row>
        <row r="511">
          <cell r="A511">
            <v>0</v>
          </cell>
          <cell r="B511">
            <v>0</v>
          </cell>
          <cell r="C511">
            <v>0</v>
          </cell>
        </row>
        <row r="512">
          <cell r="A512">
            <v>0</v>
          </cell>
          <cell r="B512">
            <v>0</v>
          </cell>
          <cell r="C512">
            <v>0</v>
          </cell>
        </row>
        <row r="513">
          <cell r="A513">
            <v>0</v>
          </cell>
          <cell r="B513">
            <v>0</v>
          </cell>
          <cell r="C513">
            <v>0</v>
          </cell>
        </row>
        <row r="515">
          <cell r="B515" t="str">
            <v>TRANSPORTE</v>
          </cell>
        </row>
        <row r="517">
          <cell r="A517">
            <v>0</v>
          </cell>
          <cell r="B517">
            <v>0</v>
          </cell>
          <cell r="C517">
            <v>0</v>
          </cell>
        </row>
        <row r="518">
          <cell r="A518">
            <v>0</v>
          </cell>
          <cell r="B518">
            <v>0</v>
          </cell>
          <cell r="C518">
            <v>0</v>
          </cell>
        </row>
        <row r="519">
          <cell r="A519">
            <v>0</v>
          </cell>
          <cell r="B519">
            <v>0</v>
          </cell>
          <cell r="C519">
            <v>0</v>
          </cell>
        </row>
        <row r="524">
          <cell r="A524" t="str">
            <v>CODIGO</v>
          </cell>
          <cell r="B524" t="str">
            <v>ITEM</v>
          </cell>
          <cell r="C524" t="str">
            <v>UNIDAD</v>
          </cell>
        </row>
        <row r="525">
          <cell r="A525" t="str">
            <v>Z310</v>
          </cell>
          <cell r="B525" t="str">
            <v>MARCO METÁLICO MURO 15  - 0.60-1.00 M</v>
          </cell>
          <cell r="C525" t="str">
            <v>UN.</v>
          </cell>
          <cell r="D525">
            <v>41185</v>
          </cell>
        </row>
        <row r="526">
          <cell r="B526" t="str">
            <v>CODIGO</v>
          </cell>
          <cell r="C526" t="str">
            <v>Z300</v>
          </cell>
        </row>
        <row r="527">
          <cell r="A527" t="str">
            <v>CODIGO</v>
          </cell>
          <cell r="B527" t="str">
            <v>RECURSOS</v>
          </cell>
          <cell r="C527" t="str">
            <v>UNIDAD</v>
          </cell>
          <cell r="D527" t="str">
            <v>CANT.</v>
          </cell>
        </row>
        <row r="528">
          <cell r="B528" t="str">
            <v>MATERIALES</v>
          </cell>
        </row>
        <row r="529">
          <cell r="A529" t="str">
            <v>M1311</v>
          </cell>
          <cell r="B529" t="str">
            <v>LAMINA DOBLADA MARCO METALICO MURO 15</v>
          </cell>
          <cell r="C529" t="str">
            <v>UN</v>
          </cell>
          <cell r="D529">
            <v>1</v>
          </cell>
        </row>
        <row r="530">
          <cell r="A530" t="str">
            <v>M1270</v>
          </cell>
          <cell r="B530" t="str">
            <v>ANTICORROSIVO GRIS</v>
          </cell>
          <cell r="C530" t="str">
            <v>GLN</v>
          </cell>
          <cell r="D530">
            <v>0.02</v>
          </cell>
        </row>
        <row r="531">
          <cell r="B531">
            <v>0</v>
          </cell>
          <cell r="C531">
            <v>0</v>
          </cell>
        </row>
        <row r="532">
          <cell r="B532">
            <v>0</v>
          </cell>
          <cell r="C532">
            <v>0</v>
          </cell>
        </row>
        <row r="534">
          <cell r="B534" t="str">
            <v>EQUIPO</v>
          </cell>
        </row>
        <row r="535">
          <cell r="B535" t="str">
            <v>HTA MENOR (5% de M. de O.)</v>
          </cell>
        </row>
        <row r="536">
          <cell r="A536">
            <v>0</v>
          </cell>
          <cell r="B536">
            <v>0</v>
          </cell>
          <cell r="C536">
            <v>0</v>
          </cell>
        </row>
        <row r="537">
          <cell r="A537">
            <v>0</v>
          </cell>
          <cell r="B537">
            <v>0</v>
          </cell>
          <cell r="C537">
            <v>0</v>
          </cell>
        </row>
        <row r="538">
          <cell r="A538">
            <v>0</v>
          </cell>
          <cell r="B538">
            <v>0</v>
          </cell>
          <cell r="C538">
            <v>0</v>
          </cell>
        </row>
        <row r="540">
          <cell r="B540" t="str">
            <v>MANO DE OBRA</v>
          </cell>
        </row>
        <row r="541">
          <cell r="A541" t="str">
            <v>M161</v>
          </cell>
          <cell r="B541" t="str">
            <v>M. DE O. CERRAJERO</v>
          </cell>
          <cell r="C541" t="str">
            <v>HR</v>
          </cell>
          <cell r="D541">
            <v>0.5</v>
          </cell>
        </row>
        <row r="542">
          <cell r="A542">
            <v>0</v>
          </cell>
          <cell r="B542">
            <v>0</v>
          </cell>
          <cell r="C542">
            <v>0</v>
          </cell>
        </row>
        <row r="543">
          <cell r="A543">
            <v>0</v>
          </cell>
          <cell r="B543">
            <v>0</v>
          </cell>
          <cell r="C543">
            <v>0</v>
          </cell>
        </row>
        <row r="544">
          <cell r="A544">
            <v>0</v>
          </cell>
          <cell r="B544">
            <v>0</v>
          </cell>
          <cell r="C544">
            <v>0</v>
          </cell>
        </row>
        <row r="546">
          <cell r="B546" t="str">
            <v>TRANSPORTE</v>
          </cell>
        </row>
        <row r="548">
          <cell r="A548">
            <v>0</v>
          </cell>
          <cell r="B548">
            <v>0</v>
          </cell>
          <cell r="C548">
            <v>0</v>
          </cell>
        </row>
        <row r="549">
          <cell r="A549">
            <v>0</v>
          </cell>
          <cell r="B549">
            <v>0</v>
          </cell>
          <cell r="C549">
            <v>0</v>
          </cell>
        </row>
        <row r="550">
          <cell r="A550">
            <v>0</v>
          </cell>
          <cell r="B550">
            <v>0</v>
          </cell>
          <cell r="C550">
            <v>0</v>
          </cell>
        </row>
        <row r="555">
          <cell r="A555" t="str">
            <v>CODIGO</v>
          </cell>
          <cell r="B555" t="str">
            <v>ITEM</v>
          </cell>
          <cell r="C555" t="str">
            <v>UNIDAD</v>
          </cell>
        </row>
        <row r="556">
          <cell r="A556" t="str">
            <v>Z330</v>
          </cell>
          <cell r="B556" t="str">
            <v>MARCO METÁLICO MURO 20  - 0.60-1.00 M</v>
          </cell>
          <cell r="C556" t="str">
            <v>UN.</v>
          </cell>
          <cell r="D556">
            <v>45965</v>
          </cell>
        </row>
        <row r="557">
          <cell r="B557" t="str">
            <v>CODIGO</v>
          </cell>
          <cell r="C557" t="str">
            <v>Z300</v>
          </cell>
        </row>
        <row r="558">
          <cell r="A558" t="str">
            <v>CODIGO</v>
          </cell>
          <cell r="B558" t="str">
            <v>RECURSOS</v>
          </cell>
          <cell r="C558" t="str">
            <v>UNIDAD</v>
          </cell>
          <cell r="D558" t="str">
            <v>CANT.</v>
          </cell>
        </row>
        <row r="559">
          <cell r="B559" t="str">
            <v>MATERIALES</v>
          </cell>
        </row>
        <row r="560">
          <cell r="A560" t="str">
            <v>M1312</v>
          </cell>
          <cell r="B560" t="str">
            <v>LAMINA DOBLADA MARCO METALICO MURO 20</v>
          </cell>
          <cell r="C560" t="str">
            <v>UN</v>
          </cell>
          <cell r="D560">
            <v>1</v>
          </cell>
        </row>
        <row r="561">
          <cell r="A561" t="str">
            <v>M1270</v>
          </cell>
          <cell r="B561" t="str">
            <v>ANTICORROSIVO GRIS</v>
          </cell>
          <cell r="C561" t="str">
            <v>GLN</v>
          </cell>
          <cell r="D561">
            <v>0.03</v>
          </cell>
        </row>
        <row r="562">
          <cell r="B562">
            <v>0</v>
          </cell>
          <cell r="C562">
            <v>0</v>
          </cell>
        </row>
        <row r="563">
          <cell r="B563">
            <v>0</v>
          </cell>
          <cell r="C563">
            <v>0</v>
          </cell>
        </row>
        <row r="565">
          <cell r="B565" t="str">
            <v>EQUIPO</v>
          </cell>
        </row>
        <row r="566">
          <cell r="B566" t="str">
            <v>HTA MENOR (5% de M. de O.)</v>
          </cell>
        </row>
        <row r="567">
          <cell r="A567">
            <v>0</v>
          </cell>
          <cell r="B567">
            <v>0</v>
          </cell>
          <cell r="C567">
            <v>0</v>
          </cell>
        </row>
        <row r="568">
          <cell r="A568">
            <v>0</v>
          </cell>
          <cell r="B568">
            <v>0</v>
          </cell>
          <cell r="C568">
            <v>0</v>
          </cell>
        </row>
        <row r="569">
          <cell r="A569">
            <v>0</v>
          </cell>
          <cell r="B569">
            <v>0</v>
          </cell>
          <cell r="C569">
            <v>0</v>
          </cell>
        </row>
        <row r="571">
          <cell r="B571" t="str">
            <v>MANO DE OBRA</v>
          </cell>
        </row>
        <row r="572">
          <cell r="A572" t="str">
            <v>M161</v>
          </cell>
          <cell r="B572" t="str">
            <v>M. DE O. CERRAJERO</v>
          </cell>
          <cell r="C572" t="str">
            <v>HR</v>
          </cell>
          <cell r="D572">
            <v>0.5</v>
          </cell>
        </row>
        <row r="573">
          <cell r="A573">
            <v>0</v>
          </cell>
          <cell r="B573">
            <v>0</v>
          </cell>
          <cell r="C573">
            <v>0</v>
          </cell>
        </row>
        <row r="574">
          <cell r="A574">
            <v>0</v>
          </cell>
          <cell r="B574">
            <v>0</v>
          </cell>
          <cell r="C574">
            <v>0</v>
          </cell>
        </row>
        <row r="575">
          <cell r="A575">
            <v>0</v>
          </cell>
          <cell r="B575">
            <v>0</v>
          </cell>
          <cell r="C575">
            <v>0</v>
          </cell>
        </row>
        <row r="577">
          <cell r="B577" t="str">
            <v>TRANSPORTE</v>
          </cell>
        </row>
        <row r="579">
          <cell r="A579">
            <v>0</v>
          </cell>
          <cell r="B579">
            <v>0</v>
          </cell>
          <cell r="C579">
            <v>0</v>
          </cell>
        </row>
        <row r="580">
          <cell r="A580">
            <v>0</v>
          </cell>
          <cell r="B580">
            <v>0</v>
          </cell>
          <cell r="C580">
            <v>0</v>
          </cell>
        </row>
        <row r="581">
          <cell r="A581">
            <v>0</v>
          </cell>
          <cell r="B581">
            <v>0</v>
          </cell>
          <cell r="C581">
            <v>0</v>
          </cell>
        </row>
        <row r="617">
          <cell r="A617" t="str">
            <v>CODIGO</v>
          </cell>
          <cell r="B617" t="str">
            <v>ITEM</v>
          </cell>
          <cell r="C617" t="str">
            <v>UNIDAD</v>
          </cell>
        </row>
        <row r="618">
          <cell r="D618">
            <v>0</v>
          </cell>
        </row>
        <row r="619">
          <cell r="B619" t="str">
            <v>CODIGO</v>
          </cell>
        </row>
        <row r="620">
          <cell r="A620" t="str">
            <v>CODIGO</v>
          </cell>
          <cell r="B620" t="str">
            <v>RECURSOS</v>
          </cell>
          <cell r="C620" t="str">
            <v>UNIDAD</v>
          </cell>
          <cell r="D620" t="str">
            <v>CANT.</v>
          </cell>
        </row>
        <row r="621">
          <cell r="B621" t="str">
            <v>MATERIALES</v>
          </cell>
        </row>
        <row r="622">
          <cell r="B622">
            <v>0</v>
          </cell>
          <cell r="C622">
            <v>0</v>
          </cell>
        </row>
        <row r="623">
          <cell r="B623">
            <v>0</v>
          </cell>
          <cell r="C623">
            <v>0</v>
          </cell>
        </row>
        <row r="624">
          <cell r="B624">
            <v>0</v>
          </cell>
          <cell r="C624">
            <v>0</v>
          </cell>
        </row>
        <row r="625">
          <cell r="B625">
            <v>0</v>
          </cell>
          <cell r="C625">
            <v>0</v>
          </cell>
        </row>
        <row r="627">
          <cell r="B627" t="str">
            <v>EQUIPO</v>
          </cell>
        </row>
        <row r="628">
          <cell r="B628" t="str">
            <v>HTA MENOR (5% de M. de O.)</v>
          </cell>
        </row>
        <row r="629">
          <cell r="A629">
            <v>0</v>
          </cell>
          <cell r="B629">
            <v>0</v>
          </cell>
          <cell r="C629">
            <v>0</v>
          </cell>
        </row>
        <row r="630">
          <cell r="A630">
            <v>0</v>
          </cell>
          <cell r="B630">
            <v>0</v>
          </cell>
          <cell r="C630">
            <v>0</v>
          </cell>
        </row>
        <row r="631">
          <cell r="A631">
            <v>0</v>
          </cell>
          <cell r="B631">
            <v>0</v>
          </cell>
          <cell r="C631">
            <v>0</v>
          </cell>
        </row>
        <row r="633">
          <cell r="B633" t="str">
            <v>MANO DE OBRA</v>
          </cell>
        </row>
        <row r="634">
          <cell r="B634">
            <v>0</v>
          </cell>
          <cell r="C634">
            <v>0</v>
          </cell>
        </row>
        <row r="635">
          <cell r="A635">
            <v>0</v>
          </cell>
          <cell r="B635">
            <v>0</v>
          </cell>
          <cell r="C635">
            <v>0</v>
          </cell>
        </row>
        <row r="636">
          <cell r="A636">
            <v>0</v>
          </cell>
          <cell r="B636">
            <v>0</v>
          </cell>
          <cell r="C636">
            <v>0</v>
          </cell>
        </row>
        <row r="637">
          <cell r="A637">
            <v>0</v>
          </cell>
          <cell r="B637">
            <v>0</v>
          </cell>
          <cell r="C637">
            <v>0</v>
          </cell>
        </row>
        <row r="639">
          <cell r="B639" t="str">
            <v>TRANSPORTE</v>
          </cell>
        </row>
        <row r="641">
          <cell r="A641">
            <v>0</v>
          </cell>
          <cell r="B641">
            <v>0</v>
          </cell>
          <cell r="C641">
            <v>0</v>
          </cell>
        </row>
        <row r="642">
          <cell r="A642">
            <v>0</v>
          </cell>
          <cell r="B642">
            <v>0</v>
          </cell>
          <cell r="C642">
            <v>0</v>
          </cell>
        </row>
        <row r="643">
          <cell r="A643">
            <v>0</v>
          </cell>
          <cell r="B643">
            <v>0</v>
          </cell>
          <cell r="C643">
            <v>0</v>
          </cell>
        </row>
        <row r="648">
          <cell r="A648" t="str">
            <v>CODIGO</v>
          </cell>
          <cell r="B648" t="str">
            <v>ITEM</v>
          </cell>
          <cell r="C648" t="str">
            <v>UNIDAD</v>
          </cell>
        </row>
        <row r="649">
          <cell r="D649">
            <v>0</v>
          </cell>
        </row>
        <row r="650">
          <cell r="B650" t="str">
            <v>CODIGO</v>
          </cell>
        </row>
        <row r="651">
          <cell r="A651" t="str">
            <v>CODIGO</v>
          </cell>
          <cell r="B651" t="str">
            <v>RECURSOS</v>
          </cell>
          <cell r="C651" t="str">
            <v>UNIDAD</v>
          </cell>
          <cell r="D651" t="str">
            <v>CANT.</v>
          </cell>
        </row>
        <row r="652">
          <cell r="B652" t="str">
            <v>MATERIALES</v>
          </cell>
        </row>
        <row r="653">
          <cell r="B653">
            <v>0</v>
          </cell>
          <cell r="C653">
            <v>0</v>
          </cell>
        </row>
        <row r="654">
          <cell r="B654">
            <v>0</v>
          </cell>
          <cell r="C654">
            <v>0</v>
          </cell>
        </row>
        <row r="655">
          <cell r="B655">
            <v>0</v>
          </cell>
          <cell r="C655">
            <v>0</v>
          </cell>
        </row>
        <row r="656">
          <cell r="B656">
            <v>0</v>
          </cell>
          <cell r="C656">
            <v>0</v>
          </cell>
        </row>
        <row r="658">
          <cell r="B658" t="str">
            <v>EQUIPO</v>
          </cell>
        </row>
        <row r="659">
          <cell r="B659" t="str">
            <v>HTA MENOR (5% de M. de O.)</v>
          </cell>
        </row>
        <row r="660">
          <cell r="A660">
            <v>0</v>
          </cell>
          <cell r="B660">
            <v>0</v>
          </cell>
          <cell r="C660">
            <v>0</v>
          </cell>
        </row>
        <row r="661">
          <cell r="A661">
            <v>0</v>
          </cell>
          <cell r="B661">
            <v>0</v>
          </cell>
          <cell r="C661">
            <v>0</v>
          </cell>
        </row>
        <row r="662">
          <cell r="A662">
            <v>0</v>
          </cell>
          <cell r="B662">
            <v>0</v>
          </cell>
          <cell r="C662">
            <v>0</v>
          </cell>
        </row>
        <row r="664">
          <cell r="B664" t="str">
            <v>MANO DE OBRA</v>
          </cell>
        </row>
        <row r="665">
          <cell r="B665">
            <v>0</v>
          </cell>
          <cell r="C665">
            <v>0</v>
          </cell>
        </row>
        <row r="666">
          <cell r="A666">
            <v>0</v>
          </cell>
          <cell r="B666">
            <v>0</v>
          </cell>
          <cell r="C666">
            <v>0</v>
          </cell>
        </row>
        <row r="667">
          <cell r="A667">
            <v>0</v>
          </cell>
          <cell r="B667">
            <v>0</v>
          </cell>
          <cell r="C667">
            <v>0</v>
          </cell>
        </row>
        <row r="668">
          <cell r="A668">
            <v>0</v>
          </cell>
          <cell r="B668">
            <v>0</v>
          </cell>
          <cell r="C668">
            <v>0</v>
          </cell>
        </row>
        <row r="670">
          <cell r="B670" t="str">
            <v>TRANSPORTE</v>
          </cell>
        </row>
        <row r="672">
          <cell r="A672">
            <v>0</v>
          </cell>
          <cell r="B672">
            <v>0</v>
          </cell>
          <cell r="C672">
            <v>0</v>
          </cell>
        </row>
        <row r="673">
          <cell r="A673">
            <v>0</v>
          </cell>
          <cell r="B673">
            <v>0</v>
          </cell>
          <cell r="C673">
            <v>0</v>
          </cell>
        </row>
        <row r="674">
          <cell r="A674">
            <v>0</v>
          </cell>
          <cell r="B674">
            <v>0</v>
          </cell>
          <cell r="C674">
            <v>0</v>
          </cell>
        </row>
        <row r="679">
          <cell r="A679" t="str">
            <v>CODIGO</v>
          </cell>
          <cell r="B679" t="str">
            <v>ITEM</v>
          </cell>
          <cell r="C679" t="str">
            <v>UNIDAD</v>
          </cell>
        </row>
        <row r="680">
          <cell r="D680">
            <v>0</v>
          </cell>
        </row>
        <row r="681">
          <cell r="B681" t="str">
            <v>CODIGO</v>
          </cell>
        </row>
        <row r="682">
          <cell r="A682" t="str">
            <v>CODIGO</v>
          </cell>
          <cell r="B682" t="str">
            <v>RECURSOS</v>
          </cell>
          <cell r="C682" t="str">
            <v>UNIDAD</v>
          </cell>
          <cell r="D682" t="str">
            <v>CANT.</v>
          </cell>
        </row>
        <row r="683">
          <cell r="B683" t="str">
            <v>MATERIALES</v>
          </cell>
        </row>
        <row r="684">
          <cell r="B684">
            <v>0</v>
          </cell>
          <cell r="C684">
            <v>0</v>
          </cell>
        </row>
        <row r="685">
          <cell r="B685">
            <v>0</v>
          </cell>
          <cell r="C685">
            <v>0</v>
          </cell>
        </row>
        <row r="686">
          <cell r="B686">
            <v>0</v>
          </cell>
          <cell r="C686">
            <v>0</v>
          </cell>
        </row>
        <row r="687">
          <cell r="B687">
            <v>0</v>
          </cell>
          <cell r="C687">
            <v>0</v>
          </cell>
        </row>
        <row r="689">
          <cell r="B689" t="str">
            <v>EQUIPO</v>
          </cell>
        </row>
        <row r="690">
          <cell r="B690" t="str">
            <v>HTA MENOR (5% de M. de O.)</v>
          </cell>
        </row>
        <row r="691">
          <cell r="A691">
            <v>0</v>
          </cell>
          <cell r="B691">
            <v>0</v>
          </cell>
          <cell r="C691">
            <v>0</v>
          </cell>
        </row>
        <row r="692">
          <cell r="A692">
            <v>0</v>
          </cell>
          <cell r="B692">
            <v>0</v>
          </cell>
          <cell r="C692">
            <v>0</v>
          </cell>
        </row>
        <row r="693">
          <cell r="A693">
            <v>0</v>
          </cell>
          <cell r="B693">
            <v>0</v>
          </cell>
          <cell r="C693">
            <v>0</v>
          </cell>
        </row>
        <row r="695">
          <cell r="B695" t="str">
            <v>MANO DE OBRA</v>
          </cell>
        </row>
        <row r="696">
          <cell r="B696">
            <v>0</v>
          </cell>
          <cell r="C696">
            <v>0</v>
          </cell>
        </row>
        <row r="697">
          <cell r="A697">
            <v>0</v>
          </cell>
          <cell r="B697">
            <v>0</v>
          </cell>
          <cell r="C697">
            <v>0</v>
          </cell>
        </row>
        <row r="698">
          <cell r="A698">
            <v>0</v>
          </cell>
          <cell r="B698">
            <v>0</v>
          </cell>
          <cell r="C698">
            <v>0</v>
          </cell>
        </row>
        <row r="699">
          <cell r="A699">
            <v>0</v>
          </cell>
          <cell r="B699">
            <v>0</v>
          </cell>
          <cell r="C699">
            <v>0</v>
          </cell>
        </row>
        <row r="701">
          <cell r="B701" t="str">
            <v>TRANSPORTE</v>
          </cell>
        </row>
        <row r="703">
          <cell r="A703">
            <v>0</v>
          </cell>
          <cell r="B703">
            <v>0</v>
          </cell>
          <cell r="C703">
            <v>0</v>
          </cell>
        </row>
        <row r="704">
          <cell r="A704">
            <v>0</v>
          </cell>
          <cell r="B704">
            <v>0</v>
          </cell>
          <cell r="C704">
            <v>0</v>
          </cell>
        </row>
        <row r="705">
          <cell r="A705">
            <v>0</v>
          </cell>
          <cell r="B705">
            <v>0</v>
          </cell>
          <cell r="C705">
            <v>0</v>
          </cell>
        </row>
        <row r="710">
          <cell r="A710" t="str">
            <v>CODIGO</v>
          </cell>
          <cell r="B710" t="str">
            <v>ITEM</v>
          </cell>
          <cell r="C710" t="str">
            <v>UNIDAD</v>
          </cell>
        </row>
        <row r="711">
          <cell r="D711">
            <v>0</v>
          </cell>
        </row>
        <row r="712">
          <cell r="B712" t="str">
            <v>CODIGO</v>
          </cell>
        </row>
        <row r="713">
          <cell r="A713" t="str">
            <v>CODIGO</v>
          </cell>
          <cell r="B713" t="str">
            <v>RECURSOS</v>
          </cell>
          <cell r="C713" t="str">
            <v>UNIDAD</v>
          </cell>
          <cell r="D713" t="str">
            <v>CANT.</v>
          </cell>
        </row>
        <row r="714">
          <cell r="B714" t="str">
            <v>MATERIALES</v>
          </cell>
        </row>
        <row r="715">
          <cell r="B715">
            <v>0</v>
          </cell>
          <cell r="C715">
            <v>0</v>
          </cell>
        </row>
        <row r="716">
          <cell r="B716">
            <v>0</v>
          </cell>
          <cell r="C716">
            <v>0</v>
          </cell>
        </row>
        <row r="717">
          <cell r="B717">
            <v>0</v>
          </cell>
          <cell r="C717">
            <v>0</v>
          </cell>
        </row>
        <row r="718">
          <cell r="B718">
            <v>0</v>
          </cell>
          <cell r="C718">
            <v>0</v>
          </cell>
        </row>
        <row r="720">
          <cell r="B720" t="str">
            <v>EQUIPO</v>
          </cell>
        </row>
        <row r="721">
          <cell r="B721" t="str">
            <v>HTA MENOR (5% de M. de O.)</v>
          </cell>
        </row>
        <row r="722">
          <cell r="A722">
            <v>0</v>
          </cell>
          <cell r="B722">
            <v>0</v>
          </cell>
          <cell r="C722">
            <v>0</v>
          </cell>
        </row>
        <row r="723">
          <cell r="A723">
            <v>0</v>
          </cell>
          <cell r="B723">
            <v>0</v>
          </cell>
          <cell r="C723">
            <v>0</v>
          </cell>
        </row>
        <row r="724">
          <cell r="A724">
            <v>0</v>
          </cell>
          <cell r="B724">
            <v>0</v>
          </cell>
          <cell r="C724">
            <v>0</v>
          </cell>
        </row>
        <row r="726">
          <cell r="B726" t="str">
            <v>MANO DE OBRA</v>
          </cell>
        </row>
        <row r="727">
          <cell r="B727">
            <v>0</v>
          </cell>
          <cell r="C727">
            <v>0</v>
          </cell>
        </row>
        <row r="728">
          <cell r="A728">
            <v>0</v>
          </cell>
          <cell r="B728">
            <v>0</v>
          </cell>
          <cell r="C728">
            <v>0</v>
          </cell>
        </row>
        <row r="729">
          <cell r="A729">
            <v>0</v>
          </cell>
          <cell r="B729">
            <v>0</v>
          </cell>
          <cell r="C729">
            <v>0</v>
          </cell>
        </row>
        <row r="730">
          <cell r="A730">
            <v>0</v>
          </cell>
          <cell r="B730">
            <v>0</v>
          </cell>
          <cell r="C730">
            <v>0</v>
          </cell>
        </row>
        <row r="732">
          <cell r="B732" t="str">
            <v>TRANSPORTE</v>
          </cell>
        </row>
        <row r="734">
          <cell r="A734">
            <v>0</v>
          </cell>
          <cell r="B734">
            <v>0</v>
          </cell>
          <cell r="C734">
            <v>0</v>
          </cell>
        </row>
        <row r="735">
          <cell r="A735">
            <v>0</v>
          </cell>
          <cell r="B735">
            <v>0</v>
          </cell>
          <cell r="C735">
            <v>0</v>
          </cell>
        </row>
        <row r="736">
          <cell r="A736">
            <v>0</v>
          </cell>
          <cell r="B736">
            <v>0</v>
          </cell>
          <cell r="C736">
            <v>0</v>
          </cell>
        </row>
        <row r="741">
          <cell r="A741" t="str">
            <v>CODIGO</v>
          </cell>
          <cell r="B741" t="str">
            <v>ITEM</v>
          </cell>
          <cell r="C741" t="str">
            <v>UNIDAD</v>
          </cell>
        </row>
        <row r="742">
          <cell r="D742">
            <v>0</v>
          </cell>
        </row>
        <row r="743">
          <cell r="B743" t="str">
            <v>CODIGO</v>
          </cell>
        </row>
        <row r="744">
          <cell r="A744" t="str">
            <v>CODIGO</v>
          </cell>
          <cell r="B744" t="str">
            <v>RECURSOS</v>
          </cell>
          <cell r="C744" t="str">
            <v>UNIDAD</v>
          </cell>
          <cell r="D744" t="str">
            <v>CANT.</v>
          </cell>
        </row>
        <row r="745">
          <cell r="B745" t="str">
            <v>MATERIALES</v>
          </cell>
        </row>
        <row r="746">
          <cell r="B746">
            <v>0</v>
          </cell>
          <cell r="C746">
            <v>0</v>
          </cell>
        </row>
        <row r="747">
          <cell r="B747">
            <v>0</v>
          </cell>
          <cell r="C747">
            <v>0</v>
          </cell>
        </row>
        <row r="748">
          <cell r="B748">
            <v>0</v>
          </cell>
          <cell r="C748">
            <v>0</v>
          </cell>
        </row>
        <row r="749">
          <cell r="B749">
            <v>0</v>
          </cell>
          <cell r="C749">
            <v>0</v>
          </cell>
        </row>
        <row r="751">
          <cell r="B751" t="str">
            <v>EQUIPO</v>
          </cell>
        </row>
        <row r="752">
          <cell r="B752" t="str">
            <v>HTA MENOR (5% de M. de O.)</v>
          </cell>
        </row>
        <row r="753">
          <cell r="A753">
            <v>0</v>
          </cell>
          <cell r="B753">
            <v>0</v>
          </cell>
          <cell r="C753">
            <v>0</v>
          </cell>
        </row>
        <row r="754">
          <cell r="A754">
            <v>0</v>
          </cell>
          <cell r="B754">
            <v>0</v>
          </cell>
          <cell r="C754">
            <v>0</v>
          </cell>
        </row>
        <row r="755">
          <cell r="A755">
            <v>0</v>
          </cell>
          <cell r="B755">
            <v>0</v>
          </cell>
          <cell r="C755">
            <v>0</v>
          </cell>
        </row>
        <row r="757">
          <cell r="B757" t="str">
            <v>MANO DE OBRA</v>
          </cell>
        </row>
        <row r="758">
          <cell r="B758">
            <v>0</v>
          </cell>
          <cell r="C758">
            <v>0</v>
          </cell>
        </row>
        <row r="759">
          <cell r="A759">
            <v>0</v>
          </cell>
          <cell r="B759">
            <v>0</v>
          </cell>
          <cell r="C759">
            <v>0</v>
          </cell>
        </row>
        <row r="760">
          <cell r="A760">
            <v>0</v>
          </cell>
          <cell r="B760">
            <v>0</v>
          </cell>
          <cell r="C760">
            <v>0</v>
          </cell>
        </row>
        <row r="761">
          <cell r="A761">
            <v>0</v>
          </cell>
          <cell r="B761">
            <v>0</v>
          </cell>
          <cell r="C761">
            <v>0</v>
          </cell>
        </row>
        <row r="763">
          <cell r="B763" t="str">
            <v>TRANSPORTE</v>
          </cell>
        </row>
        <row r="765">
          <cell r="A765">
            <v>0</v>
          </cell>
          <cell r="B765">
            <v>0</v>
          </cell>
          <cell r="C765">
            <v>0</v>
          </cell>
        </row>
        <row r="766">
          <cell r="A766">
            <v>0</v>
          </cell>
          <cell r="B766">
            <v>0</v>
          </cell>
          <cell r="C766">
            <v>0</v>
          </cell>
        </row>
        <row r="767">
          <cell r="A767">
            <v>0</v>
          </cell>
          <cell r="B767">
            <v>0</v>
          </cell>
          <cell r="C767">
            <v>0</v>
          </cell>
        </row>
        <row r="772">
          <cell r="A772" t="str">
            <v>CODIGO</v>
          </cell>
          <cell r="B772" t="str">
            <v>ITEM</v>
          </cell>
          <cell r="C772" t="str">
            <v>UNIDAD</v>
          </cell>
        </row>
        <row r="773">
          <cell r="D773">
            <v>0</v>
          </cell>
        </row>
        <row r="774">
          <cell r="B774" t="str">
            <v>CODIGO</v>
          </cell>
        </row>
        <row r="775">
          <cell r="A775" t="str">
            <v>CODIGO</v>
          </cell>
          <cell r="B775" t="str">
            <v>RECURSOS</v>
          </cell>
          <cell r="C775" t="str">
            <v>UNIDAD</v>
          </cell>
          <cell r="D775" t="str">
            <v>CANT.</v>
          </cell>
        </row>
        <row r="776">
          <cell r="B776" t="str">
            <v>MATERIALES</v>
          </cell>
        </row>
        <row r="777">
          <cell r="B777">
            <v>0</v>
          </cell>
          <cell r="C777">
            <v>0</v>
          </cell>
        </row>
        <row r="778">
          <cell r="B778">
            <v>0</v>
          </cell>
          <cell r="C778">
            <v>0</v>
          </cell>
        </row>
        <row r="779">
          <cell r="B779">
            <v>0</v>
          </cell>
          <cell r="C779">
            <v>0</v>
          </cell>
        </row>
        <row r="780">
          <cell r="B780">
            <v>0</v>
          </cell>
          <cell r="C780">
            <v>0</v>
          </cell>
        </row>
        <row r="782">
          <cell r="B782" t="str">
            <v>EQUIPO</v>
          </cell>
        </row>
        <row r="783">
          <cell r="B783" t="str">
            <v>HTA MENOR (5% de M. de O.)</v>
          </cell>
        </row>
        <row r="784">
          <cell r="A784">
            <v>0</v>
          </cell>
          <cell r="B784">
            <v>0</v>
          </cell>
          <cell r="C784">
            <v>0</v>
          </cell>
        </row>
        <row r="785">
          <cell r="A785">
            <v>0</v>
          </cell>
          <cell r="B785">
            <v>0</v>
          </cell>
          <cell r="C785">
            <v>0</v>
          </cell>
        </row>
        <row r="786">
          <cell r="A786">
            <v>0</v>
          </cell>
          <cell r="B786">
            <v>0</v>
          </cell>
          <cell r="C786">
            <v>0</v>
          </cell>
        </row>
        <row r="788">
          <cell r="B788" t="str">
            <v>MANO DE OBRA</v>
          </cell>
        </row>
        <row r="789">
          <cell r="B789">
            <v>0</v>
          </cell>
          <cell r="C789">
            <v>0</v>
          </cell>
        </row>
        <row r="790">
          <cell r="A790">
            <v>0</v>
          </cell>
          <cell r="B790">
            <v>0</v>
          </cell>
          <cell r="C790">
            <v>0</v>
          </cell>
        </row>
        <row r="791">
          <cell r="A791">
            <v>0</v>
          </cell>
          <cell r="B791">
            <v>0</v>
          </cell>
          <cell r="C791">
            <v>0</v>
          </cell>
        </row>
        <row r="792">
          <cell r="A792">
            <v>0</v>
          </cell>
          <cell r="B792">
            <v>0</v>
          </cell>
          <cell r="C792">
            <v>0</v>
          </cell>
        </row>
        <row r="794">
          <cell r="B794" t="str">
            <v>TRANSPORTE</v>
          </cell>
        </row>
        <row r="796">
          <cell r="A796">
            <v>0</v>
          </cell>
          <cell r="B796">
            <v>0</v>
          </cell>
          <cell r="C796">
            <v>0</v>
          </cell>
        </row>
        <row r="797">
          <cell r="A797">
            <v>0</v>
          </cell>
          <cell r="B797">
            <v>0</v>
          </cell>
          <cell r="C797">
            <v>0</v>
          </cell>
        </row>
        <row r="798">
          <cell r="A798">
            <v>0</v>
          </cell>
          <cell r="B798">
            <v>0</v>
          </cell>
          <cell r="C798">
            <v>0</v>
          </cell>
        </row>
        <row r="803">
          <cell r="A803" t="str">
            <v>CODIGO</v>
          </cell>
          <cell r="B803" t="str">
            <v>ITEM</v>
          </cell>
          <cell r="C803" t="str">
            <v>UNIDAD</v>
          </cell>
        </row>
        <row r="804">
          <cell r="D804">
            <v>0</v>
          </cell>
        </row>
        <row r="805">
          <cell r="B805" t="str">
            <v>CODIGO</v>
          </cell>
        </row>
        <row r="806">
          <cell r="A806" t="str">
            <v>CODIGO</v>
          </cell>
          <cell r="B806" t="str">
            <v>RECURSOS</v>
          </cell>
          <cell r="C806" t="str">
            <v>UNIDAD</v>
          </cell>
          <cell r="D806" t="str">
            <v>CANT.</v>
          </cell>
        </row>
        <row r="807">
          <cell r="B807" t="str">
            <v>MATERIALES</v>
          </cell>
        </row>
        <row r="808">
          <cell r="B808">
            <v>0</v>
          </cell>
          <cell r="C808">
            <v>0</v>
          </cell>
        </row>
        <row r="809">
          <cell r="B809">
            <v>0</v>
          </cell>
          <cell r="C809">
            <v>0</v>
          </cell>
        </row>
        <row r="810">
          <cell r="B810">
            <v>0</v>
          </cell>
          <cell r="C810">
            <v>0</v>
          </cell>
        </row>
        <row r="811">
          <cell r="B811">
            <v>0</v>
          </cell>
          <cell r="C811">
            <v>0</v>
          </cell>
        </row>
        <row r="813">
          <cell r="B813" t="str">
            <v>EQUIPO</v>
          </cell>
        </row>
        <row r="814">
          <cell r="B814" t="str">
            <v>HTA MENOR (5% de M. de O.)</v>
          </cell>
        </row>
        <row r="815">
          <cell r="A815">
            <v>0</v>
          </cell>
          <cell r="B815">
            <v>0</v>
          </cell>
          <cell r="C815">
            <v>0</v>
          </cell>
        </row>
        <row r="816">
          <cell r="A816">
            <v>0</v>
          </cell>
          <cell r="B816">
            <v>0</v>
          </cell>
          <cell r="C816">
            <v>0</v>
          </cell>
        </row>
        <row r="817">
          <cell r="A817">
            <v>0</v>
          </cell>
          <cell r="B817">
            <v>0</v>
          </cell>
          <cell r="C817">
            <v>0</v>
          </cell>
        </row>
        <row r="819">
          <cell r="B819" t="str">
            <v>MANO DE OBRA</v>
          </cell>
        </row>
        <row r="820">
          <cell r="B820">
            <v>0</v>
          </cell>
          <cell r="C820">
            <v>0</v>
          </cell>
        </row>
        <row r="821">
          <cell r="A821">
            <v>0</v>
          </cell>
          <cell r="B821">
            <v>0</v>
          </cell>
          <cell r="C821">
            <v>0</v>
          </cell>
        </row>
        <row r="822">
          <cell r="A822">
            <v>0</v>
          </cell>
          <cell r="B822">
            <v>0</v>
          </cell>
          <cell r="C822">
            <v>0</v>
          </cell>
        </row>
        <row r="823">
          <cell r="A823">
            <v>0</v>
          </cell>
          <cell r="B823">
            <v>0</v>
          </cell>
          <cell r="C823">
            <v>0</v>
          </cell>
        </row>
        <row r="825">
          <cell r="B825" t="str">
            <v>TRANSPORTE</v>
          </cell>
        </row>
        <row r="827">
          <cell r="A827">
            <v>0</v>
          </cell>
          <cell r="B827">
            <v>0</v>
          </cell>
          <cell r="C827">
            <v>0</v>
          </cell>
        </row>
        <row r="828">
          <cell r="A828">
            <v>0</v>
          </cell>
          <cell r="B828">
            <v>0</v>
          </cell>
          <cell r="C828">
            <v>0</v>
          </cell>
        </row>
        <row r="829">
          <cell r="A829">
            <v>0</v>
          </cell>
          <cell r="B829">
            <v>0</v>
          </cell>
          <cell r="C829">
            <v>0</v>
          </cell>
        </row>
        <row r="834">
          <cell r="A834" t="str">
            <v>CODIGO</v>
          </cell>
          <cell r="B834" t="str">
            <v>ITEM</v>
          </cell>
          <cell r="C834" t="str">
            <v>UNIDAD</v>
          </cell>
        </row>
        <row r="835">
          <cell r="D835">
            <v>0</v>
          </cell>
        </row>
        <row r="836">
          <cell r="B836" t="str">
            <v>CODIGO</v>
          </cell>
        </row>
        <row r="837">
          <cell r="A837" t="str">
            <v>CODIGO</v>
          </cell>
          <cell r="B837" t="str">
            <v>RECURSOS</v>
          </cell>
          <cell r="C837" t="str">
            <v>UNIDAD</v>
          </cell>
          <cell r="D837" t="str">
            <v>CANT.</v>
          </cell>
        </row>
        <row r="838">
          <cell r="B838" t="str">
            <v>MATERIALES</v>
          </cell>
        </row>
        <row r="839">
          <cell r="B839">
            <v>0</v>
          </cell>
          <cell r="C839">
            <v>0</v>
          </cell>
        </row>
        <row r="840">
          <cell r="B840">
            <v>0</v>
          </cell>
          <cell r="C840">
            <v>0</v>
          </cell>
        </row>
        <row r="841">
          <cell r="B841">
            <v>0</v>
          </cell>
          <cell r="C841">
            <v>0</v>
          </cell>
        </row>
        <row r="842">
          <cell r="B842">
            <v>0</v>
          </cell>
          <cell r="C842">
            <v>0</v>
          </cell>
        </row>
        <row r="844">
          <cell r="B844" t="str">
            <v>EQUIPO</v>
          </cell>
        </row>
        <row r="845">
          <cell r="B845" t="str">
            <v>HTA MENOR (5% de M. de O.)</v>
          </cell>
        </row>
        <row r="846">
          <cell r="A846">
            <v>0</v>
          </cell>
          <cell r="B846">
            <v>0</v>
          </cell>
          <cell r="C846">
            <v>0</v>
          </cell>
        </row>
        <row r="847">
          <cell r="A847">
            <v>0</v>
          </cell>
          <cell r="B847">
            <v>0</v>
          </cell>
          <cell r="C847">
            <v>0</v>
          </cell>
        </row>
        <row r="848">
          <cell r="A848">
            <v>0</v>
          </cell>
          <cell r="B848">
            <v>0</v>
          </cell>
          <cell r="C848">
            <v>0</v>
          </cell>
        </row>
        <row r="850">
          <cell r="B850" t="str">
            <v>MANO DE OBRA</v>
          </cell>
        </row>
        <row r="851">
          <cell r="B851">
            <v>0</v>
          </cell>
          <cell r="C851">
            <v>0</v>
          </cell>
        </row>
        <row r="852">
          <cell r="A852">
            <v>0</v>
          </cell>
          <cell r="B852">
            <v>0</v>
          </cell>
          <cell r="C852">
            <v>0</v>
          </cell>
        </row>
        <row r="853">
          <cell r="A853">
            <v>0</v>
          </cell>
          <cell r="B853">
            <v>0</v>
          </cell>
          <cell r="C853">
            <v>0</v>
          </cell>
        </row>
        <row r="854">
          <cell r="A854">
            <v>0</v>
          </cell>
          <cell r="B854">
            <v>0</v>
          </cell>
          <cell r="C854">
            <v>0</v>
          </cell>
        </row>
        <row r="856">
          <cell r="B856" t="str">
            <v>TRANSPORTE</v>
          </cell>
        </row>
        <row r="858">
          <cell r="A858">
            <v>0</v>
          </cell>
          <cell r="B858">
            <v>0</v>
          </cell>
          <cell r="C858">
            <v>0</v>
          </cell>
        </row>
        <row r="859">
          <cell r="A859">
            <v>0</v>
          </cell>
          <cell r="B859">
            <v>0</v>
          </cell>
          <cell r="C859">
            <v>0</v>
          </cell>
        </row>
        <row r="860">
          <cell r="A860">
            <v>0</v>
          </cell>
          <cell r="B860">
            <v>0</v>
          </cell>
          <cell r="C860">
            <v>0</v>
          </cell>
        </row>
        <row r="865">
          <cell r="A865" t="str">
            <v>CODIGO</v>
          </cell>
          <cell r="B865" t="str">
            <v>ITEM</v>
          </cell>
          <cell r="C865" t="str">
            <v>UNIDAD</v>
          </cell>
        </row>
        <row r="866">
          <cell r="D866">
            <v>0</v>
          </cell>
        </row>
        <row r="867">
          <cell r="B867" t="str">
            <v>CODIGO</v>
          </cell>
        </row>
        <row r="868">
          <cell r="A868" t="str">
            <v>CODIGO</v>
          </cell>
          <cell r="B868" t="str">
            <v>RECURSOS</v>
          </cell>
          <cell r="C868" t="str">
            <v>UNIDAD</v>
          </cell>
          <cell r="D868" t="str">
            <v>CANT.</v>
          </cell>
        </row>
        <row r="869">
          <cell r="B869" t="str">
            <v>MATERIALES</v>
          </cell>
        </row>
        <row r="870">
          <cell r="B870">
            <v>0</v>
          </cell>
          <cell r="C870">
            <v>0</v>
          </cell>
        </row>
        <row r="871">
          <cell r="B871">
            <v>0</v>
          </cell>
          <cell r="C871">
            <v>0</v>
          </cell>
        </row>
        <row r="872">
          <cell r="B872">
            <v>0</v>
          </cell>
          <cell r="C872">
            <v>0</v>
          </cell>
        </row>
        <row r="873">
          <cell r="B873">
            <v>0</v>
          </cell>
          <cell r="C873">
            <v>0</v>
          </cell>
        </row>
        <row r="875">
          <cell r="B875" t="str">
            <v>EQUIPO</v>
          </cell>
        </row>
        <row r="876">
          <cell r="B876" t="str">
            <v>HTA MENOR (5% de M. de O.)</v>
          </cell>
        </row>
        <row r="877">
          <cell r="A877">
            <v>0</v>
          </cell>
          <cell r="B877">
            <v>0</v>
          </cell>
          <cell r="C877">
            <v>0</v>
          </cell>
        </row>
        <row r="878">
          <cell r="A878">
            <v>0</v>
          </cell>
          <cell r="B878">
            <v>0</v>
          </cell>
          <cell r="C878">
            <v>0</v>
          </cell>
        </row>
        <row r="879">
          <cell r="A879">
            <v>0</v>
          </cell>
          <cell r="B879">
            <v>0</v>
          </cell>
          <cell r="C879">
            <v>0</v>
          </cell>
        </row>
        <row r="881">
          <cell r="B881" t="str">
            <v>MANO DE OBRA</v>
          </cell>
        </row>
        <row r="882">
          <cell r="B882">
            <v>0</v>
          </cell>
          <cell r="C882">
            <v>0</v>
          </cell>
        </row>
        <row r="883">
          <cell r="A883">
            <v>0</v>
          </cell>
          <cell r="B883">
            <v>0</v>
          </cell>
          <cell r="C883">
            <v>0</v>
          </cell>
        </row>
        <row r="884">
          <cell r="A884">
            <v>0</v>
          </cell>
          <cell r="B884">
            <v>0</v>
          </cell>
          <cell r="C884">
            <v>0</v>
          </cell>
        </row>
        <row r="885">
          <cell r="A885">
            <v>0</v>
          </cell>
          <cell r="B885">
            <v>0</v>
          </cell>
          <cell r="C885">
            <v>0</v>
          </cell>
        </row>
        <row r="887">
          <cell r="B887" t="str">
            <v>TRANSPORTE</v>
          </cell>
        </row>
        <row r="889">
          <cell r="A889">
            <v>0</v>
          </cell>
          <cell r="B889">
            <v>0</v>
          </cell>
          <cell r="C889">
            <v>0</v>
          </cell>
        </row>
        <row r="890">
          <cell r="A890">
            <v>0</v>
          </cell>
          <cell r="B890">
            <v>0</v>
          </cell>
          <cell r="C890">
            <v>0</v>
          </cell>
        </row>
        <row r="891">
          <cell r="A891">
            <v>0</v>
          </cell>
          <cell r="B891">
            <v>0</v>
          </cell>
          <cell r="C891">
            <v>0</v>
          </cell>
        </row>
        <row r="896">
          <cell r="A896" t="str">
            <v>CODIGO</v>
          </cell>
          <cell r="B896" t="str">
            <v>ITEM</v>
          </cell>
          <cell r="C896" t="str">
            <v>UNIDAD</v>
          </cell>
        </row>
        <row r="897">
          <cell r="D897">
            <v>0</v>
          </cell>
        </row>
        <row r="898">
          <cell r="B898" t="str">
            <v>CODIGO</v>
          </cell>
        </row>
        <row r="899">
          <cell r="A899" t="str">
            <v>CODIGO</v>
          </cell>
          <cell r="B899" t="str">
            <v>RECURSOS</v>
          </cell>
          <cell r="C899" t="str">
            <v>UNIDAD</v>
          </cell>
          <cell r="D899" t="str">
            <v>CANT.</v>
          </cell>
        </row>
        <row r="900">
          <cell r="B900" t="str">
            <v>MATERIALES</v>
          </cell>
        </row>
        <row r="901">
          <cell r="B901">
            <v>0</v>
          </cell>
          <cell r="C901">
            <v>0</v>
          </cell>
        </row>
        <row r="902">
          <cell r="B902">
            <v>0</v>
          </cell>
          <cell r="C902">
            <v>0</v>
          </cell>
        </row>
        <row r="903">
          <cell r="B903">
            <v>0</v>
          </cell>
          <cell r="C903">
            <v>0</v>
          </cell>
        </row>
        <row r="904">
          <cell r="B904">
            <v>0</v>
          </cell>
          <cell r="C904">
            <v>0</v>
          </cell>
        </row>
        <row r="906">
          <cell r="B906" t="str">
            <v>EQUIPO</v>
          </cell>
        </row>
        <row r="907">
          <cell r="B907" t="str">
            <v>HTA MENOR (5% de M. de O.)</v>
          </cell>
        </row>
        <row r="908">
          <cell r="A908">
            <v>0</v>
          </cell>
          <cell r="B908">
            <v>0</v>
          </cell>
          <cell r="C908">
            <v>0</v>
          </cell>
        </row>
        <row r="909">
          <cell r="A909">
            <v>0</v>
          </cell>
          <cell r="B909">
            <v>0</v>
          </cell>
          <cell r="C909">
            <v>0</v>
          </cell>
        </row>
        <row r="910">
          <cell r="A910">
            <v>0</v>
          </cell>
          <cell r="B910">
            <v>0</v>
          </cell>
          <cell r="C910">
            <v>0</v>
          </cell>
        </row>
        <row r="912">
          <cell r="B912" t="str">
            <v>MANO DE OBRA</v>
          </cell>
        </row>
        <row r="913">
          <cell r="B913">
            <v>0</v>
          </cell>
          <cell r="C913">
            <v>0</v>
          </cell>
        </row>
        <row r="914">
          <cell r="A914">
            <v>0</v>
          </cell>
          <cell r="B914">
            <v>0</v>
          </cell>
          <cell r="C914">
            <v>0</v>
          </cell>
        </row>
        <row r="915">
          <cell r="A915">
            <v>0</v>
          </cell>
          <cell r="B915">
            <v>0</v>
          </cell>
          <cell r="C915">
            <v>0</v>
          </cell>
        </row>
        <row r="916">
          <cell r="A916">
            <v>0</v>
          </cell>
          <cell r="B916">
            <v>0</v>
          </cell>
          <cell r="C916">
            <v>0</v>
          </cell>
        </row>
        <row r="918">
          <cell r="B918" t="str">
            <v>TRANSPORTE</v>
          </cell>
        </row>
        <row r="920">
          <cell r="A920">
            <v>0</v>
          </cell>
          <cell r="B920">
            <v>0</v>
          </cell>
          <cell r="C920">
            <v>0</v>
          </cell>
        </row>
        <row r="921">
          <cell r="A921">
            <v>0</v>
          </cell>
          <cell r="B921">
            <v>0</v>
          </cell>
          <cell r="C921">
            <v>0</v>
          </cell>
        </row>
        <row r="922">
          <cell r="A922">
            <v>0</v>
          </cell>
          <cell r="B922">
            <v>0</v>
          </cell>
          <cell r="C922">
            <v>0</v>
          </cell>
        </row>
        <row r="927">
          <cell r="A927" t="str">
            <v>CODIGO</v>
          </cell>
          <cell r="B927" t="str">
            <v>ITEM</v>
          </cell>
          <cell r="C927" t="str">
            <v>UNIDAD</v>
          </cell>
        </row>
        <row r="928">
          <cell r="D928">
            <v>0</v>
          </cell>
        </row>
        <row r="929">
          <cell r="B929" t="str">
            <v>CODIGO</v>
          </cell>
        </row>
        <row r="930">
          <cell r="A930" t="str">
            <v>CODIGO</v>
          </cell>
          <cell r="B930" t="str">
            <v>RECURSOS</v>
          </cell>
          <cell r="C930" t="str">
            <v>UNIDAD</v>
          </cell>
          <cell r="D930" t="str">
            <v>CANT.</v>
          </cell>
        </row>
        <row r="931">
          <cell r="B931" t="str">
            <v>MATERIALES</v>
          </cell>
        </row>
        <row r="932">
          <cell r="B932">
            <v>0</v>
          </cell>
          <cell r="C932">
            <v>0</v>
          </cell>
        </row>
        <row r="933">
          <cell r="B933">
            <v>0</v>
          </cell>
          <cell r="C933">
            <v>0</v>
          </cell>
        </row>
        <row r="934">
          <cell r="B934">
            <v>0</v>
          </cell>
          <cell r="C934">
            <v>0</v>
          </cell>
        </row>
        <row r="935">
          <cell r="B935">
            <v>0</v>
          </cell>
          <cell r="C935">
            <v>0</v>
          </cell>
        </row>
        <row r="937">
          <cell r="B937" t="str">
            <v>EQUIPO</v>
          </cell>
        </row>
        <row r="938">
          <cell r="B938" t="str">
            <v>HTA MENOR (5% de M. de O.)</v>
          </cell>
        </row>
        <row r="939">
          <cell r="A939">
            <v>0</v>
          </cell>
          <cell r="B939">
            <v>0</v>
          </cell>
          <cell r="C939">
            <v>0</v>
          </cell>
        </row>
        <row r="940">
          <cell r="A940">
            <v>0</v>
          </cell>
          <cell r="B940">
            <v>0</v>
          </cell>
          <cell r="C940">
            <v>0</v>
          </cell>
        </row>
        <row r="941">
          <cell r="A941">
            <v>0</v>
          </cell>
          <cell r="B941">
            <v>0</v>
          </cell>
          <cell r="C941">
            <v>0</v>
          </cell>
        </row>
        <row r="943">
          <cell r="B943" t="str">
            <v>MANO DE OBRA</v>
          </cell>
        </row>
        <row r="944">
          <cell r="B944">
            <v>0</v>
          </cell>
          <cell r="C944">
            <v>0</v>
          </cell>
        </row>
        <row r="945">
          <cell r="A945">
            <v>0</v>
          </cell>
          <cell r="B945">
            <v>0</v>
          </cell>
          <cell r="C945">
            <v>0</v>
          </cell>
        </row>
        <row r="946">
          <cell r="A946">
            <v>0</v>
          </cell>
          <cell r="B946">
            <v>0</v>
          </cell>
          <cell r="C946">
            <v>0</v>
          </cell>
        </row>
        <row r="947">
          <cell r="A947">
            <v>0</v>
          </cell>
          <cell r="B947">
            <v>0</v>
          </cell>
          <cell r="C947">
            <v>0</v>
          </cell>
        </row>
        <row r="949">
          <cell r="B949" t="str">
            <v>TRANSPORTE</v>
          </cell>
        </row>
        <row r="951">
          <cell r="A951">
            <v>0</v>
          </cell>
          <cell r="B951">
            <v>0</v>
          </cell>
          <cell r="C951">
            <v>0</v>
          </cell>
        </row>
        <row r="952">
          <cell r="A952">
            <v>0</v>
          </cell>
          <cell r="B952">
            <v>0</v>
          </cell>
          <cell r="C952">
            <v>0</v>
          </cell>
        </row>
        <row r="953">
          <cell r="A953">
            <v>0</v>
          </cell>
          <cell r="B953">
            <v>0</v>
          </cell>
          <cell r="C953">
            <v>0</v>
          </cell>
        </row>
        <row r="959">
          <cell r="A959" t="str">
            <v>CODIGO</v>
          </cell>
          <cell r="B959" t="str">
            <v>ITEM</v>
          </cell>
          <cell r="C959" t="str">
            <v>UNIDAD</v>
          </cell>
        </row>
        <row r="960">
          <cell r="D960">
            <v>0</v>
          </cell>
        </row>
        <row r="961">
          <cell r="B961" t="str">
            <v>CODIGO</v>
          </cell>
        </row>
        <row r="962">
          <cell r="A962" t="str">
            <v>CODIGO</v>
          </cell>
          <cell r="B962" t="str">
            <v>RECURSOS</v>
          </cell>
          <cell r="C962" t="str">
            <v>UNIDAD</v>
          </cell>
          <cell r="D962" t="str">
            <v>CANT.</v>
          </cell>
        </row>
        <row r="963">
          <cell r="B963" t="str">
            <v>MATERIALES</v>
          </cell>
        </row>
        <row r="964">
          <cell r="B964">
            <v>0</v>
          </cell>
          <cell r="C964">
            <v>0</v>
          </cell>
        </row>
        <row r="965">
          <cell r="B965">
            <v>0</v>
          </cell>
          <cell r="C965">
            <v>0</v>
          </cell>
        </row>
        <row r="966">
          <cell r="B966">
            <v>0</v>
          </cell>
          <cell r="C966">
            <v>0</v>
          </cell>
        </row>
        <row r="967">
          <cell r="B967">
            <v>0</v>
          </cell>
          <cell r="C967">
            <v>0</v>
          </cell>
        </row>
        <row r="969">
          <cell r="B969" t="str">
            <v>EQUIPO</v>
          </cell>
        </row>
        <row r="970">
          <cell r="B970" t="str">
            <v>HTA MENOR (5% de M. de O.)</v>
          </cell>
        </row>
        <row r="971">
          <cell r="A971">
            <v>0</v>
          </cell>
          <cell r="B971">
            <v>0</v>
          </cell>
          <cell r="C971">
            <v>0</v>
          </cell>
        </row>
        <row r="972">
          <cell r="A972">
            <v>0</v>
          </cell>
          <cell r="B972">
            <v>0</v>
          </cell>
          <cell r="C972">
            <v>0</v>
          </cell>
        </row>
        <row r="973">
          <cell r="A973">
            <v>0</v>
          </cell>
          <cell r="B973">
            <v>0</v>
          </cell>
          <cell r="C973">
            <v>0</v>
          </cell>
        </row>
        <row r="975">
          <cell r="B975" t="str">
            <v>MANO DE OBRA</v>
          </cell>
        </row>
        <row r="976">
          <cell r="B976">
            <v>0</v>
          </cell>
          <cell r="C976">
            <v>0</v>
          </cell>
        </row>
        <row r="977">
          <cell r="A977">
            <v>0</v>
          </cell>
          <cell r="B977">
            <v>0</v>
          </cell>
          <cell r="C977">
            <v>0</v>
          </cell>
        </row>
        <row r="978">
          <cell r="A978">
            <v>0</v>
          </cell>
          <cell r="B978">
            <v>0</v>
          </cell>
          <cell r="C978">
            <v>0</v>
          </cell>
        </row>
        <row r="979">
          <cell r="A979">
            <v>0</v>
          </cell>
          <cell r="B979">
            <v>0</v>
          </cell>
          <cell r="C979">
            <v>0</v>
          </cell>
        </row>
        <row r="981">
          <cell r="B981" t="str">
            <v>TRANSPORTE</v>
          </cell>
        </row>
        <row r="983">
          <cell r="A983">
            <v>0</v>
          </cell>
          <cell r="B983">
            <v>0</v>
          </cell>
          <cell r="C983">
            <v>0</v>
          </cell>
        </row>
        <row r="984">
          <cell r="A984">
            <v>0</v>
          </cell>
          <cell r="B984">
            <v>0</v>
          </cell>
          <cell r="C984">
            <v>0</v>
          </cell>
        </row>
        <row r="985">
          <cell r="A985">
            <v>0</v>
          </cell>
          <cell r="B985">
            <v>0</v>
          </cell>
          <cell r="C985">
            <v>0</v>
          </cell>
        </row>
        <row r="990">
          <cell r="A990" t="str">
            <v>CODIGO</v>
          </cell>
          <cell r="B990" t="str">
            <v>ITEM</v>
          </cell>
          <cell r="C990" t="str">
            <v>UNIDAD</v>
          </cell>
        </row>
        <row r="991">
          <cell r="D991">
            <v>0</v>
          </cell>
        </row>
        <row r="992">
          <cell r="B992" t="str">
            <v>CODIGO</v>
          </cell>
        </row>
        <row r="993">
          <cell r="A993" t="str">
            <v>CODIGO</v>
          </cell>
          <cell r="B993" t="str">
            <v>RECURSOS</v>
          </cell>
          <cell r="C993" t="str">
            <v>UNIDAD</v>
          </cell>
          <cell r="D993" t="str">
            <v>CANT.</v>
          </cell>
        </row>
        <row r="994">
          <cell r="B994" t="str">
            <v>MATERIALES</v>
          </cell>
        </row>
        <row r="995">
          <cell r="B995">
            <v>0</v>
          </cell>
          <cell r="C995">
            <v>0</v>
          </cell>
        </row>
        <row r="996">
          <cell r="B996">
            <v>0</v>
          </cell>
          <cell r="C996">
            <v>0</v>
          </cell>
        </row>
        <row r="997">
          <cell r="B997">
            <v>0</v>
          </cell>
          <cell r="C997">
            <v>0</v>
          </cell>
        </row>
        <row r="998">
          <cell r="B998">
            <v>0</v>
          </cell>
          <cell r="C998">
            <v>0</v>
          </cell>
        </row>
        <row r="1000">
          <cell r="B1000" t="str">
            <v>EQUIPO</v>
          </cell>
        </row>
        <row r="1001">
          <cell r="B1001" t="str">
            <v>HTA MENOR (5% de M. de O.)</v>
          </cell>
        </row>
        <row r="1002">
          <cell r="A1002">
            <v>0</v>
          </cell>
          <cell r="B1002">
            <v>0</v>
          </cell>
          <cell r="C1002">
            <v>0</v>
          </cell>
        </row>
        <row r="1003">
          <cell r="A1003">
            <v>0</v>
          </cell>
          <cell r="B1003">
            <v>0</v>
          </cell>
          <cell r="C1003">
            <v>0</v>
          </cell>
        </row>
        <row r="1004">
          <cell r="A1004">
            <v>0</v>
          </cell>
          <cell r="B1004">
            <v>0</v>
          </cell>
          <cell r="C1004">
            <v>0</v>
          </cell>
        </row>
        <row r="1006">
          <cell r="B1006" t="str">
            <v>MANO DE OBRA</v>
          </cell>
        </row>
        <row r="1007">
          <cell r="B1007">
            <v>0</v>
          </cell>
          <cell r="C1007">
            <v>0</v>
          </cell>
        </row>
        <row r="1008">
          <cell r="A1008">
            <v>0</v>
          </cell>
          <cell r="B1008">
            <v>0</v>
          </cell>
          <cell r="C1008">
            <v>0</v>
          </cell>
        </row>
        <row r="1009">
          <cell r="A1009">
            <v>0</v>
          </cell>
          <cell r="B1009">
            <v>0</v>
          </cell>
          <cell r="C1009">
            <v>0</v>
          </cell>
        </row>
        <row r="1010">
          <cell r="A1010">
            <v>0</v>
          </cell>
          <cell r="B1010">
            <v>0</v>
          </cell>
          <cell r="C1010">
            <v>0</v>
          </cell>
        </row>
        <row r="1012">
          <cell r="B1012" t="str">
            <v>TRANSPORTE</v>
          </cell>
        </row>
        <row r="1014">
          <cell r="A1014">
            <v>0</v>
          </cell>
          <cell r="B1014">
            <v>0</v>
          </cell>
          <cell r="C1014">
            <v>0</v>
          </cell>
        </row>
        <row r="1015">
          <cell r="A1015">
            <v>0</v>
          </cell>
          <cell r="B1015">
            <v>0</v>
          </cell>
          <cell r="C1015">
            <v>0</v>
          </cell>
        </row>
        <row r="1016">
          <cell r="A1016">
            <v>0</v>
          </cell>
          <cell r="B1016">
            <v>0</v>
          </cell>
          <cell r="C1016">
            <v>0</v>
          </cell>
        </row>
        <row r="1021">
          <cell r="A1021" t="str">
            <v>CODIGO</v>
          </cell>
          <cell r="B1021" t="str">
            <v>ITEM</v>
          </cell>
          <cell r="C1021" t="str">
            <v>UNIDAD</v>
          </cell>
        </row>
        <row r="1022">
          <cell r="D1022">
            <v>0</v>
          </cell>
        </row>
        <row r="1023">
          <cell r="B1023" t="str">
            <v>CODIGO</v>
          </cell>
        </row>
        <row r="1024">
          <cell r="A1024" t="str">
            <v>CODIGO</v>
          </cell>
          <cell r="B1024" t="str">
            <v>RECURSOS</v>
          </cell>
          <cell r="C1024" t="str">
            <v>UNIDAD</v>
          </cell>
          <cell r="D1024" t="str">
            <v>CANT.</v>
          </cell>
        </row>
        <row r="1025">
          <cell r="B1025" t="str">
            <v>MATERIALES</v>
          </cell>
        </row>
        <row r="1026">
          <cell r="B1026">
            <v>0</v>
          </cell>
          <cell r="C1026">
            <v>0</v>
          </cell>
        </row>
        <row r="1027">
          <cell r="B1027">
            <v>0</v>
          </cell>
          <cell r="C1027">
            <v>0</v>
          </cell>
        </row>
        <row r="1028">
          <cell r="B1028">
            <v>0</v>
          </cell>
          <cell r="C1028">
            <v>0</v>
          </cell>
        </row>
        <row r="1029">
          <cell r="B1029">
            <v>0</v>
          </cell>
          <cell r="C1029">
            <v>0</v>
          </cell>
        </row>
        <row r="1031">
          <cell r="B1031" t="str">
            <v>EQUIPO</v>
          </cell>
        </row>
        <row r="1032">
          <cell r="B1032" t="str">
            <v>HTA MENOR (5% de M. de O.)</v>
          </cell>
        </row>
        <row r="1033">
          <cell r="A1033">
            <v>0</v>
          </cell>
          <cell r="B1033">
            <v>0</v>
          </cell>
          <cell r="C1033">
            <v>0</v>
          </cell>
        </row>
        <row r="1034">
          <cell r="A1034">
            <v>0</v>
          </cell>
          <cell r="B1034">
            <v>0</v>
          </cell>
          <cell r="C1034">
            <v>0</v>
          </cell>
        </row>
        <row r="1035">
          <cell r="A1035">
            <v>0</v>
          </cell>
          <cell r="B1035">
            <v>0</v>
          </cell>
          <cell r="C1035">
            <v>0</v>
          </cell>
        </row>
        <row r="1037">
          <cell r="B1037" t="str">
            <v>MANO DE OBRA</v>
          </cell>
        </row>
        <row r="1038">
          <cell r="B1038">
            <v>0</v>
          </cell>
          <cell r="C1038">
            <v>0</v>
          </cell>
        </row>
        <row r="1039">
          <cell r="A1039">
            <v>0</v>
          </cell>
          <cell r="B1039">
            <v>0</v>
          </cell>
          <cell r="C1039">
            <v>0</v>
          </cell>
        </row>
        <row r="1040">
          <cell r="A1040">
            <v>0</v>
          </cell>
          <cell r="B1040">
            <v>0</v>
          </cell>
          <cell r="C1040">
            <v>0</v>
          </cell>
        </row>
        <row r="1041">
          <cell r="A1041">
            <v>0</v>
          </cell>
          <cell r="B1041">
            <v>0</v>
          </cell>
          <cell r="C1041">
            <v>0</v>
          </cell>
        </row>
        <row r="1043">
          <cell r="B1043" t="str">
            <v>TRANSPORTE</v>
          </cell>
        </row>
        <row r="1045">
          <cell r="A1045">
            <v>0</v>
          </cell>
          <cell r="B1045">
            <v>0</v>
          </cell>
          <cell r="C1045">
            <v>0</v>
          </cell>
        </row>
        <row r="1046">
          <cell r="A1046">
            <v>0</v>
          </cell>
          <cell r="B1046">
            <v>0</v>
          </cell>
          <cell r="C1046">
            <v>0</v>
          </cell>
        </row>
        <row r="1047">
          <cell r="A1047">
            <v>0</v>
          </cell>
          <cell r="B1047">
            <v>0</v>
          </cell>
          <cell r="C1047">
            <v>0</v>
          </cell>
        </row>
        <row r="1052">
          <cell r="A1052" t="str">
            <v>CODIGO</v>
          </cell>
          <cell r="B1052" t="str">
            <v>ITEM</v>
          </cell>
          <cell r="C1052" t="str">
            <v>UNIDAD</v>
          </cell>
        </row>
        <row r="1053">
          <cell r="D1053">
            <v>0</v>
          </cell>
        </row>
        <row r="1054">
          <cell r="B1054" t="str">
            <v>CODIGO</v>
          </cell>
        </row>
        <row r="1055">
          <cell r="A1055" t="str">
            <v>CODIGO</v>
          </cell>
          <cell r="B1055" t="str">
            <v>RECURSOS</v>
          </cell>
          <cell r="C1055" t="str">
            <v>UNIDAD</v>
          </cell>
          <cell r="D1055" t="str">
            <v>CANT.</v>
          </cell>
        </row>
        <row r="1056">
          <cell r="B1056" t="str">
            <v>MATERIALES</v>
          </cell>
        </row>
        <row r="1057">
          <cell r="B1057">
            <v>0</v>
          </cell>
          <cell r="C1057">
            <v>0</v>
          </cell>
        </row>
        <row r="1058">
          <cell r="B1058">
            <v>0</v>
          </cell>
          <cell r="C1058">
            <v>0</v>
          </cell>
        </row>
        <row r="1059">
          <cell r="B1059">
            <v>0</v>
          </cell>
          <cell r="C1059">
            <v>0</v>
          </cell>
        </row>
        <row r="1060">
          <cell r="B1060">
            <v>0</v>
          </cell>
          <cell r="C1060">
            <v>0</v>
          </cell>
        </row>
        <row r="1062">
          <cell r="B1062" t="str">
            <v>EQUIPO</v>
          </cell>
        </row>
        <row r="1063">
          <cell r="B1063" t="str">
            <v>HTA MENOR (5% de M. de O.)</v>
          </cell>
        </row>
        <row r="1064">
          <cell r="A1064">
            <v>0</v>
          </cell>
          <cell r="B1064">
            <v>0</v>
          </cell>
          <cell r="C1064">
            <v>0</v>
          </cell>
        </row>
        <row r="1065">
          <cell r="A1065">
            <v>0</v>
          </cell>
          <cell r="B1065">
            <v>0</v>
          </cell>
          <cell r="C1065">
            <v>0</v>
          </cell>
        </row>
        <row r="1066">
          <cell r="A1066">
            <v>0</v>
          </cell>
          <cell r="B1066">
            <v>0</v>
          </cell>
          <cell r="C1066">
            <v>0</v>
          </cell>
        </row>
        <row r="1068">
          <cell r="B1068" t="str">
            <v>MANO DE OBRA</v>
          </cell>
        </row>
        <row r="1069">
          <cell r="B1069">
            <v>0</v>
          </cell>
          <cell r="C1069">
            <v>0</v>
          </cell>
        </row>
        <row r="1070">
          <cell r="A1070">
            <v>0</v>
          </cell>
          <cell r="B1070">
            <v>0</v>
          </cell>
          <cell r="C1070">
            <v>0</v>
          </cell>
        </row>
        <row r="1071">
          <cell r="A1071">
            <v>0</v>
          </cell>
          <cell r="B1071">
            <v>0</v>
          </cell>
          <cell r="C1071">
            <v>0</v>
          </cell>
        </row>
        <row r="1072">
          <cell r="A1072">
            <v>0</v>
          </cell>
          <cell r="B1072">
            <v>0</v>
          </cell>
          <cell r="C1072">
            <v>0</v>
          </cell>
        </row>
        <row r="1074">
          <cell r="B1074" t="str">
            <v>TRANSPORTE</v>
          </cell>
        </row>
        <row r="1076">
          <cell r="A1076">
            <v>0</v>
          </cell>
          <cell r="B1076">
            <v>0</v>
          </cell>
          <cell r="C1076">
            <v>0</v>
          </cell>
        </row>
        <row r="1077">
          <cell r="A1077">
            <v>0</v>
          </cell>
          <cell r="B1077">
            <v>0</v>
          </cell>
          <cell r="C1077">
            <v>0</v>
          </cell>
        </row>
        <row r="1078">
          <cell r="A1078">
            <v>0</v>
          </cell>
          <cell r="B1078">
            <v>0</v>
          </cell>
          <cell r="C1078">
            <v>0</v>
          </cell>
        </row>
        <row r="1083">
          <cell r="A1083" t="str">
            <v>CODIGO</v>
          </cell>
          <cell r="B1083" t="str">
            <v>ITEM</v>
          </cell>
          <cell r="C1083" t="str">
            <v>UNIDAD</v>
          </cell>
        </row>
        <row r="1084">
          <cell r="D1084">
            <v>0</v>
          </cell>
        </row>
        <row r="1085">
          <cell r="B1085" t="str">
            <v>CODIGO</v>
          </cell>
        </row>
        <row r="1086">
          <cell r="A1086" t="str">
            <v>CODIGO</v>
          </cell>
          <cell r="B1086" t="str">
            <v>RECURSOS</v>
          </cell>
          <cell r="C1086" t="str">
            <v>UNIDAD</v>
          </cell>
          <cell r="D1086" t="str">
            <v>CANT.</v>
          </cell>
        </row>
        <row r="1087">
          <cell r="B1087" t="str">
            <v>MATERIALES</v>
          </cell>
        </row>
        <row r="1088">
          <cell r="B1088">
            <v>0</v>
          </cell>
          <cell r="C1088">
            <v>0</v>
          </cell>
        </row>
        <row r="1089">
          <cell r="B1089">
            <v>0</v>
          </cell>
          <cell r="C1089">
            <v>0</v>
          </cell>
        </row>
        <row r="1090">
          <cell r="B1090">
            <v>0</v>
          </cell>
          <cell r="C1090">
            <v>0</v>
          </cell>
        </row>
        <row r="1091">
          <cell r="B1091">
            <v>0</v>
          </cell>
          <cell r="C1091">
            <v>0</v>
          </cell>
        </row>
        <row r="1093">
          <cell r="B1093" t="str">
            <v>EQUIPO</v>
          </cell>
        </row>
        <row r="1094">
          <cell r="B1094" t="str">
            <v>HTA MENOR (5% de M. de O.)</v>
          </cell>
        </row>
        <row r="1095">
          <cell r="A1095">
            <v>0</v>
          </cell>
          <cell r="B1095">
            <v>0</v>
          </cell>
          <cell r="C1095">
            <v>0</v>
          </cell>
        </row>
        <row r="1096">
          <cell r="A1096">
            <v>0</v>
          </cell>
          <cell r="B1096">
            <v>0</v>
          </cell>
          <cell r="C1096">
            <v>0</v>
          </cell>
        </row>
        <row r="1097">
          <cell r="A1097">
            <v>0</v>
          </cell>
          <cell r="B1097">
            <v>0</v>
          </cell>
          <cell r="C1097">
            <v>0</v>
          </cell>
        </row>
        <row r="1099">
          <cell r="B1099" t="str">
            <v>MANO DE OBRA</v>
          </cell>
        </row>
        <row r="1100">
          <cell r="B1100">
            <v>0</v>
          </cell>
          <cell r="C1100">
            <v>0</v>
          </cell>
        </row>
        <row r="1101">
          <cell r="A1101">
            <v>0</v>
          </cell>
          <cell r="B1101">
            <v>0</v>
          </cell>
          <cell r="C1101">
            <v>0</v>
          </cell>
        </row>
        <row r="1102">
          <cell r="A1102">
            <v>0</v>
          </cell>
          <cell r="B1102">
            <v>0</v>
          </cell>
          <cell r="C1102">
            <v>0</v>
          </cell>
        </row>
        <row r="1103">
          <cell r="A1103">
            <v>0</v>
          </cell>
          <cell r="B1103">
            <v>0</v>
          </cell>
          <cell r="C1103">
            <v>0</v>
          </cell>
        </row>
        <row r="1105">
          <cell r="B1105" t="str">
            <v>TRANSPORTE</v>
          </cell>
        </row>
        <row r="1107">
          <cell r="A1107">
            <v>0</v>
          </cell>
          <cell r="B1107">
            <v>0</v>
          </cell>
          <cell r="C1107">
            <v>0</v>
          </cell>
        </row>
        <row r="1108">
          <cell r="A1108">
            <v>0</v>
          </cell>
          <cell r="B1108">
            <v>0</v>
          </cell>
          <cell r="C1108">
            <v>0</v>
          </cell>
        </row>
        <row r="1109">
          <cell r="A1109">
            <v>0</v>
          </cell>
          <cell r="B1109">
            <v>0</v>
          </cell>
          <cell r="C1109">
            <v>0</v>
          </cell>
        </row>
        <row r="1114">
          <cell r="A1114" t="str">
            <v>CODIGO</v>
          </cell>
          <cell r="B1114" t="str">
            <v>ITEM</v>
          </cell>
          <cell r="C1114" t="str">
            <v>UNIDAD</v>
          </cell>
        </row>
        <row r="1115">
          <cell r="D1115">
            <v>0</v>
          </cell>
        </row>
        <row r="1116">
          <cell r="B1116" t="str">
            <v>CODIGO</v>
          </cell>
        </row>
        <row r="1117">
          <cell r="A1117" t="str">
            <v>CODIGO</v>
          </cell>
          <cell r="B1117" t="str">
            <v>RECURSOS</v>
          </cell>
          <cell r="C1117" t="str">
            <v>UNIDAD</v>
          </cell>
          <cell r="D1117" t="str">
            <v>CANT.</v>
          </cell>
        </row>
        <row r="1118">
          <cell r="B1118" t="str">
            <v>MATERIALES</v>
          </cell>
        </row>
        <row r="1119">
          <cell r="B1119">
            <v>0</v>
          </cell>
          <cell r="C1119">
            <v>0</v>
          </cell>
        </row>
        <row r="1120">
          <cell r="B1120">
            <v>0</v>
          </cell>
          <cell r="C1120">
            <v>0</v>
          </cell>
        </row>
        <row r="1121">
          <cell r="B1121">
            <v>0</v>
          </cell>
          <cell r="C1121">
            <v>0</v>
          </cell>
        </row>
        <row r="1122">
          <cell r="B1122">
            <v>0</v>
          </cell>
          <cell r="C1122">
            <v>0</v>
          </cell>
        </row>
        <row r="1124">
          <cell r="B1124" t="str">
            <v>EQUIPO</v>
          </cell>
        </row>
        <row r="1125">
          <cell r="B1125" t="str">
            <v>HTA MENOR (5% de M. de O.)</v>
          </cell>
        </row>
        <row r="1126">
          <cell r="A1126">
            <v>0</v>
          </cell>
          <cell r="B1126">
            <v>0</v>
          </cell>
          <cell r="C1126">
            <v>0</v>
          </cell>
        </row>
        <row r="1127">
          <cell r="A1127">
            <v>0</v>
          </cell>
          <cell r="B1127">
            <v>0</v>
          </cell>
          <cell r="C1127">
            <v>0</v>
          </cell>
        </row>
        <row r="1128">
          <cell r="A1128">
            <v>0</v>
          </cell>
          <cell r="B1128">
            <v>0</v>
          </cell>
          <cell r="C1128">
            <v>0</v>
          </cell>
        </row>
        <row r="1130">
          <cell r="B1130" t="str">
            <v>MANO DE OBRA</v>
          </cell>
        </row>
        <row r="1131">
          <cell r="B1131">
            <v>0</v>
          </cell>
          <cell r="C1131">
            <v>0</v>
          </cell>
        </row>
        <row r="1132">
          <cell r="A1132">
            <v>0</v>
          </cell>
          <cell r="B1132">
            <v>0</v>
          </cell>
          <cell r="C1132">
            <v>0</v>
          </cell>
        </row>
        <row r="1133">
          <cell r="A1133">
            <v>0</v>
          </cell>
          <cell r="B1133">
            <v>0</v>
          </cell>
          <cell r="C1133">
            <v>0</v>
          </cell>
        </row>
        <row r="1134">
          <cell r="A1134">
            <v>0</v>
          </cell>
          <cell r="B1134">
            <v>0</v>
          </cell>
          <cell r="C1134">
            <v>0</v>
          </cell>
        </row>
        <row r="1136">
          <cell r="B1136" t="str">
            <v>TRANSPORTE</v>
          </cell>
        </row>
        <row r="1138">
          <cell r="A1138">
            <v>0</v>
          </cell>
          <cell r="B1138">
            <v>0</v>
          </cell>
          <cell r="C1138">
            <v>0</v>
          </cell>
        </row>
        <row r="1139">
          <cell r="A1139">
            <v>0</v>
          </cell>
          <cell r="B1139">
            <v>0</v>
          </cell>
          <cell r="C1139">
            <v>0</v>
          </cell>
        </row>
        <row r="1140">
          <cell r="A1140">
            <v>0</v>
          </cell>
          <cell r="B1140">
            <v>0</v>
          </cell>
          <cell r="C1140">
            <v>0</v>
          </cell>
        </row>
        <row r="1145">
          <cell r="A1145" t="str">
            <v>CODIGO</v>
          </cell>
          <cell r="B1145" t="str">
            <v>ITEM</v>
          </cell>
          <cell r="C1145" t="str">
            <v>UNIDAD</v>
          </cell>
        </row>
        <row r="1146">
          <cell r="D1146">
            <v>0</v>
          </cell>
        </row>
        <row r="1147">
          <cell r="B1147" t="str">
            <v>CODIGO</v>
          </cell>
        </row>
        <row r="1148">
          <cell r="A1148" t="str">
            <v>CODIGO</v>
          </cell>
          <cell r="B1148" t="str">
            <v>RECURSOS</v>
          </cell>
          <cell r="C1148" t="str">
            <v>UNIDAD</v>
          </cell>
          <cell r="D1148" t="str">
            <v>CANT.</v>
          </cell>
        </row>
        <row r="1149">
          <cell r="B1149" t="str">
            <v>MATERIALES</v>
          </cell>
        </row>
        <row r="1150">
          <cell r="B1150">
            <v>0</v>
          </cell>
          <cell r="C1150">
            <v>0</v>
          </cell>
        </row>
        <row r="1151">
          <cell r="B1151">
            <v>0</v>
          </cell>
          <cell r="C1151">
            <v>0</v>
          </cell>
        </row>
        <row r="1152">
          <cell r="B1152">
            <v>0</v>
          </cell>
          <cell r="C1152">
            <v>0</v>
          </cell>
        </row>
        <row r="1153">
          <cell r="B1153">
            <v>0</v>
          </cell>
          <cell r="C1153">
            <v>0</v>
          </cell>
        </row>
        <row r="1155">
          <cell r="B1155" t="str">
            <v>EQUIPO</v>
          </cell>
        </row>
        <row r="1156">
          <cell r="B1156" t="str">
            <v>HTA MENOR (5% de M. de O.)</v>
          </cell>
        </row>
        <row r="1157">
          <cell r="A1157">
            <v>0</v>
          </cell>
          <cell r="B1157">
            <v>0</v>
          </cell>
          <cell r="C1157">
            <v>0</v>
          </cell>
        </row>
        <row r="1158">
          <cell r="A1158">
            <v>0</v>
          </cell>
          <cell r="B1158">
            <v>0</v>
          </cell>
          <cell r="C1158">
            <v>0</v>
          </cell>
        </row>
        <row r="1159">
          <cell r="A1159">
            <v>0</v>
          </cell>
          <cell r="B1159">
            <v>0</v>
          </cell>
          <cell r="C1159">
            <v>0</v>
          </cell>
        </row>
        <row r="1161">
          <cell r="B1161" t="str">
            <v>MANO DE OBRA</v>
          </cell>
        </row>
        <row r="1162">
          <cell r="B1162">
            <v>0</v>
          </cell>
          <cell r="C1162">
            <v>0</v>
          </cell>
        </row>
        <row r="1163">
          <cell r="A1163">
            <v>0</v>
          </cell>
          <cell r="B1163">
            <v>0</v>
          </cell>
          <cell r="C1163">
            <v>0</v>
          </cell>
        </row>
        <row r="1164">
          <cell r="A1164">
            <v>0</v>
          </cell>
          <cell r="B1164">
            <v>0</v>
          </cell>
          <cell r="C1164">
            <v>0</v>
          </cell>
        </row>
        <row r="1165">
          <cell r="A1165">
            <v>0</v>
          </cell>
          <cell r="B1165">
            <v>0</v>
          </cell>
          <cell r="C1165">
            <v>0</v>
          </cell>
        </row>
        <row r="1167">
          <cell r="B1167" t="str">
            <v>TRANSPORTE</v>
          </cell>
        </row>
        <row r="1169">
          <cell r="A1169">
            <v>0</v>
          </cell>
          <cell r="B1169">
            <v>0</v>
          </cell>
          <cell r="C1169">
            <v>0</v>
          </cell>
        </row>
        <row r="1170">
          <cell r="A1170">
            <v>0</v>
          </cell>
          <cell r="B1170">
            <v>0</v>
          </cell>
          <cell r="C1170">
            <v>0</v>
          </cell>
        </row>
        <row r="1171">
          <cell r="A1171">
            <v>0</v>
          </cell>
          <cell r="B1171">
            <v>0</v>
          </cell>
          <cell r="C1171">
            <v>0</v>
          </cell>
        </row>
        <row r="1176">
          <cell r="A1176" t="str">
            <v>CODIGO</v>
          </cell>
          <cell r="B1176" t="str">
            <v>ITEM</v>
          </cell>
          <cell r="C1176" t="str">
            <v>UNIDAD</v>
          </cell>
        </row>
        <row r="1177">
          <cell r="D1177">
            <v>0</v>
          </cell>
        </row>
        <row r="1178">
          <cell r="B1178" t="str">
            <v>CODIGO</v>
          </cell>
        </row>
        <row r="1179">
          <cell r="A1179" t="str">
            <v>CODIGO</v>
          </cell>
          <cell r="B1179" t="str">
            <v>RECURSOS</v>
          </cell>
          <cell r="C1179" t="str">
            <v>UNIDAD</v>
          </cell>
          <cell r="D1179" t="str">
            <v>CANT.</v>
          </cell>
        </row>
        <row r="1180">
          <cell r="B1180" t="str">
            <v>MATERIALES</v>
          </cell>
        </row>
        <row r="1181">
          <cell r="B1181">
            <v>0</v>
          </cell>
          <cell r="C1181">
            <v>0</v>
          </cell>
        </row>
        <row r="1182">
          <cell r="B1182">
            <v>0</v>
          </cell>
          <cell r="C1182">
            <v>0</v>
          </cell>
        </row>
        <row r="1183">
          <cell r="B1183">
            <v>0</v>
          </cell>
          <cell r="C1183">
            <v>0</v>
          </cell>
        </row>
        <row r="1184">
          <cell r="B1184">
            <v>0</v>
          </cell>
          <cell r="C1184">
            <v>0</v>
          </cell>
        </row>
        <row r="1186">
          <cell r="B1186" t="str">
            <v>EQUIPO</v>
          </cell>
        </row>
        <row r="1187">
          <cell r="B1187" t="str">
            <v>HTA MENOR (5% de M. de O.)</v>
          </cell>
        </row>
        <row r="1188">
          <cell r="A1188">
            <v>0</v>
          </cell>
          <cell r="B1188">
            <v>0</v>
          </cell>
          <cell r="C1188">
            <v>0</v>
          </cell>
        </row>
        <row r="1189">
          <cell r="A1189">
            <v>0</v>
          </cell>
          <cell r="B1189">
            <v>0</v>
          </cell>
          <cell r="C1189">
            <v>0</v>
          </cell>
        </row>
        <row r="1190">
          <cell r="A1190">
            <v>0</v>
          </cell>
          <cell r="B1190">
            <v>0</v>
          </cell>
          <cell r="C1190">
            <v>0</v>
          </cell>
        </row>
        <row r="1192">
          <cell r="B1192" t="str">
            <v>MANO DE OBRA</v>
          </cell>
        </row>
        <row r="1193">
          <cell r="B1193">
            <v>0</v>
          </cell>
          <cell r="C1193">
            <v>0</v>
          </cell>
        </row>
        <row r="1194">
          <cell r="A1194">
            <v>0</v>
          </cell>
          <cell r="B1194">
            <v>0</v>
          </cell>
          <cell r="C1194">
            <v>0</v>
          </cell>
        </row>
        <row r="1195">
          <cell r="A1195">
            <v>0</v>
          </cell>
          <cell r="B1195">
            <v>0</v>
          </cell>
          <cell r="C1195">
            <v>0</v>
          </cell>
        </row>
        <row r="1196">
          <cell r="A1196">
            <v>0</v>
          </cell>
          <cell r="B1196">
            <v>0</v>
          </cell>
          <cell r="C1196">
            <v>0</v>
          </cell>
        </row>
        <row r="1198">
          <cell r="B1198" t="str">
            <v>TRANSPORTE</v>
          </cell>
        </row>
        <row r="1200">
          <cell r="A1200">
            <v>0</v>
          </cell>
          <cell r="B1200">
            <v>0</v>
          </cell>
          <cell r="C1200">
            <v>0</v>
          </cell>
        </row>
        <row r="1201">
          <cell r="A1201">
            <v>0</v>
          </cell>
          <cell r="B1201">
            <v>0</v>
          </cell>
          <cell r="C1201">
            <v>0</v>
          </cell>
        </row>
        <row r="1202">
          <cell r="A1202">
            <v>0</v>
          </cell>
          <cell r="B1202">
            <v>0</v>
          </cell>
          <cell r="C1202">
            <v>0</v>
          </cell>
        </row>
        <row r="1207">
          <cell r="A1207" t="str">
            <v>CODIGO</v>
          </cell>
          <cell r="B1207" t="str">
            <v>ITEM</v>
          </cell>
          <cell r="C1207" t="str">
            <v>UNIDAD</v>
          </cell>
        </row>
        <row r="1208">
          <cell r="D1208">
            <v>0</v>
          </cell>
        </row>
        <row r="1209">
          <cell r="B1209" t="str">
            <v>CODIGO</v>
          </cell>
        </row>
        <row r="1210">
          <cell r="A1210" t="str">
            <v>CODIGO</v>
          </cell>
          <cell r="B1210" t="str">
            <v>RECURSOS</v>
          </cell>
          <cell r="C1210" t="str">
            <v>UNIDAD</v>
          </cell>
          <cell r="D1210" t="str">
            <v>CANT.</v>
          </cell>
        </row>
        <row r="1211">
          <cell r="B1211" t="str">
            <v>MATERIALES</v>
          </cell>
        </row>
        <row r="1212">
          <cell r="B1212">
            <v>0</v>
          </cell>
          <cell r="C1212">
            <v>0</v>
          </cell>
        </row>
        <row r="1213">
          <cell r="B1213">
            <v>0</v>
          </cell>
          <cell r="C1213">
            <v>0</v>
          </cell>
        </row>
        <row r="1214">
          <cell r="B1214">
            <v>0</v>
          </cell>
          <cell r="C1214">
            <v>0</v>
          </cell>
        </row>
        <row r="1215">
          <cell r="B1215">
            <v>0</v>
          </cell>
          <cell r="C1215">
            <v>0</v>
          </cell>
        </row>
        <row r="1217">
          <cell r="B1217" t="str">
            <v>EQUIPO</v>
          </cell>
        </row>
        <row r="1218">
          <cell r="B1218" t="str">
            <v>HTA MENOR (5% de M. de O.)</v>
          </cell>
        </row>
        <row r="1219">
          <cell r="A1219">
            <v>0</v>
          </cell>
          <cell r="B1219">
            <v>0</v>
          </cell>
          <cell r="C1219">
            <v>0</v>
          </cell>
        </row>
        <row r="1220">
          <cell r="A1220">
            <v>0</v>
          </cell>
          <cell r="B1220">
            <v>0</v>
          </cell>
          <cell r="C1220">
            <v>0</v>
          </cell>
        </row>
        <row r="1221">
          <cell r="A1221">
            <v>0</v>
          </cell>
          <cell r="B1221">
            <v>0</v>
          </cell>
          <cell r="C1221">
            <v>0</v>
          </cell>
        </row>
        <row r="1223">
          <cell r="B1223" t="str">
            <v>MANO DE OBRA</v>
          </cell>
        </row>
        <row r="1224">
          <cell r="B1224">
            <v>0</v>
          </cell>
          <cell r="C1224">
            <v>0</v>
          </cell>
        </row>
        <row r="1225">
          <cell r="A1225">
            <v>0</v>
          </cell>
          <cell r="B1225">
            <v>0</v>
          </cell>
          <cell r="C1225">
            <v>0</v>
          </cell>
        </row>
        <row r="1226">
          <cell r="A1226">
            <v>0</v>
          </cell>
          <cell r="B1226">
            <v>0</v>
          </cell>
          <cell r="C1226">
            <v>0</v>
          </cell>
        </row>
        <row r="1227">
          <cell r="A1227">
            <v>0</v>
          </cell>
          <cell r="B1227">
            <v>0</v>
          </cell>
          <cell r="C1227">
            <v>0</v>
          </cell>
        </row>
        <row r="1229">
          <cell r="B1229" t="str">
            <v>TRANSPORTE</v>
          </cell>
        </row>
        <row r="1231">
          <cell r="A1231">
            <v>0</v>
          </cell>
          <cell r="B1231">
            <v>0</v>
          </cell>
          <cell r="C1231">
            <v>0</v>
          </cell>
        </row>
        <row r="1232">
          <cell r="A1232">
            <v>0</v>
          </cell>
          <cell r="B1232">
            <v>0</v>
          </cell>
          <cell r="C1232">
            <v>0</v>
          </cell>
        </row>
        <row r="1233">
          <cell r="A1233">
            <v>0</v>
          </cell>
          <cell r="B1233">
            <v>0</v>
          </cell>
          <cell r="C1233">
            <v>0</v>
          </cell>
        </row>
        <row r="1238">
          <cell r="A1238" t="str">
            <v>CODIGO</v>
          </cell>
          <cell r="B1238" t="str">
            <v>ITEM</v>
          </cell>
          <cell r="C1238" t="str">
            <v>UNIDAD</v>
          </cell>
        </row>
        <row r="1239">
          <cell r="D1239">
            <v>0</v>
          </cell>
        </row>
        <row r="1240">
          <cell r="B1240" t="str">
            <v>CODIGO</v>
          </cell>
        </row>
        <row r="1241">
          <cell r="A1241" t="str">
            <v>CODIGO</v>
          </cell>
          <cell r="B1241" t="str">
            <v>RECURSOS</v>
          </cell>
          <cell r="C1241" t="str">
            <v>UNIDAD</v>
          </cell>
          <cell r="D1241" t="str">
            <v>CANT.</v>
          </cell>
        </row>
        <row r="1242">
          <cell r="B1242" t="str">
            <v>MATERIALES</v>
          </cell>
        </row>
        <row r="1243">
          <cell r="B1243">
            <v>0</v>
          </cell>
          <cell r="C1243">
            <v>0</v>
          </cell>
        </row>
        <row r="1244">
          <cell r="B1244">
            <v>0</v>
          </cell>
          <cell r="C1244">
            <v>0</v>
          </cell>
        </row>
        <row r="1245">
          <cell r="B1245">
            <v>0</v>
          </cell>
          <cell r="C1245">
            <v>0</v>
          </cell>
        </row>
        <row r="1246">
          <cell r="B1246">
            <v>0</v>
          </cell>
          <cell r="C1246">
            <v>0</v>
          </cell>
        </row>
        <row r="1248">
          <cell r="B1248" t="str">
            <v>EQUIPO</v>
          </cell>
        </row>
        <row r="1249">
          <cell r="B1249" t="str">
            <v>HTA MENOR (5% de M. de O.)</v>
          </cell>
        </row>
        <row r="1250">
          <cell r="A1250">
            <v>0</v>
          </cell>
          <cell r="B1250">
            <v>0</v>
          </cell>
          <cell r="C1250">
            <v>0</v>
          </cell>
        </row>
        <row r="1251">
          <cell r="A1251">
            <v>0</v>
          </cell>
          <cell r="B1251">
            <v>0</v>
          </cell>
          <cell r="C1251">
            <v>0</v>
          </cell>
        </row>
        <row r="1252">
          <cell r="A1252">
            <v>0</v>
          </cell>
          <cell r="B1252">
            <v>0</v>
          </cell>
          <cell r="C1252">
            <v>0</v>
          </cell>
        </row>
        <row r="1254">
          <cell r="B1254" t="str">
            <v>MANO DE OBRA</v>
          </cell>
        </row>
        <row r="1255">
          <cell r="B1255">
            <v>0</v>
          </cell>
          <cell r="C1255">
            <v>0</v>
          </cell>
        </row>
        <row r="1256">
          <cell r="A1256">
            <v>0</v>
          </cell>
          <cell r="B1256">
            <v>0</v>
          </cell>
          <cell r="C1256">
            <v>0</v>
          </cell>
        </row>
        <row r="1257">
          <cell r="A1257">
            <v>0</v>
          </cell>
          <cell r="B1257">
            <v>0</v>
          </cell>
          <cell r="C1257">
            <v>0</v>
          </cell>
        </row>
        <row r="1258">
          <cell r="A1258">
            <v>0</v>
          </cell>
          <cell r="B1258">
            <v>0</v>
          </cell>
          <cell r="C1258">
            <v>0</v>
          </cell>
        </row>
        <row r="1260">
          <cell r="B1260" t="str">
            <v>TRANSPORTE</v>
          </cell>
        </row>
        <row r="1262">
          <cell r="A1262">
            <v>0</v>
          </cell>
          <cell r="B1262">
            <v>0</v>
          </cell>
          <cell r="C1262">
            <v>0</v>
          </cell>
        </row>
        <row r="1263">
          <cell r="A1263">
            <v>0</v>
          </cell>
          <cell r="B1263">
            <v>0</v>
          </cell>
          <cell r="C1263">
            <v>0</v>
          </cell>
        </row>
        <row r="1264">
          <cell r="A1264">
            <v>0</v>
          </cell>
          <cell r="B1264">
            <v>0</v>
          </cell>
          <cell r="C1264">
            <v>0</v>
          </cell>
        </row>
        <row r="1269">
          <cell r="A1269" t="str">
            <v>CODIGO</v>
          </cell>
          <cell r="B1269" t="str">
            <v>ITEM</v>
          </cell>
          <cell r="C1269" t="str">
            <v>UNIDAD</v>
          </cell>
        </row>
        <row r="1270">
          <cell r="D1270">
            <v>0</v>
          </cell>
        </row>
        <row r="1271">
          <cell r="B1271" t="str">
            <v>CODIGO</v>
          </cell>
        </row>
        <row r="1272">
          <cell r="A1272" t="str">
            <v>CODIGO</v>
          </cell>
          <cell r="B1272" t="str">
            <v>RECURSOS</v>
          </cell>
          <cell r="C1272" t="str">
            <v>UNIDAD</v>
          </cell>
          <cell r="D1272" t="str">
            <v>CANT.</v>
          </cell>
        </row>
        <row r="1273">
          <cell r="B1273" t="str">
            <v>MATERIALES</v>
          </cell>
        </row>
        <row r="1274">
          <cell r="B1274">
            <v>0</v>
          </cell>
          <cell r="C1274">
            <v>0</v>
          </cell>
        </row>
        <row r="1275">
          <cell r="B1275">
            <v>0</v>
          </cell>
          <cell r="C1275">
            <v>0</v>
          </cell>
        </row>
        <row r="1276">
          <cell r="B1276">
            <v>0</v>
          </cell>
          <cell r="C1276">
            <v>0</v>
          </cell>
        </row>
        <row r="1277">
          <cell r="B1277">
            <v>0</v>
          </cell>
          <cell r="C1277">
            <v>0</v>
          </cell>
        </row>
        <row r="1279">
          <cell r="B1279" t="str">
            <v>EQUIPO</v>
          </cell>
        </row>
        <row r="1280">
          <cell r="B1280" t="str">
            <v>HTA MENOR (5% de M. de O.)</v>
          </cell>
        </row>
        <row r="1281">
          <cell r="A1281">
            <v>0</v>
          </cell>
          <cell r="B1281">
            <v>0</v>
          </cell>
          <cell r="C1281">
            <v>0</v>
          </cell>
        </row>
        <row r="1282">
          <cell r="A1282">
            <v>0</v>
          </cell>
          <cell r="B1282">
            <v>0</v>
          </cell>
          <cell r="C1282">
            <v>0</v>
          </cell>
        </row>
        <row r="1283">
          <cell r="A1283">
            <v>0</v>
          </cell>
          <cell r="B1283">
            <v>0</v>
          </cell>
          <cell r="C1283">
            <v>0</v>
          </cell>
        </row>
        <row r="1285">
          <cell r="B1285" t="str">
            <v>MANO DE OBRA</v>
          </cell>
        </row>
        <row r="1286">
          <cell r="B1286">
            <v>0</v>
          </cell>
          <cell r="C1286">
            <v>0</v>
          </cell>
        </row>
        <row r="1287">
          <cell r="A1287">
            <v>0</v>
          </cell>
          <cell r="B1287">
            <v>0</v>
          </cell>
          <cell r="C1287">
            <v>0</v>
          </cell>
        </row>
        <row r="1288">
          <cell r="A1288">
            <v>0</v>
          </cell>
          <cell r="B1288">
            <v>0</v>
          </cell>
          <cell r="C1288">
            <v>0</v>
          </cell>
        </row>
        <row r="1289">
          <cell r="A1289">
            <v>0</v>
          </cell>
          <cell r="B1289">
            <v>0</v>
          </cell>
          <cell r="C1289">
            <v>0</v>
          </cell>
        </row>
        <row r="1291">
          <cell r="B1291" t="str">
            <v>TRANSPORTE</v>
          </cell>
        </row>
        <row r="1293">
          <cell r="A1293">
            <v>0</v>
          </cell>
          <cell r="B1293">
            <v>0</v>
          </cell>
          <cell r="C1293">
            <v>0</v>
          </cell>
        </row>
        <row r="1294">
          <cell r="A1294">
            <v>0</v>
          </cell>
          <cell r="B1294">
            <v>0</v>
          </cell>
          <cell r="C1294">
            <v>0</v>
          </cell>
        </row>
        <row r="1295">
          <cell r="A1295">
            <v>0</v>
          </cell>
          <cell r="B1295">
            <v>0</v>
          </cell>
          <cell r="C1295">
            <v>0</v>
          </cell>
        </row>
        <row r="1300">
          <cell r="A1300" t="str">
            <v>CODIGO</v>
          </cell>
          <cell r="B1300" t="str">
            <v>ITEM</v>
          </cell>
          <cell r="C1300" t="str">
            <v>UNIDAD</v>
          </cell>
        </row>
        <row r="1301">
          <cell r="D1301">
            <v>0</v>
          </cell>
        </row>
        <row r="1302">
          <cell r="B1302" t="str">
            <v>CODIGO</v>
          </cell>
        </row>
        <row r="1303">
          <cell r="A1303" t="str">
            <v>CODIGO</v>
          </cell>
          <cell r="B1303" t="str">
            <v>RECURSOS</v>
          </cell>
          <cell r="C1303" t="str">
            <v>UNIDAD</v>
          </cell>
          <cell r="D1303" t="str">
            <v>CANT.</v>
          </cell>
        </row>
        <row r="1304">
          <cell r="B1304" t="str">
            <v>MATERIALES</v>
          </cell>
        </row>
        <row r="1305">
          <cell r="B1305">
            <v>0</v>
          </cell>
          <cell r="C1305">
            <v>0</v>
          </cell>
        </row>
        <row r="1306">
          <cell r="B1306">
            <v>0</v>
          </cell>
          <cell r="C1306">
            <v>0</v>
          </cell>
        </row>
        <row r="1307">
          <cell r="B1307">
            <v>0</v>
          </cell>
          <cell r="C1307">
            <v>0</v>
          </cell>
        </row>
        <row r="1308">
          <cell r="B1308">
            <v>0</v>
          </cell>
          <cell r="C1308">
            <v>0</v>
          </cell>
        </row>
        <row r="1310">
          <cell r="B1310" t="str">
            <v>EQUIPO</v>
          </cell>
        </row>
        <row r="1311">
          <cell r="B1311" t="str">
            <v>HTA MENOR (5% de M. de O.)</v>
          </cell>
        </row>
        <row r="1312">
          <cell r="A1312">
            <v>0</v>
          </cell>
          <cell r="B1312">
            <v>0</v>
          </cell>
          <cell r="C1312">
            <v>0</v>
          </cell>
        </row>
        <row r="1313">
          <cell r="A1313">
            <v>0</v>
          </cell>
          <cell r="B1313">
            <v>0</v>
          </cell>
          <cell r="C1313">
            <v>0</v>
          </cell>
        </row>
        <row r="1314">
          <cell r="A1314">
            <v>0</v>
          </cell>
          <cell r="B1314">
            <v>0</v>
          </cell>
          <cell r="C1314">
            <v>0</v>
          </cell>
        </row>
        <row r="1316">
          <cell r="B1316" t="str">
            <v>MANO DE OBRA</v>
          </cell>
        </row>
        <row r="1317">
          <cell r="B1317">
            <v>0</v>
          </cell>
          <cell r="C1317">
            <v>0</v>
          </cell>
        </row>
        <row r="1318">
          <cell r="A1318">
            <v>0</v>
          </cell>
          <cell r="B1318">
            <v>0</v>
          </cell>
          <cell r="C1318">
            <v>0</v>
          </cell>
        </row>
        <row r="1319">
          <cell r="A1319">
            <v>0</v>
          </cell>
          <cell r="B1319">
            <v>0</v>
          </cell>
          <cell r="C1319">
            <v>0</v>
          </cell>
        </row>
        <row r="1320">
          <cell r="A1320">
            <v>0</v>
          </cell>
          <cell r="B1320">
            <v>0</v>
          </cell>
          <cell r="C1320">
            <v>0</v>
          </cell>
        </row>
        <row r="1322">
          <cell r="B1322" t="str">
            <v>TRANSPORTE</v>
          </cell>
        </row>
        <row r="1324">
          <cell r="A1324">
            <v>0</v>
          </cell>
          <cell r="B1324">
            <v>0</v>
          </cell>
          <cell r="C1324">
            <v>0</v>
          </cell>
        </row>
        <row r="1325">
          <cell r="A1325">
            <v>0</v>
          </cell>
          <cell r="B1325">
            <v>0</v>
          </cell>
          <cell r="C1325">
            <v>0</v>
          </cell>
        </row>
        <row r="1326">
          <cell r="A1326">
            <v>0</v>
          </cell>
          <cell r="B1326">
            <v>0</v>
          </cell>
          <cell r="C1326">
            <v>0</v>
          </cell>
        </row>
        <row r="1332">
          <cell r="A1332" t="str">
            <v>CODIGO</v>
          </cell>
          <cell r="B1332" t="str">
            <v>ITEM</v>
          </cell>
          <cell r="C1332" t="str">
            <v>UNIDAD</v>
          </cell>
        </row>
        <row r="1333">
          <cell r="D1333">
            <v>0</v>
          </cell>
        </row>
        <row r="1334">
          <cell r="B1334" t="str">
            <v>CODIGO</v>
          </cell>
        </row>
        <row r="1335">
          <cell r="A1335" t="str">
            <v>CODIGO</v>
          </cell>
          <cell r="B1335" t="str">
            <v>RECURSOS</v>
          </cell>
          <cell r="C1335" t="str">
            <v>UNIDAD</v>
          </cell>
          <cell r="D1335" t="str">
            <v>CANT.</v>
          </cell>
        </row>
        <row r="1336">
          <cell r="B1336" t="str">
            <v>MATERIALES</v>
          </cell>
        </row>
        <row r="1337">
          <cell r="B1337">
            <v>0</v>
          </cell>
          <cell r="C1337">
            <v>0</v>
          </cell>
        </row>
        <row r="1338">
          <cell r="B1338">
            <v>0</v>
          </cell>
          <cell r="C1338">
            <v>0</v>
          </cell>
        </row>
        <row r="1339">
          <cell r="B1339">
            <v>0</v>
          </cell>
          <cell r="C1339">
            <v>0</v>
          </cell>
        </row>
        <row r="1340">
          <cell r="B1340">
            <v>0</v>
          </cell>
          <cell r="C1340">
            <v>0</v>
          </cell>
        </row>
        <row r="1342">
          <cell r="B1342" t="str">
            <v>EQUIPO</v>
          </cell>
        </row>
        <row r="1343">
          <cell r="B1343" t="str">
            <v>HTA MENOR (5% de M. de O.)</v>
          </cell>
        </row>
        <row r="1344">
          <cell r="A1344">
            <v>0</v>
          </cell>
          <cell r="B1344">
            <v>0</v>
          </cell>
          <cell r="C1344">
            <v>0</v>
          </cell>
        </row>
        <row r="1345">
          <cell r="A1345">
            <v>0</v>
          </cell>
          <cell r="B1345">
            <v>0</v>
          </cell>
          <cell r="C1345">
            <v>0</v>
          </cell>
        </row>
        <row r="1346">
          <cell r="A1346">
            <v>0</v>
          </cell>
          <cell r="B1346">
            <v>0</v>
          </cell>
          <cell r="C1346">
            <v>0</v>
          </cell>
        </row>
        <row r="1348">
          <cell r="B1348" t="str">
            <v>MANO DE OBRA</v>
          </cell>
        </row>
        <row r="1349">
          <cell r="B1349">
            <v>0</v>
          </cell>
          <cell r="C1349">
            <v>0</v>
          </cell>
        </row>
        <row r="1350">
          <cell r="A1350">
            <v>0</v>
          </cell>
          <cell r="B1350">
            <v>0</v>
          </cell>
          <cell r="C1350">
            <v>0</v>
          </cell>
        </row>
        <row r="1351">
          <cell r="A1351">
            <v>0</v>
          </cell>
          <cell r="B1351">
            <v>0</v>
          </cell>
          <cell r="C1351">
            <v>0</v>
          </cell>
        </row>
        <row r="1352">
          <cell r="A1352">
            <v>0</v>
          </cell>
          <cell r="B1352">
            <v>0</v>
          </cell>
          <cell r="C1352">
            <v>0</v>
          </cell>
        </row>
        <row r="1354">
          <cell r="B1354" t="str">
            <v>TRANSPORTE</v>
          </cell>
        </row>
        <row r="1356">
          <cell r="A1356">
            <v>0</v>
          </cell>
          <cell r="B1356">
            <v>0</v>
          </cell>
          <cell r="C1356">
            <v>0</v>
          </cell>
        </row>
        <row r="1357">
          <cell r="A1357">
            <v>0</v>
          </cell>
          <cell r="B1357">
            <v>0</v>
          </cell>
          <cell r="C1357">
            <v>0</v>
          </cell>
        </row>
        <row r="1358">
          <cell r="A1358">
            <v>0</v>
          </cell>
          <cell r="B1358">
            <v>0</v>
          </cell>
          <cell r="C1358">
            <v>0</v>
          </cell>
        </row>
        <row r="1363">
          <cell r="A1363" t="str">
            <v>CODIGO</v>
          </cell>
          <cell r="B1363" t="str">
            <v>ITEM</v>
          </cell>
          <cell r="C1363" t="str">
            <v>UNIDAD</v>
          </cell>
        </row>
        <row r="1364">
          <cell r="D1364">
            <v>0</v>
          </cell>
        </row>
        <row r="1365">
          <cell r="B1365" t="str">
            <v>CODIGO</v>
          </cell>
        </row>
        <row r="1366">
          <cell r="A1366" t="str">
            <v>CODIGO</v>
          </cell>
          <cell r="B1366" t="str">
            <v>RECURSOS</v>
          </cell>
          <cell r="C1366" t="str">
            <v>UNIDAD</v>
          </cell>
          <cell r="D1366" t="str">
            <v>CANT.</v>
          </cell>
        </row>
        <row r="1367">
          <cell r="B1367" t="str">
            <v>MATERIALES</v>
          </cell>
        </row>
        <row r="1368">
          <cell r="B1368">
            <v>0</v>
          </cell>
          <cell r="C1368">
            <v>0</v>
          </cell>
        </row>
        <row r="1369">
          <cell r="B1369">
            <v>0</v>
          </cell>
          <cell r="C1369">
            <v>0</v>
          </cell>
        </row>
        <row r="1370">
          <cell r="B1370">
            <v>0</v>
          </cell>
          <cell r="C1370">
            <v>0</v>
          </cell>
        </row>
        <row r="1371">
          <cell r="B1371">
            <v>0</v>
          </cell>
          <cell r="C1371">
            <v>0</v>
          </cell>
        </row>
        <row r="1373">
          <cell r="B1373" t="str">
            <v>EQUIPO</v>
          </cell>
        </row>
        <row r="1374">
          <cell r="B1374" t="str">
            <v>HTA MENOR (5% de M. de O.)</v>
          </cell>
        </row>
        <row r="1375">
          <cell r="A1375">
            <v>0</v>
          </cell>
          <cell r="B1375">
            <v>0</v>
          </cell>
          <cell r="C1375">
            <v>0</v>
          </cell>
        </row>
        <row r="1376">
          <cell r="A1376">
            <v>0</v>
          </cell>
          <cell r="B1376">
            <v>0</v>
          </cell>
          <cell r="C1376">
            <v>0</v>
          </cell>
        </row>
        <row r="1377">
          <cell r="A1377">
            <v>0</v>
          </cell>
          <cell r="B1377">
            <v>0</v>
          </cell>
          <cell r="C1377">
            <v>0</v>
          </cell>
        </row>
        <row r="1379">
          <cell r="B1379" t="str">
            <v>MANO DE OBRA</v>
          </cell>
        </row>
        <row r="1380">
          <cell r="B1380">
            <v>0</v>
          </cell>
          <cell r="C1380">
            <v>0</v>
          </cell>
        </row>
        <row r="1381">
          <cell r="A1381">
            <v>0</v>
          </cell>
          <cell r="B1381">
            <v>0</v>
          </cell>
          <cell r="C1381">
            <v>0</v>
          </cell>
        </row>
        <row r="1382">
          <cell r="A1382">
            <v>0</v>
          </cell>
          <cell r="B1382">
            <v>0</v>
          </cell>
          <cell r="C1382">
            <v>0</v>
          </cell>
        </row>
        <row r="1383">
          <cell r="A1383">
            <v>0</v>
          </cell>
          <cell r="B1383">
            <v>0</v>
          </cell>
          <cell r="C1383">
            <v>0</v>
          </cell>
        </row>
        <row r="1385">
          <cell r="B1385" t="str">
            <v>TRANSPORTE</v>
          </cell>
        </row>
        <row r="1387">
          <cell r="A1387">
            <v>0</v>
          </cell>
          <cell r="B1387">
            <v>0</v>
          </cell>
          <cell r="C1387">
            <v>0</v>
          </cell>
        </row>
        <row r="1388">
          <cell r="A1388">
            <v>0</v>
          </cell>
          <cell r="B1388">
            <v>0</v>
          </cell>
          <cell r="C1388">
            <v>0</v>
          </cell>
        </row>
        <row r="1389">
          <cell r="A1389">
            <v>0</v>
          </cell>
          <cell r="B1389">
            <v>0</v>
          </cell>
          <cell r="C1389">
            <v>0</v>
          </cell>
        </row>
        <row r="1394">
          <cell r="A1394" t="str">
            <v>CODIGO</v>
          </cell>
          <cell r="B1394" t="str">
            <v>ITEM</v>
          </cell>
          <cell r="C1394" t="str">
            <v>UNIDAD</v>
          </cell>
        </row>
        <row r="1395">
          <cell r="D1395">
            <v>0</v>
          </cell>
        </row>
        <row r="1396">
          <cell r="B1396" t="str">
            <v>CODIGO</v>
          </cell>
        </row>
        <row r="1397">
          <cell r="A1397" t="str">
            <v>CODIGO</v>
          </cell>
          <cell r="B1397" t="str">
            <v>RECURSOS</v>
          </cell>
          <cell r="C1397" t="str">
            <v>UNIDAD</v>
          </cell>
          <cell r="D1397" t="str">
            <v>CANT.</v>
          </cell>
        </row>
        <row r="1398">
          <cell r="B1398" t="str">
            <v>MATERIALES</v>
          </cell>
        </row>
        <row r="1399">
          <cell r="B1399">
            <v>0</v>
          </cell>
          <cell r="C1399">
            <v>0</v>
          </cell>
        </row>
        <row r="1400">
          <cell r="B1400">
            <v>0</v>
          </cell>
          <cell r="C1400">
            <v>0</v>
          </cell>
        </row>
        <row r="1401">
          <cell r="B1401">
            <v>0</v>
          </cell>
          <cell r="C1401">
            <v>0</v>
          </cell>
        </row>
        <row r="1402">
          <cell r="B1402">
            <v>0</v>
          </cell>
          <cell r="C1402">
            <v>0</v>
          </cell>
        </row>
        <row r="1404">
          <cell r="B1404" t="str">
            <v>EQUIPO</v>
          </cell>
        </row>
        <row r="1405">
          <cell r="B1405" t="str">
            <v>HTA MENOR (5% de M. de O.)</v>
          </cell>
        </row>
        <row r="1406">
          <cell r="A1406">
            <v>0</v>
          </cell>
          <cell r="B1406">
            <v>0</v>
          </cell>
          <cell r="C1406">
            <v>0</v>
          </cell>
        </row>
        <row r="1407">
          <cell r="A1407">
            <v>0</v>
          </cell>
          <cell r="B1407">
            <v>0</v>
          </cell>
          <cell r="C1407">
            <v>0</v>
          </cell>
        </row>
        <row r="1408">
          <cell r="A1408">
            <v>0</v>
          </cell>
          <cell r="B1408">
            <v>0</v>
          </cell>
          <cell r="C1408">
            <v>0</v>
          </cell>
        </row>
        <row r="1410">
          <cell r="B1410" t="str">
            <v>MANO DE OBRA</v>
          </cell>
        </row>
        <row r="1411">
          <cell r="B1411">
            <v>0</v>
          </cell>
          <cell r="C1411">
            <v>0</v>
          </cell>
        </row>
        <row r="1412">
          <cell r="A1412">
            <v>0</v>
          </cell>
          <cell r="B1412">
            <v>0</v>
          </cell>
          <cell r="C1412">
            <v>0</v>
          </cell>
        </row>
        <row r="1413">
          <cell r="A1413">
            <v>0</v>
          </cell>
          <cell r="B1413">
            <v>0</v>
          </cell>
          <cell r="C1413">
            <v>0</v>
          </cell>
        </row>
        <row r="1414">
          <cell r="A1414">
            <v>0</v>
          </cell>
          <cell r="B1414">
            <v>0</v>
          </cell>
          <cell r="C1414">
            <v>0</v>
          </cell>
        </row>
        <row r="1416">
          <cell r="B1416" t="str">
            <v>TRANSPORTE</v>
          </cell>
        </row>
        <row r="1418">
          <cell r="A1418">
            <v>0</v>
          </cell>
          <cell r="B1418">
            <v>0</v>
          </cell>
          <cell r="C1418">
            <v>0</v>
          </cell>
        </row>
        <row r="1419">
          <cell r="A1419">
            <v>0</v>
          </cell>
          <cell r="B1419">
            <v>0</v>
          </cell>
          <cell r="C1419">
            <v>0</v>
          </cell>
        </row>
        <row r="1420">
          <cell r="A1420">
            <v>0</v>
          </cell>
          <cell r="B1420">
            <v>0</v>
          </cell>
          <cell r="C1420">
            <v>0</v>
          </cell>
        </row>
        <row r="1425">
          <cell r="A1425" t="str">
            <v>CODIGO</v>
          </cell>
          <cell r="B1425" t="str">
            <v>ITEM</v>
          </cell>
          <cell r="C1425" t="str">
            <v>UNIDAD</v>
          </cell>
        </row>
        <row r="1426">
          <cell r="D1426">
            <v>0</v>
          </cell>
        </row>
        <row r="1427">
          <cell r="B1427" t="str">
            <v>CODIGO</v>
          </cell>
        </row>
        <row r="1428">
          <cell r="A1428" t="str">
            <v>CODIGO</v>
          </cell>
          <cell r="B1428" t="str">
            <v>RECURSOS</v>
          </cell>
          <cell r="C1428" t="str">
            <v>UNIDAD</v>
          </cell>
          <cell r="D1428" t="str">
            <v>CANT.</v>
          </cell>
        </row>
        <row r="1429">
          <cell r="B1429" t="str">
            <v>MATERIALES</v>
          </cell>
        </row>
        <row r="1430">
          <cell r="B1430">
            <v>0</v>
          </cell>
          <cell r="C1430">
            <v>0</v>
          </cell>
        </row>
        <row r="1431">
          <cell r="B1431">
            <v>0</v>
          </cell>
          <cell r="C1431">
            <v>0</v>
          </cell>
        </row>
        <row r="1432">
          <cell r="B1432">
            <v>0</v>
          </cell>
          <cell r="C1432">
            <v>0</v>
          </cell>
        </row>
        <row r="1433">
          <cell r="B1433">
            <v>0</v>
          </cell>
          <cell r="C1433">
            <v>0</v>
          </cell>
        </row>
        <row r="1435">
          <cell r="B1435" t="str">
            <v>EQUIPO</v>
          </cell>
        </row>
        <row r="1436">
          <cell r="B1436" t="str">
            <v>HTA MENOR (5% de M. de O.)</v>
          </cell>
        </row>
        <row r="1437">
          <cell r="A1437">
            <v>0</v>
          </cell>
          <cell r="B1437">
            <v>0</v>
          </cell>
          <cell r="C1437">
            <v>0</v>
          </cell>
        </row>
        <row r="1438">
          <cell r="A1438">
            <v>0</v>
          </cell>
          <cell r="B1438">
            <v>0</v>
          </cell>
          <cell r="C1438">
            <v>0</v>
          </cell>
        </row>
        <row r="1439">
          <cell r="A1439">
            <v>0</v>
          </cell>
          <cell r="B1439">
            <v>0</v>
          </cell>
          <cell r="C1439">
            <v>0</v>
          </cell>
        </row>
        <row r="1441">
          <cell r="B1441" t="str">
            <v>MANO DE OBRA</v>
          </cell>
        </row>
        <row r="1442">
          <cell r="B1442">
            <v>0</v>
          </cell>
          <cell r="C1442">
            <v>0</v>
          </cell>
        </row>
        <row r="1443">
          <cell r="A1443">
            <v>0</v>
          </cell>
          <cell r="B1443">
            <v>0</v>
          </cell>
          <cell r="C1443">
            <v>0</v>
          </cell>
        </row>
        <row r="1444">
          <cell r="A1444">
            <v>0</v>
          </cell>
          <cell r="B1444">
            <v>0</v>
          </cell>
          <cell r="C1444">
            <v>0</v>
          </cell>
        </row>
        <row r="1445">
          <cell r="A1445">
            <v>0</v>
          </cell>
          <cell r="B1445">
            <v>0</v>
          </cell>
          <cell r="C1445">
            <v>0</v>
          </cell>
        </row>
        <row r="1447">
          <cell r="B1447" t="str">
            <v>TRANSPORTE</v>
          </cell>
        </row>
        <row r="1449">
          <cell r="A1449">
            <v>0</v>
          </cell>
          <cell r="B1449">
            <v>0</v>
          </cell>
          <cell r="C1449">
            <v>0</v>
          </cell>
        </row>
        <row r="1450">
          <cell r="A1450">
            <v>0</v>
          </cell>
          <cell r="B1450">
            <v>0</v>
          </cell>
          <cell r="C1450">
            <v>0</v>
          </cell>
        </row>
        <row r="1451">
          <cell r="A1451">
            <v>0</v>
          </cell>
          <cell r="B1451">
            <v>0</v>
          </cell>
          <cell r="C1451">
            <v>0</v>
          </cell>
        </row>
        <row r="1456">
          <cell r="A1456" t="str">
            <v>CODIGO</v>
          </cell>
          <cell r="B1456" t="str">
            <v>ITEM</v>
          </cell>
          <cell r="C1456" t="str">
            <v>UNIDAD</v>
          </cell>
        </row>
        <row r="1457">
          <cell r="D1457">
            <v>0</v>
          </cell>
        </row>
        <row r="1458">
          <cell r="B1458" t="str">
            <v>CODIGO</v>
          </cell>
        </row>
        <row r="1459">
          <cell r="A1459" t="str">
            <v>CODIGO</v>
          </cell>
          <cell r="B1459" t="str">
            <v>RECURSOS</v>
          </cell>
          <cell r="C1459" t="str">
            <v>UNIDAD</v>
          </cell>
          <cell r="D1459" t="str">
            <v>CANT.</v>
          </cell>
        </row>
        <row r="1460">
          <cell r="B1460" t="str">
            <v>MATERIALES</v>
          </cell>
        </row>
        <row r="1461">
          <cell r="B1461">
            <v>0</v>
          </cell>
          <cell r="C1461">
            <v>0</v>
          </cell>
        </row>
        <row r="1462">
          <cell r="B1462">
            <v>0</v>
          </cell>
          <cell r="C1462">
            <v>0</v>
          </cell>
        </row>
        <row r="1463">
          <cell r="B1463">
            <v>0</v>
          </cell>
          <cell r="C1463">
            <v>0</v>
          </cell>
        </row>
        <row r="1464">
          <cell r="B1464">
            <v>0</v>
          </cell>
          <cell r="C1464">
            <v>0</v>
          </cell>
        </row>
        <row r="1466">
          <cell r="B1466" t="str">
            <v>EQUIPO</v>
          </cell>
        </row>
        <row r="1467">
          <cell r="B1467" t="str">
            <v>HTA MENOR (5% de M. de O.)</v>
          </cell>
        </row>
        <row r="1468">
          <cell r="A1468">
            <v>0</v>
          </cell>
          <cell r="B1468">
            <v>0</v>
          </cell>
          <cell r="C1468">
            <v>0</v>
          </cell>
        </row>
        <row r="1469">
          <cell r="A1469">
            <v>0</v>
          </cell>
          <cell r="B1469">
            <v>0</v>
          </cell>
          <cell r="C1469">
            <v>0</v>
          </cell>
        </row>
        <row r="1470">
          <cell r="A1470">
            <v>0</v>
          </cell>
          <cell r="B1470">
            <v>0</v>
          </cell>
          <cell r="C1470">
            <v>0</v>
          </cell>
        </row>
        <row r="1472">
          <cell r="B1472" t="str">
            <v>MANO DE OBRA</v>
          </cell>
        </row>
        <row r="1473">
          <cell r="B1473">
            <v>0</v>
          </cell>
          <cell r="C1473">
            <v>0</v>
          </cell>
        </row>
        <row r="1474">
          <cell r="A1474">
            <v>0</v>
          </cell>
          <cell r="B1474">
            <v>0</v>
          </cell>
          <cell r="C1474">
            <v>0</v>
          </cell>
        </row>
        <row r="1475">
          <cell r="A1475">
            <v>0</v>
          </cell>
          <cell r="B1475">
            <v>0</v>
          </cell>
          <cell r="C1475">
            <v>0</v>
          </cell>
        </row>
        <row r="1476">
          <cell r="A1476">
            <v>0</v>
          </cell>
          <cell r="B1476">
            <v>0</v>
          </cell>
          <cell r="C1476">
            <v>0</v>
          </cell>
        </row>
        <row r="1478">
          <cell r="B1478" t="str">
            <v>TRANSPORTE</v>
          </cell>
        </row>
        <row r="1480">
          <cell r="A1480">
            <v>0</v>
          </cell>
          <cell r="B1480">
            <v>0</v>
          </cell>
          <cell r="C1480">
            <v>0</v>
          </cell>
        </row>
        <row r="1481">
          <cell r="A1481">
            <v>0</v>
          </cell>
          <cell r="B1481">
            <v>0</v>
          </cell>
          <cell r="C1481">
            <v>0</v>
          </cell>
        </row>
        <row r="1482">
          <cell r="A1482">
            <v>0</v>
          </cell>
          <cell r="B1482">
            <v>0</v>
          </cell>
          <cell r="C1482">
            <v>0</v>
          </cell>
        </row>
        <row r="1487">
          <cell r="A1487" t="str">
            <v>CODIGO</v>
          </cell>
          <cell r="B1487" t="str">
            <v>ITEM</v>
          </cell>
          <cell r="C1487" t="str">
            <v>UNIDAD</v>
          </cell>
        </row>
        <row r="1488">
          <cell r="D1488">
            <v>0</v>
          </cell>
        </row>
        <row r="1489">
          <cell r="B1489" t="str">
            <v>CODIGO</v>
          </cell>
        </row>
        <row r="1490">
          <cell r="A1490" t="str">
            <v>CODIGO</v>
          </cell>
          <cell r="B1490" t="str">
            <v>RECURSOS</v>
          </cell>
          <cell r="C1490" t="str">
            <v>UNIDAD</v>
          </cell>
          <cell r="D1490" t="str">
            <v>CANT.</v>
          </cell>
        </row>
        <row r="1491">
          <cell r="B1491" t="str">
            <v>MATERIALES</v>
          </cell>
        </row>
        <row r="1492">
          <cell r="B1492">
            <v>0</v>
          </cell>
          <cell r="C1492">
            <v>0</v>
          </cell>
        </row>
        <row r="1493">
          <cell r="B1493">
            <v>0</v>
          </cell>
          <cell r="C1493">
            <v>0</v>
          </cell>
        </row>
        <row r="1494">
          <cell r="B1494">
            <v>0</v>
          </cell>
          <cell r="C1494">
            <v>0</v>
          </cell>
        </row>
        <row r="1495">
          <cell r="B1495">
            <v>0</v>
          </cell>
          <cell r="C1495">
            <v>0</v>
          </cell>
        </row>
        <row r="1497">
          <cell r="B1497" t="str">
            <v>EQUIPO</v>
          </cell>
        </row>
        <row r="1498">
          <cell r="B1498" t="str">
            <v>HTA MENOR (5% de M. de O.)</v>
          </cell>
        </row>
        <row r="1499">
          <cell r="A1499">
            <v>0</v>
          </cell>
          <cell r="B1499">
            <v>0</v>
          </cell>
          <cell r="C1499">
            <v>0</v>
          </cell>
        </row>
        <row r="1500">
          <cell r="A1500">
            <v>0</v>
          </cell>
          <cell r="B1500">
            <v>0</v>
          </cell>
          <cell r="C1500">
            <v>0</v>
          </cell>
        </row>
        <row r="1501">
          <cell r="A1501">
            <v>0</v>
          </cell>
          <cell r="B1501">
            <v>0</v>
          </cell>
          <cell r="C1501">
            <v>0</v>
          </cell>
        </row>
        <row r="1503">
          <cell r="B1503" t="str">
            <v>MANO DE OBRA</v>
          </cell>
        </row>
        <row r="1504">
          <cell r="B1504">
            <v>0</v>
          </cell>
          <cell r="C1504">
            <v>0</v>
          </cell>
        </row>
        <row r="1505">
          <cell r="A1505">
            <v>0</v>
          </cell>
          <cell r="B1505">
            <v>0</v>
          </cell>
          <cell r="C1505">
            <v>0</v>
          </cell>
        </row>
        <row r="1506">
          <cell r="A1506">
            <v>0</v>
          </cell>
          <cell r="B1506">
            <v>0</v>
          </cell>
          <cell r="C1506">
            <v>0</v>
          </cell>
        </row>
        <row r="1507">
          <cell r="A1507">
            <v>0</v>
          </cell>
          <cell r="B1507">
            <v>0</v>
          </cell>
          <cell r="C1507">
            <v>0</v>
          </cell>
        </row>
        <row r="1509">
          <cell r="B1509" t="str">
            <v>TRANSPORTE</v>
          </cell>
        </row>
        <row r="1511">
          <cell r="A1511">
            <v>0</v>
          </cell>
          <cell r="B1511">
            <v>0</v>
          </cell>
          <cell r="C1511">
            <v>0</v>
          </cell>
        </row>
        <row r="1512">
          <cell r="A1512">
            <v>0</v>
          </cell>
          <cell r="B1512">
            <v>0</v>
          </cell>
          <cell r="C1512">
            <v>0</v>
          </cell>
        </row>
        <row r="1513">
          <cell r="A1513">
            <v>0</v>
          </cell>
          <cell r="B1513">
            <v>0</v>
          </cell>
          <cell r="C1513">
            <v>0</v>
          </cell>
        </row>
        <row r="1518">
          <cell r="A1518" t="str">
            <v>CODIGO</v>
          </cell>
          <cell r="B1518" t="str">
            <v>ITEM</v>
          </cell>
          <cell r="C1518" t="str">
            <v>UNIDAD</v>
          </cell>
        </row>
        <row r="1519">
          <cell r="D1519">
            <v>0</v>
          </cell>
        </row>
        <row r="1520">
          <cell r="B1520" t="str">
            <v>CODIGO</v>
          </cell>
        </row>
        <row r="1521">
          <cell r="A1521" t="str">
            <v>CODIGO</v>
          </cell>
          <cell r="B1521" t="str">
            <v>RECURSOS</v>
          </cell>
          <cell r="C1521" t="str">
            <v>UNIDAD</v>
          </cell>
          <cell r="D1521" t="str">
            <v>CANT.</v>
          </cell>
        </row>
        <row r="1522">
          <cell r="B1522" t="str">
            <v>MATERIALES</v>
          </cell>
        </row>
        <row r="1523">
          <cell r="B1523">
            <v>0</v>
          </cell>
          <cell r="C1523">
            <v>0</v>
          </cell>
        </row>
        <row r="1524">
          <cell r="B1524">
            <v>0</v>
          </cell>
          <cell r="C1524">
            <v>0</v>
          </cell>
        </row>
        <row r="1525">
          <cell r="B1525">
            <v>0</v>
          </cell>
          <cell r="C1525">
            <v>0</v>
          </cell>
        </row>
        <row r="1526">
          <cell r="B1526">
            <v>0</v>
          </cell>
          <cell r="C1526">
            <v>0</v>
          </cell>
        </row>
        <row r="1528">
          <cell r="B1528" t="str">
            <v>EQUIPO</v>
          </cell>
        </row>
        <row r="1529">
          <cell r="B1529" t="str">
            <v>HTA MENOR (5% de M. de O.)</v>
          </cell>
        </row>
        <row r="1530">
          <cell r="A1530">
            <v>0</v>
          </cell>
          <cell r="B1530">
            <v>0</v>
          </cell>
          <cell r="C1530">
            <v>0</v>
          </cell>
        </row>
        <row r="1531">
          <cell r="A1531">
            <v>0</v>
          </cell>
          <cell r="B1531">
            <v>0</v>
          </cell>
          <cell r="C1531">
            <v>0</v>
          </cell>
        </row>
        <row r="1532">
          <cell r="A1532">
            <v>0</v>
          </cell>
          <cell r="B1532">
            <v>0</v>
          </cell>
          <cell r="C1532">
            <v>0</v>
          </cell>
        </row>
        <row r="1534">
          <cell r="B1534" t="str">
            <v>MANO DE OBRA</v>
          </cell>
        </row>
        <row r="1535">
          <cell r="B1535">
            <v>0</v>
          </cell>
          <cell r="C1535">
            <v>0</v>
          </cell>
        </row>
        <row r="1536">
          <cell r="A1536">
            <v>0</v>
          </cell>
          <cell r="B1536">
            <v>0</v>
          </cell>
          <cell r="C1536">
            <v>0</v>
          </cell>
        </row>
        <row r="1537">
          <cell r="A1537">
            <v>0</v>
          </cell>
          <cell r="B1537">
            <v>0</v>
          </cell>
          <cell r="C1537">
            <v>0</v>
          </cell>
        </row>
        <row r="1538">
          <cell r="A1538">
            <v>0</v>
          </cell>
          <cell r="B1538">
            <v>0</v>
          </cell>
          <cell r="C1538">
            <v>0</v>
          </cell>
        </row>
        <row r="1540">
          <cell r="B1540" t="str">
            <v>TRANSPORTE</v>
          </cell>
        </row>
        <row r="1542">
          <cell r="A1542">
            <v>0</v>
          </cell>
          <cell r="B1542">
            <v>0</v>
          </cell>
          <cell r="C1542">
            <v>0</v>
          </cell>
        </row>
        <row r="1543">
          <cell r="A1543">
            <v>0</v>
          </cell>
          <cell r="B1543">
            <v>0</v>
          </cell>
          <cell r="C1543">
            <v>0</v>
          </cell>
        </row>
        <row r="1544">
          <cell r="A1544">
            <v>0</v>
          </cell>
          <cell r="B1544">
            <v>0</v>
          </cell>
          <cell r="C1544">
            <v>0</v>
          </cell>
        </row>
        <row r="1549">
          <cell r="A1549" t="str">
            <v>CODIGO</v>
          </cell>
          <cell r="B1549" t="str">
            <v>ITEM</v>
          </cell>
          <cell r="C1549" t="str">
            <v>UNIDAD</v>
          </cell>
        </row>
        <row r="1550">
          <cell r="D1550">
            <v>0</v>
          </cell>
        </row>
        <row r="1551">
          <cell r="B1551" t="str">
            <v>CODIGO</v>
          </cell>
        </row>
        <row r="1552">
          <cell r="A1552" t="str">
            <v>CODIGO</v>
          </cell>
          <cell r="B1552" t="str">
            <v>RECURSOS</v>
          </cell>
          <cell r="C1552" t="str">
            <v>UNIDAD</v>
          </cell>
          <cell r="D1552" t="str">
            <v>CANT.</v>
          </cell>
        </row>
        <row r="1553">
          <cell r="B1553" t="str">
            <v>MATERIALES</v>
          </cell>
        </row>
        <row r="1554">
          <cell r="B1554">
            <v>0</v>
          </cell>
          <cell r="C1554">
            <v>0</v>
          </cell>
        </row>
        <row r="1555">
          <cell r="B1555">
            <v>0</v>
          </cell>
          <cell r="C1555">
            <v>0</v>
          </cell>
        </row>
        <row r="1556">
          <cell r="B1556">
            <v>0</v>
          </cell>
          <cell r="C1556">
            <v>0</v>
          </cell>
        </row>
        <row r="1557">
          <cell r="B1557">
            <v>0</v>
          </cell>
          <cell r="C1557">
            <v>0</v>
          </cell>
        </row>
        <row r="1559">
          <cell r="B1559" t="str">
            <v>EQUIPO</v>
          </cell>
        </row>
        <row r="1560">
          <cell r="B1560" t="str">
            <v>HTA MENOR (5% de M. de O.)</v>
          </cell>
        </row>
        <row r="1561">
          <cell r="A1561">
            <v>0</v>
          </cell>
          <cell r="B1561">
            <v>0</v>
          </cell>
          <cell r="C1561">
            <v>0</v>
          </cell>
        </row>
        <row r="1562">
          <cell r="A1562">
            <v>0</v>
          </cell>
          <cell r="B1562">
            <v>0</v>
          </cell>
          <cell r="C1562">
            <v>0</v>
          </cell>
        </row>
        <row r="1563">
          <cell r="A1563">
            <v>0</v>
          </cell>
          <cell r="B1563">
            <v>0</v>
          </cell>
          <cell r="C1563">
            <v>0</v>
          </cell>
        </row>
        <row r="1565">
          <cell r="B1565" t="str">
            <v>MANO DE OBRA</v>
          </cell>
        </row>
        <row r="1566">
          <cell r="B1566">
            <v>0</v>
          </cell>
          <cell r="C1566">
            <v>0</v>
          </cell>
        </row>
        <row r="1567">
          <cell r="A1567">
            <v>0</v>
          </cell>
          <cell r="B1567">
            <v>0</v>
          </cell>
          <cell r="C1567">
            <v>0</v>
          </cell>
        </row>
        <row r="1568">
          <cell r="A1568">
            <v>0</v>
          </cell>
          <cell r="B1568">
            <v>0</v>
          </cell>
          <cell r="C1568">
            <v>0</v>
          </cell>
        </row>
        <row r="1569">
          <cell r="A1569">
            <v>0</v>
          </cell>
          <cell r="B1569">
            <v>0</v>
          </cell>
          <cell r="C1569">
            <v>0</v>
          </cell>
        </row>
        <row r="1571">
          <cell r="B1571" t="str">
            <v>TRANSPORTE</v>
          </cell>
        </row>
        <row r="1573">
          <cell r="A1573">
            <v>0</v>
          </cell>
          <cell r="B1573">
            <v>0</v>
          </cell>
          <cell r="C1573">
            <v>0</v>
          </cell>
        </row>
        <row r="1574">
          <cell r="A1574">
            <v>0</v>
          </cell>
          <cell r="B1574">
            <v>0</v>
          </cell>
          <cell r="C1574">
            <v>0</v>
          </cell>
        </row>
        <row r="1575">
          <cell r="A1575">
            <v>0</v>
          </cell>
          <cell r="B1575">
            <v>0</v>
          </cell>
          <cell r="C1575">
            <v>0</v>
          </cell>
        </row>
        <row r="1580">
          <cell r="A1580" t="str">
            <v>CODIGO</v>
          </cell>
          <cell r="B1580" t="str">
            <v>ITEM</v>
          </cell>
          <cell r="C1580" t="str">
            <v>UNIDAD</v>
          </cell>
        </row>
        <row r="1581">
          <cell r="D1581">
            <v>0</v>
          </cell>
        </row>
        <row r="1582">
          <cell r="B1582" t="str">
            <v>CODIGO</v>
          </cell>
        </row>
        <row r="1583">
          <cell r="A1583" t="str">
            <v>CODIGO</v>
          </cell>
          <cell r="B1583" t="str">
            <v>RECURSOS</v>
          </cell>
          <cell r="C1583" t="str">
            <v>UNIDAD</v>
          </cell>
          <cell r="D1583" t="str">
            <v>CANT.</v>
          </cell>
        </row>
        <row r="1584">
          <cell r="B1584" t="str">
            <v>MATERIALES</v>
          </cell>
        </row>
        <row r="1585">
          <cell r="B1585">
            <v>0</v>
          </cell>
          <cell r="C1585">
            <v>0</v>
          </cell>
        </row>
        <row r="1586">
          <cell r="B1586">
            <v>0</v>
          </cell>
          <cell r="C1586">
            <v>0</v>
          </cell>
        </row>
        <row r="1587">
          <cell r="B1587">
            <v>0</v>
          </cell>
          <cell r="C1587">
            <v>0</v>
          </cell>
        </row>
        <row r="1588">
          <cell r="B1588">
            <v>0</v>
          </cell>
          <cell r="C1588">
            <v>0</v>
          </cell>
        </row>
        <row r="1590">
          <cell r="B1590" t="str">
            <v>EQUIPO</v>
          </cell>
        </row>
        <row r="1591">
          <cell r="B1591" t="str">
            <v>HTA MENOR (5% de M. de O.)</v>
          </cell>
        </row>
        <row r="1592">
          <cell r="A1592">
            <v>0</v>
          </cell>
          <cell r="B1592">
            <v>0</v>
          </cell>
          <cell r="C1592">
            <v>0</v>
          </cell>
        </row>
        <row r="1593">
          <cell r="A1593">
            <v>0</v>
          </cell>
          <cell r="B1593">
            <v>0</v>
          </cell>
          <cell r="C1593">
            <v>0</v>
          </cell>
        </row>
        <row r="1594">
          <cell r="A1594">
            <v>0</v>
          </cell>
          <cell r="B1594">
            <v>0</v>
          </cell>
          <cell r="C1594">
            <v>0</v>
          </cell>
        </row>
        <row r="1596">
          <cell r="B1596" t="str">
            <v>MANO DE OBRA</v>
          </cell>
        </row>
        <row r="1597">
          <cell r="B1597">
            <v>0</v>
          </cell>
          <cell r="C1597">
            <v>0</v>
          </cell>
        </row>
        <row r="1598">
          <cell r="A1598">
            <v>0</v>
          </cell>
          <cell r="B1598">
            <v>0</v>
          </cell>
          <cell r="C1598">
            <v>0</v>
          </cell>
        </row>
        <row r="1599">
          <cell r="A1599">
            <v>0</v>
          </cell>
          <cell r="B1599">
            <v>0</v>
          </cell>
          <cell r="C1599">
            <v>0</v>
          </cell>
        </row>
        <row r="1600">
          <cell r="A1600">
            <v>0</v>
          </cell>
          <cell r="B1600">
            <v>0</v>
          </cell>
          <cell r="C1600">
            <v>0</v>
          </cell>
        </row>
        <row r="1602">
          <cell r="B1602" t="str">
            <v>TRANSPORTE</v>
          </cell>
        </row>
        <row r="1604">
          <cell r="A1604">
            <v>0</v>
          </cell>
          <cell r="B1604">
            <v>0</v>
          </cell>
          <cell r="C1604">
            <v>0</v>
          </cell>
        </row>
        <row r="1605">
          <cell r="A1605">
            <v>0</v>
          </cell>
          <cell r="B1605">
            <v>0</v>
          </cell>
          <cell r="C1605">
            <v>0</v>
          </cell>
        </row>
        <row r="1606">
          <cell r="A1606">
            <v>0</v>
          </cell>
          <cell r="B1606">
            <v>0</v>
          </cell>
          <cell r="C1606">
            <v>0</v>
          </cell>
        </row>
        <row r="1611">
          <cell r="A1611" t="str">
            <v>CODIGO</v>
          </cell>
          <cell r="B1611" t="str">
            <v>ITEM</v>
          </cell>
          <cell r="C1611" t="str">
            <v>UNIDAD</v>
          </cell>
        </row>
        <row r="1612">
          <cell r="D1612">
            <v>0</v>
          </cell>
        </row>
        <row r="1613">
          <cell r="B1613" t="str">
            <v>CODIGO</v>
          </cell>
        </row>
        <row r="1614">
          <cell r="A1614" t="str">
            <v>CODIGO</v>
          </cell>
          <cell r="B1614" t="str">
            <v>RECURSOS</v>
          </cell>
          <cell r="C1614" t="str">
            <v>UNIDAD</v>
          </cell>
          <cell r="D1614" t="str">
            <v>CANT.</v>
          </cell>
        </row>
        <row r="1615">
          <cell r="B1615" t="str">
            <v>MATERIALES</v>
          </cell>
        </row>
        <row r="1616">
          <cell r="B1616">
            <v>0</v>
          </cell>
          <cell r="C1616">
            <v>0</v>
          </cell>
        </row>
        <row r="1617">
          <cell r="B1617">
            <v>0</v>
          </cell>
          <cell r="C1617">
            <v>0</v>
          </cell>
        </row>
        <row r="1618">
          <cell r="B1618">
            <v>0</v>
          </cell>
          <cell r="C1618">
            <v>0</v>
          </cell>
        </row>
        <row r="1619">
          <cell r="B1619">
            <v>0</v>
          </cell>
          <cell r="C1619">
            <v>0</v>
          </cell>
        </row>
        <row r="1621">
          <cell r="B1621" t="str">
            <v>EQUIPO</v>
          </cell>
        </row>
        <row r="1622">
          <cell r="B1622" t="str">
            <v>HTA MENOR (5% de M. de O.)</v>
          </cell>
        </row>
        <row r="1623">
          <cell r="A1623">
            <v>0</v>
          </cell>
          <cell r="B1623">
            <v>0</v>
          </cell>
          <cell r="C1623">
            <v>0</v>
          </cell>
        </row>
        <row r="1624">
          <cell r="A1624">
            <v>0</v>
          </cell>
          <cell r="B1624">
            <v>0</v>
          </cell>
          <cell r="C1624">
            <v>0</v>
          </cell>
        </row>
        <row r="1625">
          <cell r="A1625">
            <v>0</v>
          </cell>
          <cell r="B1625">
            <v>0</v>
          </cell>
          <cell r="C1625">
            <v>0</v>
          </cell>
        </row>
        <row r="1627">
          <cell r="B1627" t="str">
            <v>MANO DE OBRA</v>
          </cell>
        </row>
        <row r="1628">
          <cell r="B1628">
            <v>0</v>
          </cell>
          <cell r="C1628">
            <v>0</v>
          </cell>
        </row>
        <row r="1629">
          <cell r="A1629">
            <v>0</v>
          </cell>
          <cell r="B1629">
            <v>0</v>
          </cell>
          <cell r="C1629">
            <v>0</v>
          </cell>
        </row>
        <row r="1630">
          <cell r="A1630">
            <v>0</v>
          </cell>
          <cell r="B1630">
            <v>0</v>
          </cell>
          <cell r="C1630">
            <v>0</v>
          </cell>
        </row>
        <row r="1631">
          <cell r="A1631">
            <v>0</v>
          </cell>
          <cell r="B1631">
            <v>0</v>
          </cell>
          <cell r="C1631">
            <v>0</v>
          </cell>
        </row>
        <row r="1633">
          <cell r="B1633" t="str">
            <v>TRANSPORTE</v>
          </cell>
        </row>
        <row r="1635">
          <cell r="A1635">
            <v>0</v>
          </cell>
          <cell r="B1635">
            <v>0</v>
          </cell>
          <cell r="C1635">
            <v>0</v>
          </cell>
        </row>
        <row r="1636">
          <cell r="A1636">
            <v>0</v>
          </cell>
          <cell r="B1636">
            <v>0</v>
          </cell>
          <cell r="C1636">
            <v>0</v>
          </cell>
        </row>
        <row r="1637">
          <cell r="A1637">
            <v>0</v>
          </cell>
          <cell r="B1637">
            <v>0</v>
          </cell>
          <cell r="C1637">
            <v>0</v>
          </cell>
        </row>
        <row r="1642">
          <cell r="A1642" t="str">
            <v>CODIGO</v>
          </cell>
          <cell r="B1642" t="str">
            <v>ITEM</v>
          </cell>
          <cell r="C1642" t="str">
            <v>UNIDAD</v>
          </cell>
        </row>
        <row r="1643">
          <cell r="D1643">
            <v>0</v>
          </cell>
        </row>
        <row r="1644">
          <cell r="B1644" t="str">
            <v>CODIGO</v>
          </cell>
        </row>
        <row r="1645">
          <cell r="A1645" t="str">
            <v>CODIGO</v>
          </cell>
          <cell r="B1645" t="str">
            <v>RECURSOS</v>
          </cell>
          <cell r="C1645" t="str">
            <v>UNIDAD</v>
          </cell>
          <cell r="D1645" t="str">
            <v>CANT.</v>
          </cell>
        </row>
        <row r="1646">
          <cell r="B1646" t="str">
            <v>MATERIALES</v>
          </cell>
        </row>
        <row r="1647">
          <cell r="B1647">
            <v>0</v>
          </cell>
          <cell r="C1647">
            <v>0</v>
          </cell>
        </row>
        <row r="1648">
          <cell r="B1648">
            <v>0</v>
          </cell>
          <cell r="C1648">
            <v>0</v>
          </cell>
        </row>
        <row r="1649">
          <cell r="B1649">
            <v>0</v>
          </cell>
          <cell r="C1649">
            <v>0</v>
          </cell>
        </row>
        <row r="1650">
          <cell r="B1650">
            <v>0</v>
          </cell>
          <cell r="C1650">
            <v>0</v>
          </cell>
        </row>
        <row r="1652">
          <cell r="B1652" t="str">
            <v>EQUIPO</v>
          </cell>
        </row>
        <row r="1653">
          <cell r="B1653" t="str">
            <v>HTA MENOR (5% de M. de O.)</v>
          </cell>
        </row>
        <row r="1654">
          <cell r="A1654">
            <v>0</v>
          </cell>
          <cell r="B1654">
            <v>0</v>
          </cell>
          <cell r="C1654">
            <v>0</v>
          </cell>
        </row>
        <row r="1655">
          <cell r="A1655">
            <v>0</v>
          </cell>
          <cell r="B1655">
            <v>0</v>
          </cell>
          <cell r="C1655">
            <v>0</v>
          </cell>
        </row>
        <row r="1656">
          <cell r="A1656">
            <v>0</v>
          </cell>
          <cell r="B1656">
            <v>0</v>
          </cell>
          <cell r="C1656">
            <v>0</v>
          </cell>
        </row>
        <row r="1658">
          <cell r="B1658" t="str">
            <v>MANO DE OBRA</v>
          </cell>
        </row>
        <row r="1659">
          <cell r="B1659">
            <v>0</v>
          </cell>
          <cell r="C1659">
            <v>0</v>
          </cell>
        </row>
        <row r="1660">
          <cell r="A1660">
            <v>0</v>
          </cell>
          <cell r="B1660">
            <v>0</v>
          </cell>
          <cell r="C1660">
            <v>0</v>
          </cell>
        </row>
        <row r="1661">
          <cell r="A1661">
            <v>0</v>
          </cell>
          <cell r="B1661">
            <v>0</v>
          </cell>
          <cell r="C1661">
            <v>0</v>
          </cell>
        </row>
        <row r="1662">
          <cell r="A1662">
            <v>0</v>
          </cell>
          <cell r="B1662">
            <v>0</v>
          </cell>
          <cell r="C1662">
            <v>0</v>
          </cell>
        </row>
        <row r="1664">
          <cell r="B1664" t="str">
            <v>TRANSPORTE</v>
          </cell>
        </row>
        <row r="1666">
          <cell r="A1666">
            <v>0</v>
          </cell>
          <cell r="B1666">
            <v>0</v>
          </cell>
          <cell r="C1666">
            <v>0</v>
          </cell>
        </row>
        <row r="1667">
          <cell r="A1667">
            <v>0</v>
          </cell>
          <cell r="B1667">
            <v>0</v>
          </cell>
          <cell r="C1667">
            <v>0</v>
          </cell>
        </row>
        <row r="1668">
          <cell r="A1668">
            <v>0</v>
          </cell>
          <cell r="B1668">
            <v>0</v>
          </cell>
          <cell r="C1668">
            <v>0</v>
          </cell>
        </row>
        <row r="1673">
          <cell r="A1673" t="str">
            <v>CODIGO</v>
          </cell>
          <cell r="B1673" t="str">
            <v>ITEM</v>
          </cell>
          <cell r="C1673" t="str">
            <v>UNIDAD</v>
          </cell>
        </row>
        <row r="1674">
          <cell r="D1674">
            <v>0</v>
          </cell>
        </row>
        <row r="1675">
          <cell r="B1675" t="str">
            <v>CODIGO</v>
          </cell>
        </row>
        <row r="1676">
          <cell r="A1676" t="str">
            <v>CODIGO</v>
          </cell>
          <cell r="B1676" t="str">
            <v>RECURSOS</v>
          </cell>
          <cell r="C1676" t="str">
            <v>UNIDAD</v>
          </cell>
          <cell r="D1676" t="str">
            <v>CANT.</v>
          </cell>
        </row>
        <row r="1677">
          <cell r="B1677" t="str">
            <v>MATERIALES</v>
          </cell>
        </row>
        <row r="1678">
          <cell r="B1678">
            <v>0</v>
          </cell>
          <cell r="C1678">
            <v>0</v>
          </cell>
        </row>
        <row r="1679">
          <cell r="B1679">
            <v>0</v>
          </cell>
          <cell r="C1679">
            <v>0</v>
          </cell>
        </row>
        <row r="1680">
          <cell r="B1680">
            <v>0</v>
          </cell>
          <cell r="C1680">
            <v>0</v>
          </cell>
        </row>
        <row r="1681">
          <cell r="B1681">
            <v>0</v>
          </cell>
          <cell r="C1681">
            <v>0</v>
          </cell>
        </row>
        <row r="1683">
          <cell r="B1683" t="str">
            <v>EQUIPO</v>
          </cell>
        </row>
        <row r="1684">
          <cell r="B1684" t="str">
            <v>HTA MENOR (5% de M. de O.)</v>
          </cell>
        </row>
        <row r="1685">
          <cell r="A1685">
            <v>0</v>
          </cell>
          <cell r="B1685">
            <v>0</v>
          </cell>
          <cell r="C1685">
            <v>0</v>
          </cell>
        </row>
        <row r="1686">
          <cell r="A1686">
            <v>0</v>
          </cell>
          <cell r="B1686">
            <v>0</v>
          </cell>
          <cell r="C1686">
            <v>0</v>
          </cell>
        </row>
        <row r="1687">
          <cell r="A1687">
            <v>0</v>
          </cell>
          <cell r="B1687">
            <v>0</v>
          </cell>
          <cell r="C1687">
            <v>0</v>
          </cell>
        </row>
        <row r="1689">
          <cell r="B1689" t="str">
            <v>MANO DE OBRA</v>
          </cell>
        </row>
        <row r="1690">
          <cell r="B1690">
            <v>0</v>
          </cell>
          <cell r="C1690">
            <v>0</v>
          </cell>
        </row>
        <row r="1691">
          <cell r="A1691">
            <v>0</v>
          </cell>
          <cell r="B1691">
            <v>0</v>
          </cell>
          <cell r="C1691">
            <v>0</v>
          </cell>
        </row>
        <row r="1692">
          <cell r="A1692">
            <v>0</v>
          </cell>
          <cell r="B1692">
            <v>0</v>
          </cell>
          <cell r="C1692">
            <v>0</v>
          </cell>
        </row>
        <row r="1693">
          <cell r="A1693">
            <v>0</v>
          </cell>
          <cell r="B1693">
            <v>0</v>
          </cell>
          <cell r="C1693">
            <v>0</v>
          </cell>
        </row>
        <row r="1695">
          <cell r="B1695" t="str">
            <v>TRANSPORTE</v>
          </cell>
        </row>
        <row r="1697">
          <cell r="A1697">
            <v>0</v>
          </cell>
          <cell r="B1697">
            <v>0</v>
          </cell>
          <cell r="C1697">
            <v>0</v>
          </cell>
        </row>
        <row r="1698">
          <cell r="A1698">
            <v>0</v>
          </cell>
          <cell r="B1698">
            <v>0</v>
          </cell>
          <cell r="C1698">
            <v>0</v>
          </cell>
        </row>
        <row r="1699">
          <cell r="A1699">
            <v>0</v>
          </cell>
          <cell r="B1699">
            <v>0</v>
          </cell>
          <cell r="C1699">
            <v>0</v>
          </cell>
        </row>
        <row r="1705">
          <cell r="A1705" t="str">
            <v>CODIGO</v>
          </cell>
          <cell r="B1705" t="str">
            <v>ITEM</v>
          </cell>
          <cell r="C1705" t="str">
            <v>UNIDAD</v>
          </cell>
        </row>
        <row r="1706">
          <cell r="D1706">
            <v>0</v>
          </cell>
        </row>
        <row r="1707">
          <cell r="B1707" t="str">
            <v>CODIGO</v>
          </cell>
        </row>
        <row r="1708">
          <cell r="A1708" t="str">
            <v>CODIGO</v>
          </cell>
          <cell r="B1708" t="str">
            <v>RECURSOS</v>
          </cell>
          <cell r="C1708" t="str">
            <v>UNIDAD</v>
          </cell>
          <cell r="D1708" t="str">
            <v>CANT.</v>
          </cell>
        </row>
        <row r="1709">
          <cell r="B1709" t="str">
            <v>MATERIALES</v>
          </cell>
        </row>
        <row r="1710">
          <cell r="B1710">
            <v>0</v>
          </cell>
          <cell r="C1710">
            <v>0</v>
          </cell>
        </row>
        <row r="1711">
          <cell r="B1711">
            <v>0</v>
          </cell>
          <cell r="C1711">
            <v>0</v>
          </cell>
        </row>
        <row r="1712">
          <cell r="B1712">
            <v>0</v>
          </cell>
          <cell r="C1712">
            <v>0</v>
          </cell>
        </row>
        <row r="1713">
          <cell r="B1713">
            <v>0</v>
          </cell>
          <cell r="C1713">
            <v>0</v>
          </cell>
        </row>
        <row r="1715">
          <cell r="B1715" t="str">
            <v>EQUIPO</v>
          </cell>
        </row>
        <row r="1716">
          <cell r="B1716" t="str">
            <v>HTA MENOR (5% de M. de O.)</v>
          </cell>
        </row>
        <row r="1717">
          <cell r="A1717">
            <v>0</v>
          </cell>
          <cell r="B1717">
            <v>0</v>
          </cell>
          <cell r="C1717">
            <v>0</v>
          </cell>
        </row>
        <row r="1718">
          <cell r="A1718">
            <v>0</v>
          </cell>
          <cell r="B1718">
            <v>0</v>
          </cell>
          <cell r="C1718">
            <v>0</v>
          </cell>
        </row>
        <row r="1719">
          <cell r="A1719">
            <v>0</v>
          </cell>
          <cell r="B1719">
            <v>0</v>
          </cell>
          <cell r="C1719">
            <v>0</v>
          </cell>
        </row>
        <row r="1721">
          <cell r="B1721" t="str">
            <v>MANO DE OBRA</v>
          </cell>
        </row>
        <row r="1722">
          <cell r="B1722">
            <v>0</v>
          </cell>
          <cell r="C1722">
            <v>0</v>
          </cell>
        </row>
        <row r="1723">
          <cell r="A1723">
            <v>0</v>
          </cell>
          <cell r="B1723">
            <v>0</v>
          </cell>
          <cell r="C1723">
            <v>0</v>
          </cell>
        </row>
        <row r="1724">
          <cell r="A1724">
            <v>0</v>
          </cell>
          <cell r="B1724">
            <v>0</v>
          </cell>
          <cell r="C1724">
            <v>0</v>
          </cell>
        </row>
        <row r="1725">
          <cell r="A1725">
            <v>0</v>
          </cell>
          <cell r="B1725">
            <v>0</v>
          </cell>
          <cell r="C1725">
            <v>0</v>
          </cell>
        </row>
        <row r="1727">
          <cell r="B1727" t="str">
            <v>TRANSPORTE</v>
          </cell>
        </row>
        <row r="1729">
          <cell r="A1729">
            <v>0</v>
          </cell>
          <cell r="B1729">
            <v>0</v>
          </cell>
          <cell r="C1729">
            <v>0</v>
          </cell>
        </row>
        <row r="1730">
          <cell r="A1730">
            <v>0</v>
          </cell>
          <cell r="B1730">
            <v>0</v>
          </cell>
          <cell r="C1730">
            <v>0</v>
          </cell>
        </row>
        <row r="1731">
          <cell r="A1731">
            <v>0</v>
          </cell>
          <cell r="B1731">
            <v>0</v>
          </cell>
          <cell r="C1731">
            <v>0</v>
          </cell>
        </row>
        <row r="1736">
          <cell r="A1736" t="str">
            <v>CODIGO</v>
          </cell>
          <cell r="B1736" t="str">
            <v>ITEM</v>
          </cell>
          <cell r="C1736" t="str">
            <v>UNIDAD</v>
          </cell>
        </row>
        <row r="1737">
          <cell r="D1737">
            <v>0</v>
          </cell>
        </row>
        <row r="1738">
          <cell r="B1738" t="str">
            <v>CODIGO</v>
          </cell>
        </row>
        <row r="1739">
          <cell r="A1739" t="str">
            <v>CODIGO</v>
          </cell>
          <cell r="B1739" t="str">
            <v>RECURSOS</v>
          </cell>
          <cell r="C1739" t="str">
            <v>UNIDAD</v>
          </cell>
          <cell r="D1739" t="str">
            <v>CANT.</v>
          </cell>
        </row>
        <row r="1740">
          <cell r="B1740" t="str">
            <v>MATERIALES</v>
          </cell>
        </row>
        <row r="1741">
          <cell r="B1741">
            <v>0</v>
          </cell>
          <cell r="C1741">
            <v>0</v>
          </cell>
        </row>
        <row r="1742">
          <cell r="B1742">
            <v>0</v>
          </cell>
          <cell r="C1742">
            <v>0</v>
          </cell>
        </row>
        <row r="1743">
          <cell r="B1743">
            <v>0</v>
          </cell>
          <cell r="C1743">
            <v>0</v>
          </cell>
        </row>
        <row r="1744">
          <cell r="B1744">
            <v>0</v>
          </cell>
          <cell r="C1744">
            <v>0</v>
          </cell>
        </row>
        <row r="1746">
          <cell r="B1746" t="str">
            <v>EQUIPO</v>
          </cell>
        </row>
        <row r="1747">
          <cell r="B1747" t="str">
            <v>HTA MENOR (5% de M. de O.)</v>
          </cell>
        </row>
        <row r="1748">
          <cell r="A1748">
            <v>0</v>
          </cell>
          <cell r="B1748">
            <v>0</v>
          </cell>
          <cell r="C1748">
            <v>0</v>
          </cell>
        </row>
        <row r="1749">
          <cell r="A1749">
            <v>0</v>
          </cell>
          <cell r="B1749">
            <v>0</v>
          </cell>
          <cell r="C1749">
            <v>0</v>
          </cell>
        </row>
        <row r="1750">
          <cell r="A1750">
            <v>0</v>
          </cell>
          <cell r="B1750">
            <v>0</v>
          </cell>
          <cell r="C1750">
            <v>0</v>
          </cell>
        </row>
        <row r="1752">
          <cell r="B1752" t="str">
            <v>MANO DE OBRA</v>
          </cell>
        </row>
        <row r="1753">
          <cell r="B1753">
            <v>0</v>
          </cell>
          <cell r="C1753">
            <v>0</v>
          </cell>
        </row>
        <row r="1754">
          <cell r="A1754">
            <v>0</v>
          </cell>
          <cell r="B1754">
            <v>0</v>
          </cell>
          <cell r="C1754">
            <v>0</v>
          </cell>
        </row>
        <row r="1755">
          <cell r="A1755">
            <v>0</v>
          </cell>
          <cell r="B1755">
            <v>0</v>
          </cell>
          <cell r="C1755">
            <v>0</v>
          </cell>
        </row>
        <row r="1756">
          <cell r="A1756">
            <v>0</v>
          </cell>
          <cell r="B1756">
            <v>0</v>
          </cell>
          <cell r="C1756">
            <v>0</v>
          </cell>
        </row>
        <row r="1758">
          <cell r="B1758" t="str">
            <v>TRANSPORTE</v>
          </cell>
        </row>
        <row r="1760">
          <cell r="A1760">
            <v>0</v>
          </cell>
          <cell r="B1760">
            <v>0</v>
          </cell>
          <cell r="C1760">
            <v>0</v>
          </cell>
        </row>
        <row r="1761">
          <cell r="A1761">
            <v>0</v>
          </cell>
          <cell r="B1761">
            <v>0</v>
          </cell>
          <cell r="C1761">
            <v>0</v>
          </cell>
        </row>
        <row r="1762">
          <cell r="A1762">
            <v>0</v>
          </cell>
          <cell r="B1762">
            <v>0</v>
          </cell>
          <cell r="C1762">
            <v>0</v>
          </cell>
        </row>
        <row r="1767">
          <cell r="A1767" t="str">
            <v>CODIGO</v>
          </cell>
          <cell r="B1767" t="str">
            <v>ITEM</v>
          </cell>
          <cell r="C1767" t="str">
            <v>UNIDAD</v>
          </cell>
        </row>
        <row r="1768">
          <cell r="D1768">
            <v>0</v>
          </cell>
        </row>
        <row r="1769">
          <cell r="B1769" t="str">
            <v>CODIGO</v>
          </cell>
        </row>
        <row r="1770">
          <cell r="A1770" t="str">
            <v>CODIGO</v>
          </cell>
          <cell r="B1770" t="str">
            <v>RECURSOS</v>
          </cell>
          <cell r="C1770" t="str">
            <v>UNIDAD</v>
          </cell>
          <cell r="D1770" t="str">
            <v>CANT.</v>
          </cell>
        </row>
        <row r="1771">
          <cell r="B1771" t="str">
            <v>MATERIALES</v>
          </cell>
        </row>
        <row r="1772">
          <cell r="B1772">
            <v>0</v>
          </cell>
          <cell r="C1772">
            <v>0</v>
          </cell>
        </row>
        <row r="1773">
          <cell r="B1773">
            <v>0</v>
          </cell>
          <cell r="C1773">
            <v>0</v>
          </cell>
        </row>
        <row r="1774">
          <cell r="B1774">
            <v>0</v>
          </cell>
          <cell r="C1774">
            <v>0</v>
          </cell>
        </row>
        <row r="1775">
          <cell r="B1775">
            <v>0</v>
          </cell>
          <cell r="C1775">
            <v>0</v>
          </cell>
        </row>
        <row r="1777">
          <cell r="B1777" t="str">
            <v>EQUIPO</v>
          </cell>
        </row>
        <row r="1778">
          <cell r="B1778" t="str">
            <v>HTA MENOR (5% de M. de O.)</v>
          </cell>
        </row>
        <row r="1779">
          <cell r="A1779">
            <v>0</v>
          </cell>
          <cell r="B1779">
            <v>0</v>
          </cell>
          <cell r="C1779">
            <v>0</v>
          </cell>
        </row>
        <row r="1780">
          <cell r="A1780">
            <v>0</v>
          </cell>
          <cell r="B1780">
            <v>0</v>
          </cell>
          <cell r="C1780">
            <v>0</v>
          </cell>
        </row>
        <row r="1781">
          <cell r="A1781">
            <v>0</v>
          </cell>
          <cell r="B1781">
            <v>0</v>
          </cell>
          <cell r="C1781">
            <v>0</v>
          </cell>
        </row>
        <row r="1783">
          <cell r="B1783" t="str">
            <v>MANO DE OBRA</v>
          </cell>
        </row>
        <row r="1784">
          <cell r="B1784">
            <v>0</v>
          </cell>
          <cell r="C1784">
            <v>0</v>
          </cell>
        </row>
        <row r="1785">
          <cell r="A1785">
            <v>0</v>
          </cell>
          <cell r="B1785">
            <v>0</v>
          </cell>
          <cell r="C1785">
            <v>0</v>
          </cell>
        </row>
        <row r="1786">
          <cell r="A1786">
            <v>0</v>
          </cell>
          <cell r="B1786">
            <v>0</v>
          </cell>
          <cell r="C1786">
            <v>0</v>
          </cell>
        </row>
        <row r="1787">
          <cell r="A1787">
            <v>0</v>
          </cell>
          <cell r="B1787">
            <v>0</v>
          </cell>
          <cell r="C1787">
            <v>0</v>
          </cell>
        </row>
        <row r="1789">
          <cell r="B1789" t="str">
            <v>TRANSPORTE</v>
          </cell>
        </row>
        <row r="1791">
          <cell r="A1791">
            <v>0</v>
          </cell>
          <cell r="B1791">
            <v>0</v>
          </cell>
          <cell r="C1791">
            <v>0</v>
          </cell>
        </row>
        <row r="1792">
          <cell r="A1792">
            <v>0</v>
          </cell>
          <cell r="B1792">
            <v>0</v>
          </cell>
          <cell r="C1792">
            <v>0</v>
          </cell>
        </row>
        <row r="1793">
          <cell r="A1793">
            <v>0</v>
          </cell>
          <cell r="B1793">
            <v>0</v>
          </cell>
          <cell r="C1793">
            <v>0</v>
          </cell>
        </row>
        <row r="1798">
          <cell r="A1798" t="str">
            <v>CODIGO</v>
          </cell>
          <cell r="B1798" t="str">
            <v>ITEM</v>
          </cell>
          <cell r="C1798" t="str">
            <v>UNIDAD</v>
          </cell>
        </row>
        <row r="1799">
          <cell r="D1799">
            <v>0</v>
          </cell>
        </row>
        <row r="1800">
          <cell r="B1800" t="str">
            <v>CODIGO</v>
          </cell>
        </row>
        <row r="1801">
          <cell r="A1801" t="str">
            <v>CODIGO</v>
          </cell>
          <cell r="B1801" t="str">
            <v>RECURSOS</v>
          </cell>
          <cell r="C1801" t="str">
            <v>UNIDAD</v>
          </cell>
          <cell r="D1801" t="str">
            <v>CANT.</v>
          </cell>
        </row>
        <row r="1802">
          <cell r="B1802" t="str">
            <v>MATERIALES</v>
          </cell>
        </row>
        <row r="1803">
          <cell r="B1803">
            <v>0</v>
          </cell>
          <cell r="C1803">
            <v>0</v>
          </cell>
        </row>
        <row r="1804">
          <cell r="B1804">
            <v>0</v>
          </cell>
          <cell r="C1804">
            <v>0</v>
          </cell>
        </row>
        <row r="1805">
          <cell r="B1805">
            <v>0</v>
          </cell>
          <cell r="C1805">
            <v>0</v>
          </cell>
        </row>
        <row r="1806">
          <cell r="B1806">
            <v>0</v>
          </cell>
          <cell r="C1806">
            <v>0</v>
          </cell>
        </row>
        <row r="1808">
          <cell r="B1808" t="str">
            <v>EQUIPO</v>
          </cell>
        </row>
        <row r="1809">
          <cell r="B1809" t="str">
            <v>HTA MENOR (5% de M. de O.)</v>
          </cell>
        </row>
        <row r="1810">
          <cell r="A1810">
            <v>0</v>
          </cell>
          <cell r="B1810">
            <v>0</v>
          </cell>
          <cell r="C1810">
            <v>0</v>
          </cell>
        </row>
        <row r="1811">
          <cell r="A1811">
            <v>0</v>
          </cell>
          <cell r="B1811">
            <v>0</v>
          </cell>
          <cell r="C1811">
            <v>0</v>
          </cell>
        </row>
        <row r="1812">
          <cell r="A1812">
            <v>0</v>
          </cell>
          <cell r="B1812">
            <v>0</v>
          </cell>
          <cell r="C1812">
            <v>0</v>
          </cell>
        </row>
        <row r="1814">
          <cell r="B1814" t="str">
            <v>MANO DE OBRA</v>
          </cell>
        </row>
        <row r="1815">
          <cell r="B1815">
            <v>0</v>
          </cell>
          <cell r="C1815">
            <v>0</v>
          </cell>
        </row>
        <row r="1816">
          <cell r="A1816">
            <v>0</v>
          </cell>
          <cell r="B1816">
            <v>0</v>
          </cell>
          <cell r="C1816">
            <v>0</v>
          </cell>
        </row>
        <row r="1817">
          <cell r="A1817">
            <v>0</v>
          </cell>
          <cell r="B1817">
            <v>0</v>
          </cell>
          <cell r="C1817">
            <v>0</v>
          </cell>
        </row>
        <row r="1818">
          <cell r="A1818">
            <v>0</v>
          </cell>
          <cell r="B1818">
            <v>0</v>
          </cell>
          <cell r="C1818">
            <v>0</v>
          </cell>
        </row>
        <row r="1820">
          <cell r="B1820" t="str">
            <v>TRANSPORTE</v>
          </cell>
        </row>
        <row r="1822">
          <cell r="A1822">
            <v>0</v>
          </cell>
          <cell r="B1822">
            <v>0</v>
          </cell>
          <cell r="C1822">
            <v>0</v>
          </cell>
        </row>
        <row r="1823">
          <cell r="A1823">
            <v>0</v>
          </cell>
          <cell r="B1823">
            <v>0</v>
          </cell>
          <cell r="C1823">
            <v>0</v>
          </cell>
        </row>
        <row r="1824">
          <cell r="A1824">
            <v>0</v>
          </cell>
          <cell r="B1824">
            <v>0</v>
          </cell>
          <cell r="C1824">
            <v>0</v>
          </cell>
        </row>
        <row r="1829">
          <cell r="A1829" t="str">
            <v>CODIGO</v>
          </cell>
          <cell r="B1829" t="str">
            <v>ITEM</v>
          </cell>
          <cell r="C1829" t="str">
            <v>UNIDAD</v>
          </cell>
        </row>
        <row r="1830">
          <cell r="D1830">
            <v>0</v>
          </cell>
        </row>
        <row r="1831">
          <cell r="B1831" t="str">
            <v>CODIGO</v>
          </cell>
        </row>
        <row r="1832">
          <cell r="A1832" t="str">
            <v>CODIGO</v>
          </cell>
          <cell r="B1832" t="str">
            <v>RECURSOS</v>
          </cell>
          <cell r="C1832" t="str">
            <v>UNIDAD</v>
          </cell>
          <cell r="D1832" t="str">
            <v>CANT.</v>
          </cell>
        </row>
        <row r="1833">
          <cell r="B1833" t="str">
            <v>MATERIALES</v>
          </cell>
        </row>
        <row r="1834">
          <cell r="B1834">
            <v>0</v>
          </cell>
          <cell r="C1834">
            <v>0</v>
          </cell>
        </row>
        <row r="1835">
          <cell r="B1835">
            <v>0</v>
          </cell>
          <cell r="C1835">
            <v>0</v>
          </cell>
        </row>
        <row r="1836">
          <cell r="B1836">
            <v>0</v>
          </cell>
          <cell r="C1836">
            <v>0</v>
          </cell>
        </row>
        <row r="1837">
          <cell r="B1837">
            <v>0</v>
          </cell>
          <cell r="C1837">
            <v>0</v>
          </cell>
        </row>
        <row r="1839">
          <cell r="B1839" t="str">
            <v>EQUIPO</v>
          </cell>
        </row>
        <row r="1840">
          <cell r="B1840" t="str">
            <v>HTA MENOR (5% de M. de O.)</v>
          </cell>
        </row>
        <row r="1841">
          <cell r="A1841">
            <v>0</v>
          </cell>
          <cell r="B1841">
            <v>0</v>
          </cell>
          <cell r="C1841">
            <v>0</v>
          </cell>
        </row>
        <row r="1842">
          <cell r="A1842">
            <v>0</v>
          </cell>
          <cell r="B1842">
            <v>0</v>
          </cell>
          <cell r="C1842">
            <v>0</v>
          </cell>
        </row>
        <row r="1843">
          <cell r="A1843">
            <v>0</v>
          </cell>
          <cell r="B1843">
            <v>0</v>
          </cell>
          <cell r="C1843">
            <v>0</v>
          </cell>
        </row>
        <row r="1845">
          <cell r="B1845" t="str">
            <v>MANO DE OBRA</v>
          </cell>
        </row>
        <row r="1846">
          <cell r="B1846">
            <v>0</v>
          </cell>
          <cell r="C1846">
            <v>0</v>
          </cell>
        </row>
        <row r="1847">
          <cell r="A1847">
            <v>0</v>
          </cell>
          <cell r="B1847">
            <v>0</v>
          </cell>
          <cell r="C1847">
            <v>0</v>
          </cell>
        </row>
        <row r="1848">
          <cell r="A1848">
            <v>0</v>
          </cell>
          <cell r="B1848">
            <v>0</v>
          </cell>
          <cell r="C1848">
            <v>0</v>
          </cell>
        </row>
        <row r="1849">
          <cell r="A1849">
            <v>0</v>
          </cell>
          <cell r="B1849">
            <v>0</v>
          </cell>
          <cell r="C1849">
            <v>0</v>
          </cell>
        </row>
        <row r="1851">
          <cell r="B1851" t="str">
            <v>TRANSPORTE</v>
          </cell>
        </row>
        <row r="1853">
          <cell r="A1853">
            <v>0</v>
          </cell>
          <cell r="B1853">
            <v>0</v>
          </cell>
          <cell r="C1853">
            <v>0</v>
          </cell>
        </row>
        <row r="1854">
          <cell r="A1854">
            <v>0</v>
          </cell>
          <cell r="B1854">
            <v>0</v>
          </cell>
          <cell r="C1854">
            <v>0</v>
          </cell>
        </row>
        <row r="1855">
          <cell r="A1855">
            <v>0</v>
          </cell>
          <cell r="B1855">
            <v>0</v>
          </cell>
          <cell r="C1855">
            <v>0</v>
          </cell>
        </row>
        <row r="1860">
          <cell r="A1860" t="str">
            <v>CODIGO</v>
          </cell>
          <cell r="B1860" t="str">
            <v>ITEM</v>
          </cell>
          <cell r="C1860" t="str">
            <v>UNIDAD</v>
          </cell>
        </row>
        <row r="1861">
          <cell r="D1861">
            <v>0</v>
          </cell>
        </row>
        <row r="1862">
          <cell r="B1862" t="str">
            <v>CODIGO</v>
          </cell>
        </row>
        <row r="1863">
          <cell r="A1863" t="str">
            <v>CODIGO</v>
          </cell>
          <cell r="B1863" t="str">
            <v>RECURSOS</v>
          </cell>
          <cell r="C1863" t="str">
            <v>UNIDAD</v>
          </cell>
          <cell r="D1863" t="str">
            <v>CANT.</v>
          </cell>
        </row>
        <row r="1864">
          <cell r="B1864" t="str">
            <v>MATERIALES</v>
          </cell>
        </row>
        <row r="1865">
          <cell r="B1865">
            <v>0</v>
          </cell>
          <cell r="C1865">
            <v>0</v>
          </cell>
        </row>
        <row r="1866">
          <cell r="B1866">
            <v>0</v>
          </cell>
          <cell r="C1866">
            <v>0</v>
          </cell>
        </row>
        <row r="1867">
          <cell r="B1867">
            <v>0</v>
          </cell>
          <cell r="C1867">
            <v>0</v>
          </cell>
        </row>
        <row r="1868">
          <cell r="B1868">
            <v>0</v>
          </cell>
          <cell r="C1868">
            <v>0</v>
          </cell>
        </row>
        <row r="1870">
          <cell r="B1870" t="str">
            <v>EQUIPO</v>
          </cell>
        </row>
        <row r="1871">
          <cell r="B1871" t="str">
            <v>HTA MENOR (5% de M. de O.)</v>
          </cell>
        </row>
        <row r="1872">
          <cell r="A1872">
            <v>0</v>
          </cell>
          <cell r="B1872">
            <v>0</v>
          </cell>
          <cell r="C1872">
            <v>0</v>
          </cell>
        </row>
        <row r="1873">
          <cell r="A1873">
            <v>0</v>
          </cell>
          <cell r="B1873">
            <v>0</v>
          </cell>
          <cell r="C1873">
            <v>0</v>
          </cell>
        </row>
        <row r="1874">
          <cell r="A1874">
            <v>0</v>
          </cell>
          <cell r="B1874">
            <v>0</v>
          </cell>
          <cell r="C1874">
            <v>0</v>
          </cell>
        </row>
        <row r="1876">
          <cell r="B1876" t="str">
            <v>MANO DE OBRA</v>
          </cell>
        </row>
        <row r="1877">
          <cell r="B1877">
            <v>0</v>
          </cell>
          <cell r="C1877">
            <v>0</v>
          </cell>
        </row>
        <row r="1878">
          <cell r="A1878">
            <v>0</v>
          </cell>
          <cell r="B1878">
            <v>0</v>
          </cell>
          <cell r="C1878">
            <v>0</v>
          </cell>
        </row>
        <row r="1879">
          <cell r="A1879">
            <v>0</v>
          </cell>
          <cell r="B1879">
            <v>0</v>
          </cell>
          <cell r="C1879">
            <v>0</v>
          </cell>
        </row>
        <row r="1880">
          <cell r="A1880">
            <v>0</v>
          </cell>
          <cell r="B1880">
            <v>0</v>
          </cell>
          <cell r="C1880">
            <v>0</v>
          </cell>
        </row>
        <row r="1882">
          <cell r="B1882" t="str">
            <v>TRANSPORTE</v>
          </cell>
        </row>
        <row r="1884">
          <cell r="A1884">
            <v>0</v>
          </cell>
          <cell r="B1884">
            <v>0</v>
          </cell>
          <cell r="C1884">
            <v>0</v>
          </cell>
        </row>
        <row r="1885">
          <cell r="A1885">
            <v>0</v>
          </cell>
          <cell r="B1885">
            <v>0</v>
          </cell>
          <cell r="C1885">
            <v>0</v>
          </cell>
        </row>
        <row r="1886">
          <cell r="A1886">
            <v>0</v>
          </cell>
          <cell r="B1886">
            <v>0</v>
          </cell>
          <cell r="C1886">
            <v>0</v>
          </cell>
        </row>
        <row r="1891">
          <cell r="A1891" t="str">
            <v>CODIGO</v>
          </cell>
          <cell r="B1891" t="str">
            <v>ITEM</v>
          </cell>
          <cell r="C1891" t="str">
            <v>UNIDAD</v>
          </cell>
        </row>
        <row r="1892">
          <cell r="D1892">
            <v>0</v>
          </cell>
        </row>
        <row r="1893">
          <cell r="B1893" t="str">
            <v>CODIGO</v>
          </cell>
        </row>
        <row r="1894">
          <cell r="A1894" t="str">
            <v>CODIGO</v>
          </cell>
          <cell r="B1894" t="str">
            <v>RECURSOS</v>
          </cell>
          <cell r="C1894" t="str">
            <v>UNIDAD</v>
          </cell>
          <cell r="D1894" t="str">
            <v>CANT.</v>
          </cell>
        </row>
        <row r="1895">
          <cell r="B1895" t="str">
            <v>MATERIALES</v>
          </cell>
        </row>
        <row r="1896">
          <cell r="B1896">
            <v>0</v>
          </cell>
          <cell r="C1896">
            <v>0</v>
          </cell>
        </row>
        <row r="1897">
          <cell r="B1897">
            <v>0</v>
          </cell>
          <cell r="C1897">
            <v>0</v>
          </cell>
        </row>
        <row r="1898">
          <cell r="B1898">
            <v>0</v>
          </cell>
          <cell r="C1898">
            <v>0</v>
          </cell>
        </row>
        <row r="1899">
          <cell r="B1899">
            <v>0</v>
          </cell>
          <cell r="C1899">
            <v>0</v>
          </cell>
        </row>
        <row r="1901">
          <cell r="B1901" t="str">
            <v>EQUIPO</v>
          </cell>
        </row>
        <row r="1902">
          <cell r="B1902" t="str">
            <v>HTA MENOR (5% de M. de O.)</v>
          </cell>
        </row>
        <row r="1903">
          <cell r="A1903">
            <v>0</v>
          </cell>
          <cell r="B1903">
            <v>0</v>
          </cell>
          <cell r="C1903">
            <v>0</v>
          </cell>
        </row>
        <row r="1904">
          <cell r="A1904">
            <v>0</v>
          </cell>
          <cell r="B1904">
            <v>0</v>
          </cell>
          <cell r="C1904">
            <v>0</v>
          </cell>
        </row>
        <row r="1905">
          <cell r="A1905">
            <v>0</v>
          </cell>
          <cell r="B1905">
            <v>0</v>
          </cell>
          <cell r="C1905">
            <v>0</v>
          </cell>
        </row>
        <row r="1907">
          <cell r="B1907" t="str">
            <v>MANO DE OBRA</v>
          </cell>
        </row>
        <row r="1908">
          <cell r="B1908">
            <v>0</v>
          </cell>
          <cell r="C1908">
            <v>0</v>
          </cell>
        </row>
        <row r="1909">
          <cell r="A1909">
            <v>0</v>
          </cell>
          <cell r="B1909">
            <v>0</v>
          </cell>
          <cell r="C1909">
            <v>0</v>
          </cell>
        </row>
        <row r="1910">
          <cell r="A1910">
            <v>0</v>
          </cell>
          <cell r="B1910">
            <v>0</v>
          </cell>
          <cell r="C1910">
            <v>0</v>
          </cell>
        </row>
        <row r="1911">
          <cell r="A1911">
            <v>0</v>
          </cell>
          <cell r="B1911">
            <v>0</v>
          </cell>
          <cell r="C1911">
            <v>0</v>
          </cell>
        </row>
        <row r="1913">
          <cell r="B1913" t="str">
            <v>TRANSPORTE</v>
          </cell>
        </row>
        <row r="1915">
          <cell r="A1915">
            <v>0</v>
          </cell>
          <cell r="B1915">
            <v>0</v>
          </cell>
          <cell r="C1915">
            <v>0</v>
          </cell>
        </row>
        <row r="1916">
          <cell r="A1916">
            <v>0</v>
          </cell>
          <cell r="B1916">
            <v>0</v>
          </cell>
          <cell r="C1916">
            <v>0</v>
          </cell>
        </row>
        <row r="1917">
          <cell r="A1917">
            <v>0</v>
          </cell>
          <cell r="B1917">
            <v>0</v>
          </cell>
          <cell r="C1917">
            <v>0</v>
          </cell>
        </row>
        <row r="1922">
          <cell r="A1922" t="str">
            <v>CODIGO</v>
          </cell>
          <cell r="B1922" t="str">
            <v>ITEM</v>
          </cell>
          <cell r="C1922" t="str">
            <v>UNIDAD</v>
          </cell>
        </row>
        <row r="1923">
          <cell r="D1923">
            <v>0</v>
          </cell>
        </row>
        <row r="1924">
          <cell r="B1924" t="str">
            <v>CODIGO</v>
          </cell>
        </row>
        <row r="1925">
          <cell r="A1925" t="str">
            <v>CODIGO</v>
          </cell>
          <cell r="B1925" t="str">
            <v>RECURSOS</v>
          </cell>
          <cell r="C1925" t="str">
            <v>UNIDAD</v>
          </cell>
          <cell r="D1925" t="str">
            <v>CANT.</v>
          </cell>
        </row>
        <row r="1926">
          <cell r="B1926" t="str">
            <v>MATERIALES</v>
          </cell>
        </row>
        <row r="1927">
          <cell r="B1927">
            <v>0</v>
          </cell>
          <cell r="C1927">
            <v>0</v>
          </cell>
        </row>
        <row r="1928">
          <cell r="B1928">
            <v>0</v>
          </cell>
          <cell r="C1928">
            <v>0</v>
          </cell>
        </row>
        <row r="1929">
          <cell r="B1929">
            <v>0</v>
          </cell>
          <cell r="C1929">
            <v>0</v>
          </cell>
        </row>
        <row r="1930">
          <cell r="B1930">
            <v>0</v>
          </cell>
          <cell r="C1930">
            <v>0</v>
          </cell>
        </row>
        <row r="1932">
          <cell r="B1932" t="str">
            <v>EQUIPO</v>
          </cell>
        </row>
        <row r="1933">
          <cell r="B1933" t="str">
            <v>HTA MENOR (5% de M. de O.)</v>
          </cell>
        </row>
        <row r="1934">
          <cell r="A1934">
            <v>0</v>
          </cell>
          <cell r="B1934">
            <v>0</v>
          </cell>
          <cell r="C1934">
            <v>0</v>
          </cell>
        </row>
        <row r="1935">
          <cell r="A1935">
            <v>0</v>
          </cell>
          <cell r="B1935">
            <v>0</v>
          </cell>
          <cell r="C1935">
            <v>0</v>
          </cell>
        </row>
        <row r="1936">
          <cell r="A1936">
            <v>0</v>
          </cell>
          <cell r="B1936">
            <v>0</v>
          </cell>
          <cell r="C1936">
            <v>0</v>
          </cell>
        </row>
        <row r="1938">
          <cell r="B1938" t="str">
            <v>MANO DE OBRA</v>
          </cell>
        </row>
        <row r="1939">
          <cell r="B1939">
            <v>0</v>
          </cell>
          <cell r="C1939">
            <v>0</v>
          </cell>
        </row>
        <row r="1940">
          <cell r="A1940">
            <v>0</v>
          </cell>
          <cell r="B1940">
            <v>0</v>
          </cell>
          <cell r="C1940">
            <v>0</v>
          </cell>
        </row>
        <row r="1941">
          <cell r="A1941">
            <v>0</v>
          </cell>
          <cell r="B1941">
            <v>0</v>
          </cell>
          <cell r="C1941">
            <v>0</v>
          </cell>
        </row>
        <row r="1942">
          <cell r="A1942">
            <v>0</v>
          </cell>
          <cell r="B1942">
            <v>0</v>
          </cell>
          <cell r="C1942">
            <v>0</v>
          </cell>
        </row>
        <row r="1944">
          <cell r="B1944" t="str">
            <v>TRANSPORTE</v>
          </cell>
        </row>
        <row r="1946">
          <cell r="A1946">
            <v>0</v>
          </cell>
          <cell r="B1946">
            <v>0</v>
          </cell>
          <cell r="C1946">
            <v>0</v>
          </cell>
        </row>
        <row r="1947">
          <cell r="A1947">
            <v>0</v>
          </cell>
          <cell r="B1947">
            <v>0</v>
          </cell>
          <cell r="C1947">
            <v>0</v>
          </cell>
        </row>
        <row r="1948">
          <cell r="A1948">
            <v>0</v>
          </cell>
          <cell r="B1948">
            <v>0</v>
          </cell>
          <cell r="C1948">
            <v>0</v>
          </cell>
        </row>
        <row r="1953">
          <cell r="A1953" t="str">
            <v>CODIGO</v>
          </cell>
          <cell r="B1953" t="str">
            <v>ITEM</v>
          </cell>
          <cell r="C1953" t="str">
            <v>UNIDAD</v>
          </cell>
        </row>
        <row r="1954">
          <cell r="D1954">
            <v>0</v>
          </cell>
        </row>
        <row r="1955">
          <cell r="B1955" t="str">
            <v>CODIGO</v>
          </cell>
        </row>
        <row r="1956">
          <cell r="A1956" t="str">
            <v>CODIGO</v>
          </cell>
          <cell r="B1956" t="str">
            <v>RECURSOS</v>
          </cell>
          <cell r="C1956" t="str">
            <v>UNIDAD</v>
          </cell>
          <cell r="D1956" t="str">
            <v>CANT.</v>
          </cell>
        </row>
        <row r="1957">
          <cell r="B1957" t="str">
            <v>MATERIALES</v>
          </cell>
        </row>
        <row r="1958">
          <cell r="B1958">
            <v>0</v>
          </cell>
          <cell r="C1958">
            <v>0</v>
          </cell>
        </row>
        <row r="1959">
          <cell r="B1959">
            <v>0</v>
          </cell>
          <cell r="C1959">
            <v>0</v>
          </cell>
        </row>
        <row r="1960">
          <cell r="B1960">
            <v>0</v>
          </cell>
          <cell r="C1960">
            <v>0</v>
          </cell>
        </row>
        <row r="1961">
          <cell r="B1961">
            <v>0</v>
          </cell>
          <cell r="C1961">
            <v>0</v>
          </cell>
        </row>
        <row r="1963">
          <cell r="B1963" t="str">
            <v>EQUIPO</v>
          </cell>
        </row>
        <row r="1964">
          <cell r="B1964" t="str">
            <v>HTA MENOR (5% de M. de O.)</v>
          </cell>
        </row>
        <row r="1965">
          <cell r="A1965">
            <v>0</v>
          </cell>
          <cell r="B1965">
            <v>0</v>
          </cell>
          <cell r="C1965">
            <v>0</v>
          </cell>
        </row>
        <row r="1966">
          <cell r="A1966">
            <v>0</v>
          </cell>
          <cell r="B1966">
            <v>0</v>
          </cell>
          <cell r="C1966">
            <v>0</v>
          </cell>
        </row>
        <row r="1967">
          <cell r="A1967">
            <v>0</v>
          </cell>
          <cell r="B1967">
            <v>0</v>
          </cell>
          <cell r="C1967">
            <v>0</v>
          </cell>
        </row>
        <row r="1969">
          <cell r="B1969" t="str">
            <v>MANO DE OBRA</v>
          </cell>
        </row>
        <row r="1970">
          <cell r="B1970">
            <v>0</v>
          </cell>
          <cell r="C1970">
            <v>0</v>
          </cell>
        </row>
        <row r="1971">
          <cell r="A1971">
            <v>0</v>
          </cell>
          <cell r="B1971">
            <v>0</v>
          </cell>
          <cell r="C1971">
            <v>0</v>
          </cell>
        </row>
        <row r="1972">
          <cell r="A1972">
            <v>0</v>
          </cell>
          <cell r="B1972">
            <v>0</v>
          </cell>
          <cell r="C1972">
            <v>0</v>
          </cell>
        </row>
        <row r="1973">
          <cell r="A1973">
            <v>0</v>
          </cell>
          <cell r="B1973">
            <v>0</v>
          </cell>
          <cell r="C1973">
            <v>0</v>
          </cell>
        </row>
        <row r="1975">
          <cell r="B1975" t="str">
            <v>TRANSPORTE</v>
          </cell>
        </row>
        <row r="1977">
          <cell r="A1977">
            <v>0</v>
          </cell>
          <cell r="B1977">
            <v>0</v>
          </cell>
          <cell r="C1977">
            <v>0</v>
          </cell>
        </row>
        <row r="1978">
          <cell r="A1978">
            <v>0</v>
          </cell>
          <cell r="B1978">
            <v>0</v>
          </cell>
          <cell r="C1978">
            <v>0</v>
          </cell>
        </row>
        <row r="1979">
          <cell r="A1979">
            <v>0</v>
          </cell>
          <cell r="B1979">
            <v>0</v>
          </cell>
          <cell r="C1979">
            <v>0</v>
          </cell>
        </row>
        <row r="1984">
          <cell r="A1984" t="str">
            <v>CODIGO</v>
          </cell>
          <cell r="B1984" t="str">
            <v>ITEM</v>
          </cell>
          <cell r="C1984" t="str">
            <v>UNIDAD</v>
          </cell>
        </row>
        <row r="1985">
          <cell r="D1985">
            <v>0</v>
          </cell>
        </row>
        <row r="1986">
          <cell r="B1986" t="str">
            <v>CODIGO</v>
          </cell>
        </row>
        <row r="1987">
          <cell r="A1987" t="str">
            <v>CODIGO</v>
          </cell>
          <cell r="B1987" t="str">
            <v>RECURSOS</v>
          </cell>
          <cell r="C1987" t="str">
            <v>UNIDAD</v>
          </cell>
          <cell r="D1987" t="str">
            <v>CANT.</v>
          </cell>
        </row>
        <row r="1988">
          <cell r="B1988" t="str">
            <v>MATERIALES</v>
          </cell>
        </row>
        <row r="1989">
          <cell r="B1989">
            <v>0</v>
          </cell>
          <cell r="C1989">
            <v>0</v>
          </cell>
        </row>
        <row r="1990">
          <cell r="B1990">
            <v>0</v>
          </cell>
          <cell r="C1990">
            <v>0</v>
          </cell>
        </row>
        <row r="1991">
          <cell r="B1991">
            <v>0</v>
          </cell>
          <cell r="C1991">
            <v>0</v>
          </cell>
        </row>
        <row r="1992">
          <cell r="B1992">
            <v>0</v>
          </cell>
          <cell r="C1992">
            <v>0</v>
          </cell>
        </row>
        <row r="1994">
          <cell r="B1994" t="str">
            <v>EQUIPO</v>
          </cell>
        </row>
        <row r="1995">
          <cell r="B1995" t="str">
            <v>HTA MENOR (5% de M. de O.)</v>
          </cell>
        </row>
        <row r="1996">
          <cell r="A1996">
            <v>0</v>
          </cell>
          <cell r="B1996">
            <v>0</v>
          </cell>
          <cell r="C1996">
            <v>0</v>
          </cell>
        </row>
        <row r="1997">
          <cell r="A1997">
            <v>0</v>
          </cell>
          <cell r="B1997">
            <v>0</v>
          </cell>
          <cell r="C1997">
            <v>0</v>
          </cell>
        </row>
        <row r="1998">
          <cell r="A1998">
            <v>0</v>
          </cell>
          <cell r="B1998">
            <v>0</v>
          </cell>
          <cell r="C1998">
            <v>0</v>
          </cell>
        </row>
        <row r="2000">
          <cell r="B2000" t="str">
            <v>MANO DE OBRA</v>
          </cell>
        </row>
        <row r="2001">
          <cell r="B2001">
            <v>0</v>
          </cell>
          <cell r="C2001">
            <v>0</v>
          </cell>
        </row>
        <row r="2002">
          <cell r="A2002">
            <v>0</v>
          </cell>
          <cell r="B2002">
            <v>0</v>
          </cell>
          <cell r="C2002">
            <v>0</v>
          </cell>
        </row>
        <row r="2003">
          <cell r="A2003">
            <v>0</v>
          </cell>
          <cell r="B2003">
            <v>0</v>
          </cell>
          <cell r="C2003">
            <v>0</v>
          </cell>
        </row>
        <row r="2004">
          <cell r="A2004">
            <v>0</v>
          </cell>
          <cell r="B2004">
            <v>0</v>
          </cell>
          <cell r="C2004">
            <v>0</v>
          </cell>
        </row>
        <row r="2006">
          <cell r="B2006" t="str">
            <v>TRANSPORTE</v>
          </cell>
        </row>
        <row r="2008">
          <cell r="A2008">
            <v>0</v>
          </cell>
          <cell r="B2008">
            <v>0</v>
          </cell>
          <cell r="C2008">
            <v>0</v>
          </cell>
        </row>
        <row r="2009">
          <cell r="A2009">
            <v>0</v>
          </cell>
          <cell r="B2009">
            <v>0</v>
          </cell>
          <cell r="C2009">
            <v>0</v>
          </cell>
        </row>
        <row r="2010">
          <cell r="A2010">
            <v>0</v>
          </cell>
          <cell r="B2010">
            <v>0</v>
          </cell>
          <cell r="C2010">
            <v>0</v>
          </cell>
        </row>
        <row r="2015">
          <cell r="A2015" t="str">
            <v>CODIGO</v>
          </cell>
          <cell r="B2015" t="str">
            <v>ITEM</v>
          </cell>
          <cell r="C2015" t="str">
            <v>UNIDAD</v>
          </cell>
        </row>
        <row r="2016">
          <cell r="D2016">
            <v>0</v>
          </cell>
        </row>
        <row r="2017">
          <cell r="B2017" t="str">
            <v>CODIGO</v>
          </cell>
        </row>
        <row r="2018">
          <cell r="A2018" t="str">
            <v>CODIGO</v>
          </cell>
          <cell r="B2018" t="str">
            <v>RECURSOS</v>
          </cell>
          <cell r="C2018" t="str">
            <v>UNIDAD</v>
          </cell>
          <cell r="D2018" t="str">
            <v>CANT.</v>
          </cell>
        </row>
        <row r="2019">
          <cell r="B2019" t="str">
            <v>MATERIALES</v>
          </cell>
        </row>
        <row r="2020">
          <cell r="B2020">
            <v>0</v>
          </cell>
          <cell r="C2020">
            <v>0</v>
          </cell>
        </row>
        <row r="2021">
          <cell r="B2021">
            <v>0</v>
          </cell>
          <cell r="C2021">
            <v>0</v>
          </cell>
        </row>
        <row r="2022">
          <cell r="B2022">
            <v>0</v>
          </cell>
          <cell r="C2022">
            <v>0</v>
          </cell>
        </row>
        <row r="2023">
          <cell r="B2023">
            <v>0</v>
          </cell>
          <cell r="C2023">
            <v>0</v>
          </cell>
        </row>
        <row r="2025">
          <cell r="B2025" t="str">
            <v>EQUIPO</v>
          </cell>
        </row>
        <row r="2026">
          <cell r="B2026" t="str">
            <v>HTA MENOR (5% de M. de O.)</v>
          </cell>
        </row>
        <row r="2027">
          <cell r="A2027">
            <v>0</v>
          </cell>
          <cell r="B2027">
            <v>0</v>
          </cell>
          <cell r="C2027">
            <v>0</v>
          </cell>
        </row>
        <row r="2028">
          <cell r="A2028">
            <v>0</v>
          </cell>
          <cell r="B2028">
            <v>0</v>
          </cell>
          <cell r="C2028">
            <v>0</v>
          </cell>
        </row>
        <row r="2029">
          <cell r="A2029">
            <v>0</v>
          </cell>
          <cell r="B2029">
            <v>0</v>
          </cell>
          <cell r="C2029">
            <v>0</v>
          </cell>
        </row>
        <row r="2031">
          <cell r="B2031" t="str">
            <v>MANO DE OBRA</v>
          </cell>
        </row>
        <row r="2032">
          <cell r="B2032">
            <v>0</v>
          </cell>
          <cell r="C2032">
            <v>0</v>
          </cell>
        </row>
        <row r="2033">
          <cell r="A2033">
            <v>0</v>
          </cell>
          <cell r="B2033">
            <v>0</v>
          </cell>
          <cell r="C2033">
            <v>0</v>
          </cell>
        </row>
        <row r="2034">
          <cell r="A2034">
            <v>0</v>
          </cell>
          <cell r="B2034">
            <v>0</v>
          </cell>
          <cell r="C2034">
            <v>0</v>
          </cell>
        </row>
        <row r="2035">
          <cell r="A2035">
            <v>0</v>
          </cell>
          <cell r="B2035">
            <v>0</v>
          </cell>
          <cell r="C2035">
            <v>0</v>
          </cell>
        </row>
        <row r="2037">
          <cell r="B2037" t="str">
            <v>TRANSPORTE</v>
          </cell>
        </row>
        <row r="2039">
          <cell r="A2039">
            <v>0</v>
          </cell>
          <cell r="B2039">
            <v>0</v>
          </cell>
          <cell r="C2039">
            <v>0</v>
          </cell>
        </row>
        <row r="2040">
          <cell r="A2040">
            <v>0</v>
          </cell>
          <cell r="B2040">
            <v>0</v>
          </cell>
          <cell r="C2040">
            <v>0</v>
          </cell>
        </row>
        <row r="2041">
          <cell r="A2041">
            <v>0</v>
          </cell>
          <cell r="B2041">
            <v>0</v>
          </cell>
          <cell r="C2041">
            <v>0</v>
          </cell>
        </row>
        <row r="2046">
          <cell r="A2046" t="str">
            <v>CODIGO</v>
          </cell>
          <cell r="B2046" t="str">
            <v>ITEM</v>
          </cell>
          <cell r="C2046" t="str">
            <v>UNIDAD</v>
          </cell>
        </row>
        <row r="2047">
          <cell r="D2047">
            <v>0</v>
          </cell>
        </row>
        <row r="2048">
          <cell r="B2048" t="str">
            <v>CODIGO</v>
          </cell>
        </row>
        <row r="2049">
          <cell r="A2049" t="str">
            <v>CODIGO</v>
          </cell>
          <cell r="B2049" t="str">
            <v>RECURSOS</v>
          </cell>
          <cell r="C2049" t="str">
            <v>UNIDAD</v>
          </cell>
          <cell r="D2049" t="str">
            <v>CANT.</v>
          </cell>
        </row>
        <row r="2050">
          <cell r="B2050" t="str">
            <v>MATERIALES</v>
          </cell>
        </row>
        <row r="2051">
          <cell r="B2051">
            <v>0</v>
          </cell>
          <cell r="C2051">
            <v>0</v>
          </cell>
        </row>
        <row r="2052">
          <cell r="B2052">
            <v>0</v>
          </cell>
          <cell r="C2052">
            <v>0</v>
          </cell>
        </row>
        <row r="2053">
          <cell r="B2053">
            <v>0</v>
          </cell>
          <cell r="C2053">
            <v>0</v>
          </cell>
        </row>
        <row r="2054">
          <cell r="B2054">
            <v>0</v>
          </cell>
          <cell r="C2054">
            <v>0</v>
          </cell>
        </row>
        <row r="2056">
          <cell r="B2056" t="str">
            <v>EQUIPO</v>
          </cell>
        </row>
        <row r="2057">
          <cell r="B2057" t="str">
            <v>HTA MENOR (5% de M. de O.)</v>
          </cell>
        </row>
        <row r="2058">
          <cell r="A2058">
            <v>0</v>
          </cell>
          <cell r="B2058">
            <v>0</v>
          </cell>
          <cell r="C2058">
            <v>0</v>
          </cell>
        </row>
        <row r="2059">
          <cell r="A2059">
            <v>0</v>
          </cell>
          <cell r="B2059">
            <v>0</v>
          </cell>
          <cell r="C2059">
            <v>0</v>
          </cell>
        </row>
        <row r="2060">
          <cell r="A2060">
            <v>0</v>
          </cell>
          <cell r="B2060">
            <v>0</v>
          </cell>
          <cell r="C2060">
            <v>0</v>
          </cell>
        </row>
        <row r="2062">
          <cell r="B2062" t="str">
            <v>MANO DE OBRA</v>
          </cell>
        </row>
        <row r="2063">
          <cell r="B2063">
            <v>0</v>
          </cell>
          <cell r="C2063">
            <v>0</v>
          </cell>
        </row>
        <row r="2064">
          <cell r="A2064">
            <v>0</v>
          </cell>
          <cell r="B2064">
            <v>0</v>
          </cell>
          <cell r="C2064">
            <v>0</v>
          </cell>
        </row>
        <row r="2065">
          <cell r="A2065">
            <v>0</v>
          </cell>
          <cell r="B2065">
            <v>0</v>
          </cell>
          <cell r="C2065">
            <v>0</v>
          </cell>
        </row>
        <row r="2066">
          <cell r="A2066">
            <v>0</v>
          </cell>
          <cell r="B2066">
            <v>0</v>
          </cell>
          <cell r="C2066">
            <v>0</v>
          </cell>
        </row>
        <row r="2068">
          <cell r="B2068" t="str">
            <v>TRANSPORTE</v>
          </cell>
        </row>
        <row r="2070">
          <cell r="A2070">
            <v>0</v>
          </cell>
          <cell r="B2070">
            <v>0</v>
          </cell>
          <cell r="C2070">
            <v>0</v>
          </cell>
        </row>
        <row r="2071">
          <cell r="A2071">
            <v>0</v>
          </cell>
          <cell r="B2071">
            <v>0</v>
          </cell>
          <cell r="C2071">
            <v>0</v>
          </cell>
        </row>
        <row r="2072">
          <cell r="A2072">
            <v>0</v>
          </cell>
          <cell r="B2072">
            <v>0</v>
          </cell>
          <cell r="C2072">
            <v>0</v>
          </cell>
        </row>
        <row r="2078">
          <cell r="A2078" t="str">
            <v>CODIGO</v>
          </cell>
          <cell r="B2078" t="str">
            <v>ITEM</v>
          </cell>
          <cell r="C2078" t="str">
            <v>UNIDAD</v>
          </cell>
        </row>
        <row r="2079">
          <cell r="D2079">
            <v>0</v>
          </cell>
        </row>
        <row r="2080">
          <cell r="B2080" t="str">
            <v>CODIGO</v>
          </cell>
        </row>
        <row r="2081">
          <cell r="A2081" t="str">
            <v>CODIGO</v>
          </cell>
          <cell r="B2081" t="str">
            <v>RECURSOS</v>
          </cell>
          <cell r="C2081" t="str">
            <v>UNIDAD</v>
          </cell>
          <cell r="D2081" t="str">
            <v>CANT.</v>
          </cell>
        </row>
        <row r="2082">
          <cell r="B2082" t="str">
            <v>MATERIALES</v>
          </cell>
        </row>
        <row r="2083">
          <cell r="B2083">
            <v>0</v>
          </cell>
          <cell r="C2083">
            <v>0</v>
          </cell>
        </row>
        <row r="2084">
          <cell r="B2084">
            <v>0</v>
          </cell>
          <cell r="C2084">
            <v>0</v>
          </cell>
        </row>
        <row r="2085">
          <cell r="B2085">
            <v>0</v>
          </cell>
          <cell r="C2085">
            <v>0</v>
          </cell>
        </row>
        <row r="2086">
          <cell r="B2086">
            <v>0</v>
          </cell>
          <cell r="C2086">
            <v>0</v>
          </cell>
        </row>
        <row r="2088">
          <cell r="B2088" t="str">
            <v>EQUIPO</v>
          </cell>
        </row>
        <row r="2089">
          <cell r="B2089" t="str">
            <v>HTA MENOR (5% de M. de O.)</v>
          </cell>
        </row>
        <row r="2090">
          <cell r="A2090">
            <v>0</v>
          </cell>
          <cell r="B2090">
            <v>0</v>
          </cell>
          <cell r="C2090">
            <v>0</v>
          </cell>
        </row>
        <row r="2091">
          <cell r="A2091">
            <v>0</v>
          </cell>
          <cell r="B2091">
            <v>0</v>
          </cell>
          <cell r="C2091">
            <v>0</v>
          </cell>
        </row>
        <row r="2092">
          <cell r="A2092">
            <v>0</v>
          </cell>
          <cell r="B2092">
            <v>0</v>
          </cell>
          <cell r="C2092">
            <v>0</v>
          </cell>
        </row>
        <row r="2094">
          <cell r="B2094" t="str">
            <v>MANO DE OBRA</v>
          </cell>
        </row>
        <row r="2095">
          <cell r="B2095">
            <v>0</v>
          </cell>
          <cell r="C2095">
            <v>0</v>
          </cell>
        </row>
        <row r="2096">
          <cell r="A2096">
            <v>0</v>
          </cell>
          <cell r="B2096">
            <v>0</v>
          </cell>
          <cell r="C2096">
            <v>0</v>
          </cell>
        </row>
        <row r="2097">
          <cell r="A2097">
            <v>0</v>
          </cell>
          <cell r="B2097">
            <v>0</v>
          </cell>
          <cell r="C2097">
            <v>0</v>
          </cell>
        </row>
        <row r="2098">
          <cell r="A2098">
            <v>0</v>
          </cell>
          <cell r="B2098">
            <v>0</v>
          </cell>
          <cell r="C2098">
            <v>0</v>
          </cell>
        </row>
        <row r="2100">
          <cell r="B2100" t="str">
            <v>TRANSPORTE</v>
          </cell>
        </row>
        <row r="2102">
          <cell r="A2102">
            <v>0</v>
          </cell>
          <cell r="B2102">
            <v>0</v>
          </cell>
          <cell r="C2102">
            <v>0</v>
          </cell>
        </row>
        <row r="2103">
          <cell r="A2103">
            <v>0</v>
          </cell>
          <cell r="B2103">
            <v>0</v>
          </cell>
          <cell r="C2103">
            <v>0</v>
          </cell>
        </row>
        <row r="2104">
          <cell r="A2104">
            <v>0</v>
          </cell>
          <cell r="B2104">
            <v>0</v>
          </cell>
          <cell r="C2104">
            <v>0</v>
          </cell>
        </row>
        <row r="2109">
          <cell r="A2109" t="str">
            <v>CODIGO</v>
          </cell>
          <cell r="B2109" t="str">
            <v>ITEM</v>
          </cell>
          <cell r="C2109" t="str">
            <v>UNIDAD</v>
          </cell>
        </row>
        <row r="2110">
          <cell r="D2110">
            <v>0</v>
          </cell>
        </row>
        <row r="2111">
          <cell r="B2111" t="str">
            <v>CODIGO</v>
          </cell>
        </row>
        <row r="2112">
          <cell r="A2112" t="str">
            <v>CODIGO</v>
          </cell>
          <cell r="B2112" t="str">
            <v>RECURSOS</v>
          </cell>
          <cell r="C2112" t="str">
            <v>UNIDAD</v>
          </cell>
          <cell r="D2112" t="str">
            <v>CANT.</v>
          </cell>
        </row>
        <row r="2113">
          <cell r="B2113" t="str">
            <v>MATERIALES</v>
          </cell>
        </row>
        <row r="2114">
          <cell r="B2114">
            <v>0</v>
          </cell>
          <cell r="C2114">
            <v>0</v>
          </cell>
        </row>
        <row r="2115">
          <cell r="B2115">
            <v>0</v>
          </cell>
          <cell r="C2115">
            <v>0</v>
          </cell>
        </row>
        <row r="2116">
          <cell r="B2116">
            <v>0</v>
          </cell>
          <cell r="C2116">
            <v>0</v>
          </cell>
        </row>
        <row r="2117">
          <cell r="B2117">
            <v>0</v>
          </cell>
          <cell r="C2117">
            <v>0</v>
          </cell>
        </row>
        <row r="2119">
          <cell r="B2119" t="str">
            <v>EQUIPO</v>
          </cell>
        </row>
        <row r="2120">
          <cell r="B2120" t="str">
            <v>HTA MENOR (5% de M. de O.)</v>
          </cell>
        </row>
        <row r="2121">
          <cell r="A2121">
            <v>0</v>
          </cell>
          <cell r="B2121">
            <v>0</v>
          </cell>
          <cell r="C2121">
            <v>0</v>
          </cell>
        </row>
        <row r="2122">
          <cell r="A2122">
            <v>0</v>
          </cell>
          <cell r="B2122">
            <v>0</v>
          </cell>
          <cell r="C2122">
            <v>0</v>
          </cell>
        </row>
        <row r="2123">
          <cell r="A2123">
            <v>0</v>
          </cell>
          <cell r="B2123">
            <v>0</v>
          </cell>
          <cell r="C2123">
            <v>0</v>
          </cell>
        </row>
        <row r="2125">
          <cell r="B2125" t="str">
            <v>MANO DE OBRA</v>
          </cell>
        </row>
        <row r="2126">
          <cell r="B2126">
            <v>0</v>
          </cell>
          <cell r="C2126">
            <v>0</v>
          </cell>
        </row>
        <row r="2127">
          <cell r="A2127">
            <v>0</v>
          </cell>
          <cell r="B2127">
            <v>0</v>
          </cell>
          <cell r="C2127">
            <v>0</v>
          </cell>
        </row>
        <row r="2128">
          <cell r="A2128">
            <v>0</v>
          </cell>
          <cell r="B2128">
            <v>0</v>
          </cell>
          <cell r="C2128">
            <v>0</v>
          </cell>
        </row>
        <row r="2129">
          <cell r="A2129">
            <v>0</v>
          </cell>
          <cell r="B2129">
            <v>0</v>
          </cell>
          <cell r="C2129">
            <v>0</v>
          </cell>
        </row>
        <row r="2131">
          <cell r="B2131" t="str">
            <v>TRANSPORTE</v>
          </cell>
        </row>
        <row r="2133">
          <cell r="A2133">
            <v>0</v>
          </cell>
          <cell r="B2133">
            <v>0</v>
          </cell>
          <cell r="C2133">
            <v>0</v>
          </cell>
        </row>
        <row r="2134">
          <cell r="A2134">
            <v>0</v>
          </cell>
          <cell r="B2134">
            <v>0</v>
          </cell>
          <cell r="C2134">
            <v>0</v>
          </cell>
        </row>
        <row r="2135">
          <cell r="A2135">
            <v>0</v>
          </cell>
          <cell r="B2135">
            <v>0</v>
          </cell>
          <cell r="C2135">
            <v>0</v>
          </cell>
        </row>
        <row r="2140">
          <cell r="A2140" t="str">
            <v>CODIGO</v>
          </cell>
          <cell r="B2140" t="str">
            <v>ITEM</v>
          </cell>
          <cell r="C2140" t="str">
            <v>UNIDAD</v>
          </cell>
        </row>
        <row r="2141">
          <cell r="D2141">
            <v>0</v>
          </cell>
        </row>
        <row r="2142">
          <cell r="B2142" t="str">
            <v>CODIGO</v>
          </cell>
        </row>
        <row r="2143">
          <cell r="A2143" t="str">
            <v>CODIGO</v>
          </cell>
          <cell r="B2143" t="str">
            <v>RECURSOS</v>
          </cell>
          <cell r="C2143" t="str">
            <v>UNIDAD</v>
          </cell>
          <cell r="D2143" t="str">
            <v>CANT.</v>
          </cell>
        </row>
        <row r="2144">
          <cell r="B2144" t="str">
            <v>MATERIALES</v>
          </cell>
        </row>
        <row r="2145">
          <cell r="B2145">
            <v>0</v>
          </cell>
          <cell r="C2145">
            <v>0</v>
          </cell>
        </row>
        <row r="2146">
          <cell r="B2146">
            <v>0</v>
          </cell>
          <cell r="C2146">
            <v>0</v>
          </cell>
        </row>
        <row r="2147">
          <cell r="B2147">
            <v>0</v>
          </cell>
          <cell r="C2147">
            <v>0</v>
          </cell>
        </row>
        <row r="2148">
          <cell r="B2148">
            <v>0</v>
          </cell>
          <cell r="C2148">
            <v>0</v>
          </cell>
        </row>
        <row r="2150">
          <cell r="B2150" t="str">
            <v>EQUIPO</v>
          </cell>
        </row>
        <row r="2151">
          <cell r="B2151" t="str">
            <v>HTA MENOR (5% de M. de O.)</v>
          </cell>
        </row>
        <row r="2152">
          <cell r="A2152">
            <v>0</v>
          </cell>
          <cell r="B2152">
            <v>0</v>
          </cell>
          <cell r="C2152">
            <v>0</v>
          </cell>
        </row>
        <row r="2153">
          <cell r="A2153">
            <v>0</v>
          </cell>
          <cell r="B2153">
            <v>0</v>
          </cell>
          <cell r="C2153">
            <v>0</v>
          </cell>
        </row>
        <row r="2154">
          <cell r="A2154">
            <v>0</v>
          </cell>
          <cell r="B2154">
            <v>0</v>
          </cell>
          <cell r="C2154">
            <v>0</v>
          </cell>
        </row>
        <row r="2156">
          <cell r="B2156" t="str">
            <v>MANO DE OBRA</v>
          </cell>
        </row>
        <row r="2157">
          <cell r="B2157">
            <v>0</v>
          </cell>
          <cell r="C2157">
            <v>0</v>
          </cell>
        </row>
        <row r="2158">
          <cell r="A2158">
            <v>0</v>
          </cell>
          <cell r="B2158">
            <v>0</v>
          </cell>
          <cell r="C2158">
            <v>0</v>
          </cell>
        </row>
        <row r="2159">
          <cell r="A2159">
            <v>0</v>
          </cell>
          <cell r="B2159">
            <v>0</v>
          </cell>
          <cell r="C2159">
            <v>0</v>
          </cell>
        </row>
        <row r="2160">
          <cell r="A2160">
            <v>0</v>
          </cell>
          <cell r="B2160">
            <v>0</v>
          </cell>
          <cell r="C2160">
            <v>0</v>
          </cell>
        </row>
        <row r="2162">
          <cell r="B2162" t="str">
            <v>TRANSPORTE</v>
          </cell>
        </row>
        <row r="2164">
          <cell r="A2164">
            <v>0</v>
          </cell>
          <cell r="B2164">
            <v>0</v>
          </cell>
          <cell r="C2164">
            <v>0</v>
          </cell>
        </row>
        <row r="2165">
          <cell r="A2165">
            <v>0</v>
          </cell>
          <cell r="B2165">
            <v>0</v>
          </cell>
          <cell r="C2165">
            <v>0</v>
          </cell>
        </row>
        <row r="2166">
          <cell r="A2166">
            <v>0</v>
          </cell>
          <cell r="B2166">
            <v>0</v>
          </cell>
          <cell r="C2166">
            <v>0</v>
          </cell>
        </row>
        <row r="2171">
          <cell r="A2171" t="str">
            <v>CODIGO</v>
          </cell>
          <cell r="B2171" t="str">
            <v>ITEM</v>
          </cell>
          <cell r="C2171" t="str">
            <v>UNIDAD</v>
          </cell>
        </row>
        <row r="2172">
          <cell r="D2172">
            <v>0</v>
          </cell>
        </row>
        <row r="2173">
          <cell r="B2173" t="str">
            <v>CODIGO</v>
          </cell>
        </row>
        <row r="2174">
          <cell r="A2174" t="str">
            <v>CODIGO</v>
          </cell>
          <cell r="B2174" t="str">
            <v>RECURSOS</v>
          </cell>
          <cell r="C2174" t="str">
            <v>UNIDAD</v>
          </cell>
          <cell r="D2174" t="str">
            <v>CANT.</v>
          </cell>
        </row>
        <row r="2175">
          <cell r="B2175" t="str">
            <v>MATERIALES</v>
          </cell>
        </row>
        <row r="2176">
          <cell r="B2176">
            <v>0</v>
          </cell>
          <cell r="C2176">
            <v>0</v>
          </cell>
        </row>
        <row r="2177">
          <cell r="B2177">
            <v>0</v>
          </cell>
          <cell r="C2177">
            <v>0</v>
          </cell>
        </row>
        <row r="2178">
          <cell r="B2178">
            <v>0</v>
          </cell>
          <cell r="C2178">
            <v>0</v>
          </cell>
        </row>
        <row r="2179">
          <cell r="B2179">
            <v>0</v>
          </cell>
          <cell r="C2179">
            <v>0</v>
          </cell>
        </row>
        <row r="2181">
          <cell r="B2181" t="str">
            <v>EQUIPO</v>
          </cell>
        </row>
        <row r="2182">
          <cell r="B2182" t="str">
            <v>HTA MENOR (5% de M. de O.)</v>
          </cell>
        </row>
        <row r="2183">
          <cell r="A2183">
            <v>0</v>
          </cell>
          <cell r="B2183">
            <v>0</v>
          </cell>
          <cell r="C2183">
            <v>0</v>
          </cell>
        </row>
        <row r="2184">
          <cell r="A2184">
            <v>0</v>
          </cell>
          <cell r="B2184">
            <v>0</v>
          </cell>
          <cell r="C2184">
            <v>0</v>
          </cell>
        </row>
        <row r="2185">
          <cell r="A2185">
            <v>0</v>
          </cell>
          <cell r="B2185">
            <v>0</v>
          </cell>
          <cell r="C2185">
            <v>0</v>
          </cell>
        </row>
        <row r="2187">
          <cell r="B2187" t="str">
            <v>MANO DE OBRA</v>
          </cell>
        </row>
        <row r="2188">
          <cell r="B2188">
            <v>0</v>
          </cell>
          <cell r="C2188">
            <v>0</v>
          </cell>
        </row>
        <row r="2189">
          <cell r="A2189">
            <v>0</v>
          </cell>
          <cell r="B2189">
            <v>0</v>
          </cell>
          <cell r="C2189">
            <v>0</v>
          </cell>
        </row>
        <row r="2190">
          <cell r="A2190">
            <v>0</v>
          </cell>
          <cell r="B2190">
            <v>0</v>
          </cell>
          <cell r="C2190">
            <v>0</v>
          </cell>
        </row>
        <row r="2191">
          <cell r="A2191">
            <v>0</v>
          </cell>
          <cell r="B2191">
            <v>0</v>
          </cell>
          <cell r="C2191">
            <v>0</v>
          </cell>
        </row>
        <row r="2193">
          <cell r="B2193" t="str">
            <v>TRANSPORTE</v>
          </cell>
        </row>
        <row r="2195">
          <cell r="A2195">
            <v>0</v>
          </cell>
          <cell r="B2195">
            <v>0</v>
          </cell>
          <cell r="C2195">
            <v>0</v>
          </cell>
        </row>
        <row r="2196">
          <cell r="A2196">
            <v>0</v>
          </cell>
          <cell r="B2196">
            <v>0</v>
          </cell>
          <cell r="C2196">
            <v>0</v>
          </cell>
        </row>
        <row r="2197">
          <cell r="A2197">
            <v>0</v>
          </cell>
          <cell r="B2197">
            <v>0</v>
          </cell>
          <cell r="C2197">
            <v>0</v>
          </cell>
        </row>
        <row r="2202">
          <cell r="A2202" t="str">
            <v>CODIGO</v>
          </cell>
          <cell r="B2202" t="str">
            <v>ITEM</v>
          </cell>
          <cell r="C2202" t="str">
            <v>UNIDAD</v>
          </cell>
        </row>
        <row r="2203">
          <cell r="D2203">
            <v>0</v>
          </cell>
        </row>
        <row r="2204">
          <cell r="B2204" t="str">
            <v>CODIGO</v>
          </cell>
        </row>
        <row r="2205">
          <cell r="A2205" t="str">
            <v>CODIGO</v>
          </cell>
          <cell r="B2205" t="str">
            <v>RECURSOS</v>
          </cell>
          <cell r="C2205" t="str">
            <v>UNIDAD</v>
          </cell>
          <cell r="D2205" t="str">
            <v>CANT.</v>
          </cell>
        </row>
        <row r="2206">
          <cell r="B2206" t="str">
            <v>MATERIALES</v>
          </cell>
        </row>
        <row r="2207">
          <cell r="B2207">
            <v>0</v>
          </cell>
          <cell r="C2207">
            <v>0</v>
          </cell>
        </row>
        <row r="2208">
          <cell r="B2208">
            <v>0</v>
          </cell>
          <cell r="C2208">
            <v>0</v>
          </cell>
        </row>
        <row r="2209">
          <cell r="B2209">
            <v>0</v>
          </cell>
          <cell r="C2209">
            <v>0</v>
          </cell>
        </row>
        <row r="2210">
          <cell r="B2210">
            <v>0</v>
          </cell>
          <cell r="C2210">
            <v>0</v>
          </cell>
        </row>
        <row r="2212">
          <cell r="B2212" t="str">
            <v>EQUIPO</v>
          </cell>
        </row>
        <row r="2213">
          <cell r="B2213" t="str">
            <v>HTA MENOR (5% de M. de O.)</v>
          </cell>
        </row>
        <row r="2214">
          <cell r="A2214">
            <v>0</v>
          </cell>
          <cell r="B2214">
            <v>0</v>
          </cell>
          <cell r="C2214">
            <v>0</v>
          </cell>
        </row>
        <row r="2215">
          <cell r="A2215">
            <v>0</v>
          </cell>
          <cell r="B2215">
            <v>0</v>
          </cell>
          <cell r="C2215">
            <v>0</v>
          </cell>
        </row>
        <row r="2216">
          <cell r="A2216">
            <v>0</v>
          </cell>
          <cell r="B2216">
            <v>0</v>
          </cell>
          <cell r="C2216">
            <v>0</v>
          </cell>
        </row>
        <row r="2218">
          <cell r="B2218" t="str">
            <v>MANO DE OBRA</v>
          </cell>
        </row>
        <row r="2219">
          <cell r="B2219">
            <v>0</v>
          </cell>
          <cell r="C2219">
            <v>0</v>
          </cell>
        </row>
        <row r="2220">
          <cell r="A2220">
            <v>0</v>
          </cell>
          <cell r="B2220">
            <v>0</v>
          </cell>
          <cell r="C2220">
            <v>0</v>
          </cell>
        </row>
        <row r="2221">
          <cell r="A2221">
            <v>0</v>
          </cell>
          <cell r="B2221">
            <v>0</v>
          </cell>
          <cell r="C2221">
            <v>0</v>
          </cell>
        </row>
        <row r="2222">
          <cell r="A2222">
            <v>0</v>
          </cell>
          <cell r="B2222">
            <v>0</v>
          </cell>
          <cell r="C2222">
            <v>0</v>
          </cell>
        </row>
        <row r="2224">
          <cell r="B2224" t="str">
            <v>TRANSPORTE</v>
          </cell>
        </row>
        <row r="2226">
          <cell r="A2226">
            <v>0</v>
          </cell>
          <cell r="B2226">
            <v>0</v>
          </cell>
          <cell r="C2226">
            <v>0</v>
          </cell>
        </row>
        <row r="2227">
          <cell r="A2227">
            <v>0</v>
          </cell>
          <cell r="B2227">
            <v>0</v>
          </cell>
          <cell r="C2227">
            <v>0</v>
          </cell>
        </row>
        <row r="2228">
          <cell r="A2228">
            <v>0</v>
          </cell>
          <cell r="B2228">
            <v>0</v>
          </cell>
          <cell r="C2228">
            <v>0</v>
          </cell>
        </row>
        <row r="2233">
          <cell r="A2233" t="str">
            <v>CODIGO</v>
          </cell>
          <cell r="B2233" t="str">
            <v>ITEM</v>
          </cell>
          <cell r="C2233" t="str">
            <v>UNIDAD</v>
          </cell>
        </row>
        <row r="2234">
          <cell r="D2234">
            <v>0</v>
          </cell>
        </row>
        <row r="2235">
          <cell r="B2235" t="str">
            <v>CODIGO</v>
          </cell>
        </row>
        <row r="2236">
          <cell r="A2236" t="str">
            <v>CODIGO</v>
          </cell>
          <cell r="B2236" t="str">
            <v>RECURSOS</v>
          </cell>
          <cell r="C2236" t="str">
            <v>UNIDAD</v>
          </cell>
          <cell r="D2236" t="str">
            <v>CANT.</v>
          </cell>
        </row>
        <row r="2237">
          <cell r="B2237" t="str">
            <v>MATERIALES</v>
          </cell>
        </row>
        <row r="2238">
          <cell r="B2238">
            <v>0</v>
          </cell>
          <cell r="C2238">
            <v>0</v>
          </cell>
        </row>
        <row r="2239">
          <cell r="B2239">
            <v>0</v>
          </cell>
          <cell r="C2239">
            <v>0</v>
          </cell>
        </row>
        <row r="2240">
          <cell r="B2240">
            <v>0</v>
          </cell>
          <cell r="C2240">
            <v>0</v>
          </cell>
        </row>
        <row r="2241">
          <cell r="B2241">
            <v>0</v>
          </cell>
          <cell r="C2241">
            <v>0</v>
          </cell>
        </row>
        <row r="2243">
          <cell r="B2243" t="str">
            <v>EQUIPO</v>
          </cell>
        </row>
        <row r="2244">
          <cell r="B2244" t="str">
            <v>HTA MENOR (5% de M. de O.)</v>
          </cell>
        </row>
        <row r="2245">
          <cell r="A2245">
            <v>0</v>
          </cell>
          <cell r="B2245">
            <v>0</v>
          </cell>
          <cell r="C2245">
            <v>0</v>
          </cell>
        </row>
        <row r="2246">
          <cell r="A2246">
            <v>0</v>
          </cell>
          <cell r="B2246">
            <v>0</v>
          </cell>
          <cell r="C2246">
            <v>0</v>
          </cell>
        </row>
        <row r="2247">
          <cell r="A2247">
            <v>0</v>
          </cell>
          <cell r="B2247">
            <v>0</v>
          </cell>
          <cell r="C2247">
            <v>0</v>
          </cell>
        </row>
        <row r="2249">
          <cell r="B2249" t="str">
            <v>MANO DE OBRA</v>
          </cell>
        </row>
        <row r="2250">
          <cell r="B2250">
            <v>0</v>
          </cell>
          <cell r="C2250">
            <v>0</v>
          </cell>
        </row>
        <row r="2251">
          <cell r="A2251">
            <v>0</v>
          </cell>
          <cell r="B2251">
            <v>0</v>
          </cell>
          <cell r="C2251">
            <v>0</v>
          </cell>
        </row>
        <row r="2252">
          <cell r="A2252">
            <v>0</v>
          </cell>
          <cell r="B2252">
            <v>0</v>
          </cell>
          <cell r="C2252">
            <v>0</v>
          </cell>
        </row>
        <row r="2253">
          <cell r="A2253">
            <v>0</v>
          </cell>
          <cell r="B2253">
            <v>0</v>
          </cell>
          <cell r="C2253">
            <v>0</v>
          </cell>
        </row>
        <row r="2255">
          <cell r="B2255" t="str">
            <v>TRANSPORTE</v>
          </cell>
        </row>
        <row r="2257">
          <cell r="A2257">
            <v>0</v>
          </cell>
          <cell r="B2257">
            <v>0</v>
          </cell>
          <cell r="C2257">
            <v>0</v>
          </cell>
        </row>
        <row r="2258">
          <cell r="A2258">
            <v>0</v>
          </cell>
          <cell r="B2258">
            <v>0</v>
          </cell>
          <cell r="C2258">
            <v>0</v>
          </cell>
        </row>
        <row r="2259">
          <cell r="A2259">
            <v>0</v>
          </cell>
          <cell r="B2259">
            <v>0</v>
          </cell>
          <cell r="C2259">
            <v>0</v>
          </cell>
        </row>
        <row r="2264">
          <cell r="A2264" t="str">
            <v>CODIGO</v>
          </cell>
          <cell r="B2264" t="str">
            <v>ITEM</v>
          </cell>
          <cell r="C2264" t="str">
            <v>UNIDAD</v>
          </cell>
        </row>
        <row r="2265">
          <cell r="D2265">
            <v>0</v>
          </cell>
        </row>
        <row r="2266">
          <cell r="B2266" t="str">
            <v>CODIGO</v>
          </cell>
        </row>
        <row r="2267">
          <cell r="A2267" t="str">
            <v>CODIGO</v>
          </cell>
          <cell r="B2267" t="str">
            <v>RECURSOS</v>
          </cell>
          <cell r="C2267" t="str">
            <v>UNIDAD</v>
          </cell>
          <cell r="D2267" t="str">
            <v>CANT.</v>
          </cell>
        </row>
        <row r="2268">
          <cell r="B2268" t="str">
            <v>MATERIALES</v>
          </cell>
        </row>
        <row r="2269">
          <cell r="B2269">
            <v>0</v>
          </cell>
          <cell r="C2269">
            <v>0</v>
          </cell>
        </row>
        <row r="2270">
          <cell r="B2270">
            <v>0</v>
          </cell>
          <cell r="C2270">
            <v>0</v>
          </cell>
        </row>
        <row r="2271">
          <cell r="B2271">
            <v>0</v>
          </cell>
          <cell r="C2271">
            <v>0</v>
          </cell>
        </row>
        <row r="2272">
          <cell r="B2272">
            <v>0</v>
          </cell>
          <cell r="C2272">
            <v>0</v>
          </cell>
        </row>
        <row r="2274">
          <cell r="B2274" t="str">
            <v>EQUIPO</v>
          </cell>
        </row>
        <row r="2275">
          <cell r="B2275" t="str">
            <v>HTA MENOR (5% de M. de O.)</v>
          </cell>
        </row>
        <row r="2276">
          <cell r="A2276">
            <v>0</v>
          </cell>
          <cell r="B2276">
            <v>0</v>
          </cell>
          <cell r="C2276">
            <v>0</v>
          </cell>
        </row>
        <row r="2277">
          <cell r="A2277">
            <v>0</v>
          </cell>
          <cell r="B2277">
            <v>0</v>
          </cell>
          <cell r="C2277">
            <v>0</v>
          </cell>
        </row>
        <row r="2278">
          <cell r="A2278">
            <v>0</v>
          </cell>
          <cell r="B2278">
            <v>0</v>
          </cell>
          <cell r="C2278">
            <v>0</v>
          </cell>
        </row>
        <row r="2280">
          <cell r="B2280" t="str">
            <v>MANO DE OBRA</v>
          </cell>
        </row>
        <row r="2281">
          <cell r="B2281">
            <v>0</v>
          </cell>
          <cell r="C2281">
            <v>0</v>
          </cell>
        </row>
        <row r="2282">
          <cell r="A2282">
            <v>0</v>
          </cell>
          <cell r="B2282">
            <v>0</v>
          </cell>
          <cell r="C2282">
            <v>0</v>
          </cell>
        </row>
        <row r="2283">
          <cell r="A2283">
            <v>0</v>
          </cell>
          <cell r="B2283">
            <v>0</v>
          </cell>
          <cell r="C2283">
            <v>0</v>
          </cell>
        </row>
        <row r="2284">
          <cell r="A2284">
            <v>0</v>
          </cell>
          <cell r="B2284">
            <v>0</v>
          </cell>
          <cell r="C2284">
            <v>0</v>
          </cell>
        </row>
        <row r="2286">
          <cell r="B2286" t="str">
            <v>TRANSPORTE</v>
          </cell>
        </row>
        <row r="2288">
          <cell r="A2288">
            <v>0</v>
          </cell>
          <cell r="B2288">
            <v>0</v>
          </cell>
          <cell r="C2288">
            <v>0</v>
          </cell>
        </row>
        <row r="2289">
          <cell r="A2289">
            <v>0</v>
          </cell>
          <cell r="B2289">
            <v>0</v>
          </cell>
          <cell r="C2289">
            <v>0</v>
          </cell>
        </row>
        <row r="2290">
          <cell r="A2290">
            <v>0</v>
          </cell>
          <cell r="B2290">
            <v>0</v>
          </cell>
          <cell r="C2290">
            <v>0</v>
          </cell>
        </row>
        <row r="2295">
          <cell r="A2295" t="str">
            <v>CODIGO</v>
          </cell>
          <cell r="B2295" t="str">
            <v>ITEM</v>
          </cell>
          <cell r="C2295" t="str">
            <v>UNIDAD</v>
          </cell>
        </row>
        <row r="2296">
          <cell r="D2296">
            <v>0</v>
          </cell>
        </row>
        <row r="2297">
          <cell r="B2297" t="str">
            <v>CODIGO</v>
          </cell>
        </row>
        <row r="2298">
          <cell r="A2298" t="str">
            <v>CODIGO</v>
          </cell>
          <cell r="B2298" t="str">
            <v>RECURSOS</v>
          </cell>
          <cell r="C2298" t="str">
            <v>UNIDAD</v>
          </cell>
          <cell r="D2298" t="str">
            <v>CANT.</v>
          </cell>
        </row>
        <row r="2299">
          <cell r="B2299" t="str">
            <v>MATERIALES</v>
          </cell>
        </row>
        <row r="2300">
          <cell r="B2300">
            <v>0</v>
          </cell>
          <cell r="C2300">
            <v>0</v>
          </cell>
        </row>
        <row r="2301">
          <cell r="B2301">
            <v>0</v>
          </cell>
          <cell r="C2301">
            <v>0</v>
          </cell>
        </row>
        <row r="2302">
          <cell r="B2302">
            <v>0</v>
          </cell>
          <cell r="C2302">
            <v>0</v>
          </cell>
        </row>
        <row r="2303">
          <cell r="B2303">
            <v>0</v>
          </cell>
          <cell r="C2303">
            <v>0</v>
          </cell>
        </row>
        <row r="2305">
          <cell r="B2305" t="str">
            <v>EQUIPO</v>
          </cell>
        </row>
        <row r="2306">
          <cell r="B2306" t="str">
            <v>HTA MENOR (5% de M. de O.)</v>
          </cell>
        </row>
        <row r="2307">
          <cell r="A2307">
            <v>0</v>
          </cell>
          <cell r="B2307">
            <v>0</v>
          </cell>
          <cell r="C2307">
            <v>0</v>
          </cell>
        </row>
        <row r="2308">
          <cell r="A2308">
            <v>0</v>
          </cell>
          <cell r="B2308">
            <v>0</v>
          </cell>
          <cell r="C2308">
            <v>0</v>
          </cell>
        </row>
        <row r="2309">
          <cell r="A2309">
            <v>0</v>
          </cell>
          <cell r="B2309">
            <v>0</v>
          </cell>
          <cell r="C2309">
            <v>0</v>
          </cell>
        </row>
        <row r="2311">
          <cell r="B2311" t="str">
            <v>MANO DE OBRA</v>
          </cell>
        </row>
        <row r="2312">
          <cell r="B2312">
            <v>0</v>
          </cell>
          <cell r="C2312">
            <v>0</v>
          </cell>
        </row>
        <row r="2313">
          <cell r="A2313">
            <v>0</v>
          </cell>
          <cell r="B2313">
            <v>0</v>
          </cell>
          <cell r="C2313">
            <v>0</v>
          </cell>
        </row>
        <row r="2314">
          <cell r="A2314">
            <v>0</v>
          </cell>
          <cell r="B2314">
            <v>0</v>
          </cell>
          <cell r="C2314">
            <v>0</v>
          </cell>
        </row>
        <row r="2315">
          <cell r="A2315">
            <v>0</v>
          </cell>
          <cell r="B2315">
            <v>0</v>
          </cell>
          <cell r="C2315">
            <v>0</v>
          </cell>
        </row>
        <row r="2317">
          <cell r="B2317" t="str">
            <v>TRANSPORTE</v>
          </cell>
        </row>
        <row r="2319">
          <cell r="A2319">
            <v>0</v>
          </cell>
          <cell r="B2319">
            <v>0</v>
          </cell>
          <cell r="C2319">
            <v>0</v>
          </cell>
        </row>
        <row r="2320">
          <cell r="A2320">
            <v>0</v>
          </cell>
          <cell r="B2320">
            <v>0</v>
          </cell>
          <cell r="C2320">
            <v>0</v>
          </cell>
        </row>
        <row r="2321">
          <cell r="A2321">
            <v>0</v>
          </cell>
          <cell r="B2321">
            <v>0</v>
          </cell>
          <cell r="C2321">
            <v>0</v>
          </cell>
        </row>
        <row r="2326">
          <cell r="A2326" t="str">
            <v>CODIGO</v>
          </cell>
          <cell r="B2326" t="str">
            <v>ITEM</v>
          </cell>
          <cell r="C2326" t="str">
            <v>UNIDAD</v>
          </cell>
        </row>
        <row r="2327">
          <cell r="D2327">
            <v>0</v>
          </cell>
        </row>
        <row r="2328">
          <cell r="B2328" t="str">
            <v>CODIGO</v>
          </cell>
        </row>
        <row r="2329">
          <cell r="A2329" t="str">
            <v>CODIGO</v>
          </cell>
          <cell r="B2329" t="str">
            <v>RECURSOS</v>
          </cell>
          <cell r="C2329" t="str">
            <v>UNIDAD</v>
          </cell>
          <cell r="D2329" t="str">
            <v>CANT.</v>
          </cell>
        </row>
        <row r="2330">
          <cell r="B2330" t="str">
            <v>MATERIALES</v>
          </cell>
        </row>
        <row r="2331">
          <cell r="B2331">
            <v>0</v>
          </cell>
          <cell r="C2331">
            <v>0</v>
          </cell>
        </row>
        <row r="2332">
          <cell r="B2332">
            <v>0</v>
          </cell>
          <cell r="C2332">
            <v>0</v>
          </cell>
        </row>
        <row r="2333">
          <cell r="B2333">
            <v>0</v>
          </cell>
          <cell r="C2333">
            <v>0</v>
          </cell>
        </row>
        <row r="2334">
          <cell r="B2334">
            <v>0</v>
          </cell>
          <cell r="C2334">
            <v>0</v>
          </cell>
        </row>
        <row r="2336">
          <cell r="B2336" t="str">
            <v>EQUIPO</v>
          </cell>
        </row>
        <row r="2337">
          <cell r="B2337" t="str">
            <v>HTA MENOR (5% de M. de O.)</v>
          </cell>
        </row>
        <row r="2338">
          <cell r="A2338">
            <v>0</v>
          </cell>
          <cell r="B2338">
            <v>0</v>
          </cell>
          <cell r="C2338">
            <v>0</v>
          </cell>
        </row>
        <row r="2339">
          <cell r="A2339">
            <v>0</v>
          </cell>
          <cell r="B2339">
            <v>0</v>
          </cell>
          <cell r="C2339">
            <v>0</v>
          </cell>
        </row>
        <row r="2340">
          <cell r="A2340">
            <v>0</v>
          </cell>
          <cell r="B2340">
            <v>0</v>
          </cell>
          <cell r="C2340">
            <v>0</v>
          </cell>
        </row>
        <row r="2342">
          <cell r="B2342" t="str">
            <v>MANO DE OBRA</v>
          </cell>
        </row>
        <row r="2343">
          <cell r="B2343">
            <v>0</v>
          </cell>
          <cell r="C2343">
            <v>0</v>
          </cell>
        </row>
        <row r="2344">
          <cell r="A2344">
            <v>0</v>
          </cell>
          <cell r="B2344">
            <v>0</v>
          </cell>
          <cell r="C2344">
            <v>0</v>
          </cell>
        </row>
        <row r="2345">
          <cell r="A2345">
            <v>0</v>
          </cell>
          <cell r="B2345">
            <v>0</v>
          </cell>
          <cell r="C2345">
            <v>0</v>
          </cell>
        </row>
        <row r="2346">
          <cell r="A2346">
            <v>0</v>
          </cell>
          <cell r="B2346">
            <v>0</v>
          </cell>
          <cell r="C2346">
            <v>0</v>
          </cell>
        </row>
        <row r="2348">
          <cell r="B2348" t="str">
            <v>TRANSPORTE</v>
          </cell>
        </row>
        <row r="2350">
          <cell r="A2350">
            <v>0</v>
          </cell>
          <cell r="B2350">
            <v>0</v>
          </cell>
          <cell r="C2350">
            <v>0</v>
          </cell>
        </row>
        <row r="2351">
          <cell r="A2351">
            <v>0</v>
          </cell>
          <cell r="B2351">
            <v>0</v>
          </cell>
          <cell r="C2351">
            <v>0</v>
          </cell>
        </row>
        <row r="2352">
          <cell r="A2352">
            <v>0</v>
          </cell>
          <cell r="B2352">
            <v>0</v>
          </cell>
          <cell r="C2352">
            <v>0</v>
          </cell>
        </row>
        <row r="2357">
          <cell r="A2357" t="str">
            <v>CODIGO</v>
          </cell>
          <cell r="B2357" t="str">
            <v>ITEM</v>
          </cell>
          <cell r="C2357" t="str">
            <v>UNIDAD</v>
          </cell>
        </row>
        <row r="2358">
          <cell r="D2358">
            <v>0</v>
          </cell>
        </row>
        <row r="2359">
          <cell r="B2359" t="str">
            <v>CODIGO</v>
          </cell>
        </row>
        <row r="2360">
          <cell r="A2360" t="str">
            <v>CODIGO</v>
          </cell>
          <cell r="B2360" t="str">
            <v>RECURSOS</v>
          </cell>
          <cell r="C2360" t="str">
            <v>UNIDAD</v>
          </cell>
          <cell r="D2360" t="str">
            <v>CANT.</v>
          </cell>
        </row>
        <row r="2361">
          <cell r="B2361" t="str">
            <v>MATERIALES</v>
          </cell>
        </row>
        <row r="2362">
          <cell r="B2362">
            <v>0</v>
          </cell>
          <cell r="C2362">
            <v>0</v>
          </cell>
        </row>
        <row r="2363">
          <cell r="B2363">
            <v>0</v>
          </cell>
          <cell r="C2363">
            <v>0</v>
          </cell>
        </row>
        <row r="2364">
          <cell r="B2364">
            <v>0</v>
          </cell>
          <cell r="C2364">
            <v>0</v>
          </cell>
        </row>
        <row r="2365">
          <cell r="B2365">
            <v>0</v>
          </cell>
          <cell r="C2365">
            <v>0</v>
          </cell>
        </row>
        <row r="2367">
          <cell r="B2367" t="str">
            <v>EQUIPO</v>
          </cell>
        </row>
        <row r="2368">
          <cell r="B2368" t="str">
            <v>HTA MENOR (5% de M. de O.)</v>
          </cell>
        </row>
        <row r="2369">
          <cell r="A2369">
            <v>0</v>
          </cell>
          <cell r="B2369">
            <v>0</v>
          </cell>
          <cell r="C2369">
            <v>0</v>
          </cell>
        </row>
        <row r="2370">
          <cell r="A2370">
            <v>0</v>
          </cell>
          <cell r="B2370">
            <v>0</v>
          </cell>
          <cell r="C2370">
            <v>0</v>
          </cell>
        </row>
        <row r="2371">
          <cell r="A2371">
            <v>0</v>
          </cell>
          <cell r="B2371">
            <v>0</v>
          </cell>
          <cell r="C2371">
            <v>0</v>
          </cell>
        </row>
        <row r="2373">
          <cell r="B2373" t="str">
            <v>MANO DE OBRA</v>
          </cell>
        </row>
        <row r="2374">
          <cell r="B2374">
            <v>0</v>
          </cell>
          <cell r="C2374">
            <v>0</v>
          </cell>
        </row>
        <row r="2375">
          <cell r="A2375">
            <v>0</v>
          </cell>
          <cell r="B2375">
            <v>0</v>
          </cell>
          <cell r="C2375">
            <v>0</v>
          </cell>
        </row>
        <row r="2376">
          <cell r="A2376">
            <v>0</v>
          </cell>
          <cell r="B2376">
            <v>0</v>
          </cell>
          <cell r="C2376">
            <v>0</v>
          </cell>
        </row>
        <row r="2377">
          <cell r="A2377">
            <v>0</v>
          </cell>
          <cell r="B2377">
            <v>0</v>
          </cell>
          <cell r="C2377">
            <v>0</v>
          </cell>
        </row>
        <row r="2379">
          <cell r="B2379" t="str">
            <v>TRANSPORTE</v>
          </cell>
        </row>
        <row r="2381">
          <cell r="A2381">
            <v>0</v>
          </cell>
          <cell r="B2381">
            <v>0</v>
          </cell>
          <cell r="C2381">
            <v>0</v>
          </cell>
        </row>
        <row r="2382">
          <cell r="A2382">
            <v>0</v>
          </cell>
          <cell r="B2382">
            <v>0</v>
          </cell>
          <cell r="C2382">
            <v>0</v>
          </cell>
        </row>
        <row r="2383">
          <cell r="A2383">
            <v>0</v>
          </cell>
          <cell r="B2383">
            <v>0</v>
          </cell>
          <cell r="C2383">
            <v>0</v>
          </cell>
        </row>
        <row r="2388">
          <cell r="A2388" t="str">
            <v>CODIGO</v>
          </cell>
          <cell r="B2388" t="str">
            <v>ITEM</v>
          </cell>
          <cell r="C2388" t="str">
            <v>UNIDAD</v>
          </cell>
        </row>
        <row r="2389">
          <cell r="D2389">
            <v>0</v>
          </cell>
        </row>
        <row r="2390">
          <cell r="B2390" t="str">
            <v>CODIGO</v>
          </cell>
        </row>
        <row r="2391">
          <cell r="A2391" t="str">
            <v>CODIGO</v>
          </cell>
          <cell r="B2391" t="str">
            <v>RECURSOS</v>
          </cell>
          <cell r="C2391" t="str">
            <v>UNIDAD</v>
          </cell>
          <cell r="D2391" t="str">
            <v>CANT.</v>
          </cell>
        </row>
        <row r="2392">
          <cell r="B2392" t="str">
            <v>MATERIALES</v>
          </cell>
        </row>
        <row r="2393">
          <cell r="B2393">
            <v>0</v>
          </cell>
          <cell r="C2393">
            <v>0</v>
          </cell>
        </row>
        <row r="2394">
          <cell r="B2394">
            <v>0</v>
          </cell>
          <cell r="C2394">
            <v>0</v>
          </cell>
        </row>
        <row r="2395">
          <cell r="B2395">
            <v>0</v>
          </cell>
          <cell r="C2395">
            <v>0</v>
          </cell>
        </row>
        <row r="2396">
          <cell r="B2396">
            <v>0</v>
          </cell>
          <cell r="C2396">
            <v>0</v>
          </cell>
        </row>
        <row r="2398">
          <cell r="B2398" t="str">
            <v>EQUIPO</v>
          </cell>
        </row>
        <row r="2399">
          <cell r="B2399" t="str">
            <v>HTA MENOR (5% de M. de O.)</v>
          </cell>
        </row>
        <row r="2400">
          <cell r="A2400">
            <v>0</v>
          </cell>
          <cell r="B2400">
            <v>0</v>
          </cell>
          <cell r="C2400">
            <v>0</v>
          </cell>
        </row>
        <row r="2401">
          <cell r="A2401">
            <v>0</v>
          </cell>
          <cell r="B2401">
            <v>0</v>
          </cell>
          <cell r="C2401">
            <v>0</v>
          </cell>
        </row>
        <row r="2402">
          <cell r="A2402">
            <v>0</v>
          </cell>
          <cell r="B2402">
            <v>0</v>
          </cell>
          <cell r="C2402">
            <v>0</v>
          </cell>
        </row>
        <row r="2404">
          <cell r="B2404" t="str">
            <v>MANO DE OBRA</v>
          </cell>
        </row>
        <row r="2405">
          <cell r="B2405">
            <v>0</v>
          </cell>
          <cell r="C2405">
            <v>0</v>
          </cell>
        </row>
        <row r="2406">
          <cell r="A2406">
            <v>0</v>
          </cell>
          <cell r="B2406">
            <v>0</v>
          </cell>
          <cell r="C2406">
            <v>0</v>
          </cell>
        </row>
        <row r="2407">
          <cell r="A2407">
            <v>0</v>
          </cell>
          <cell r="B2407">
            <v>0</v>
          </cell>
          <cell r="C2407">
            <v>0</v>
          </cell>
        </row>
        <row r="2408">
          <cell r="A2408">
            <v>0</v>
          </cell>
          <cell r="B2408">
            <v>0</v>
          </cell>
          <cell r="C2408">
            <v>0</v>
          </cell>
        </row>
        <row r="2410">
          <cell r="B2410" t="str">
            <v>TRANSPORTE</v>
          </cell>
        </row>
        <row r="2412">
          <cell r="A2412">
            <v>0</v>
          </cell>
          <cell r="B2412">
            <v>0</v>
          </cell>
          <cell r="C2412">
            <v>0</v>
          </cell>
        </row>
        <row r="2413">
          <cell r="A2413">
            <v>0</v>
          </cell>
          <cell r="B2413">
            <v>0</v>
          </cell>
          <cell r="C2413">
            <v>0</v>
          </cell>
        </row>
        <row r="2414">
          <cell r="A2414">
            <v>0</v>
          </cell>
          <cell r="B2414">
            <v>0</v>
          </cell>
          <cell r="C2414">
            <v>0</v>
          </cell>
        </row>
        <row r="2419">
          <cell r="A2419" t="str">
            <v>CODIGO</v>
          </cell>
          <cell r="B2419" t="str">
            <v>ITEM</v>
          </cell>
          <cell r="C2419" t="str">
            <v>UNIDAD</v>
          </cell>
        </row>
        <row r="2420">
          <cell r="D2420">
            <v>0</v>
          </cell>
        </row>
        <row r="2421">
          <cell r="B2421" t="str">
            <v>CODIGO</v>
          </cell>
        </row>
        <row r="2422">
          <cell r="A2422" t="str">
            <v>CODIGO</v>
          </cell>
          <cell r="B2422" t="str">
            <v>RECURSOS</v>
          </cell>
          <cell r="C2422" t="str">
            <v>UNIDAD</v>
          </cell>
          <cell r="D2422" t="str">
            <v>CANT.</v>
          </cell>
        </row>
        <row r="2423">
          <cell r="B2423" t="str">
            <v>MATERIALES</v>
          </cell>
        </row>
        <row r="2424">
          <cell r="B2424">
            <v>0</v>
          </cell>
          <cell r="C2424">
            <v>0</v>
          </cell>
        </row>
        <row r="2425">
          <cell r="B2425">
            <v>0</v>
          </cell>
          <cell r="C2425">
            <v>0</v>
          </cell>
        </row>
        <row r="2426">
          <cell r="B2426">
            <v>0</v>
          </cell>
          <cell r="C2426">
            <v>0</v>
          </cell>
        </row>
        <row r="2427">
          <cell r="B2427">
            <v>0</v>
          </cell>
          <cell r="C2427">
            <v>0</v>
          </cell>
        </row>
        <row r="2429">
          <cell r="B2429" t="str">
            <v>EQUIPO</v>
          </cell>
        </row>
        <row r="2430">
          <cell r="B2430" t="str">
            <v>HTA MENOR (5% de M. de O.)</v>
          </cell>
        </row>
        <row r="2431">
          <cell r="A2431">
            <v>0</v>
          </cell>
          <cell r="B2431">
            <v>0</v>
          </cell>
          <cell r="C2431">
            <v>0</v>
          </cell>
        </row>
        <row r="2432">
          <cell r="A2432">
            <v>0</v>
          </cell>
          <cell r="B2432">
            <v>0</v>
          </cell>
          <cell r="C2432">
            <v>0</v>
          </cell>
        </row>
        <row r="2433">
          <cell r="A2433">
            <v>0</v>
          </cell>
          <cell r="B2433">
            <v>0</v>
          </cell>
          <cell r="C2433">
            <v>0</v>
          </cell>
        </row>
        <row r="2435">
          <cell r="B2435" t="str">
            <v>MANO DE OBRA</v>
          </cell>
        </row>
        <row r="2436">
          <cell r="B2436">
            <v>0</v>
          </cell>
          <cell r="C2436">
            <v>0</v>
          </cell>
        </row>
        <row r="2437">
          <cell r="A2437">
            <v>0</v>
          </cell>
          <cell r="B2437">
            <v>0</v>
          </cell>
          <cell r="C2437">
            <v>0</v>
          </cell>
        </row>
        <row r="2438">
          <cell r="A2438">
            <v>0</v>
          </cell>
          <cell r="B2438">
            <v>0</v>
          </cell>
          <cell r="C2438">
            <v>0</v>
          </cell>
        </row>
        <row r="2439">
          <cell r="A2439">
            <v>0</v>
          </cell>
          <cell r="B2439">
            <v>0</v>
          </cell>
          <cell r="C2439">
            <v>0</v>
          </cell>
        </row>
        <row r="2441">
          <cell r="B2441" t="str">
            <v>TRANSPORTE</v>
          </cell>
        </row>
        <row r="2443">
          <cell r="A2443">
            <v>0</v>
          </cell>
          <cell r="B2443">
            <v>0</v>
          </cell>
          <cell r="C2443">
            <v>0</v>
          </cell>
        </row>
        <row r="2444">
          <cell r="A2444">
            <v>0</v>
          </cell>
          <cell r="B2444">
            <v>0</v>
          </cell>
          <cell r="C2444">
            <v>0</v>
          </cell>
        </row>
        <row r="2445">
          <cell r="A2445">
            <v>0</v>
          </cell>
          <cell r="B2445">
            <v>0</v>
          </cell>
          <cell r="C2445">
            <v>0</v>
          </cell>
        </row>
        <row r="2451">
          <cell r="A2451" t="str">
            <v>CODIGO</v>
          </cell>
          <cell r="B2451" t="str">
            <v>ITEM</v>
          </cell>
          <cell r="C2451" t="str">
            <v>UNIDAD</v>
          </cell>
        </row>
        <row r="2452">
          <cell r="D2452">
            <v>0</v>
          </cell>
        </row>
        <row r="2453">
          <cell r="B2453" t="str">
            <v>CODIGO</v>
          </cell>
        </row>
        <row r="2454">
          <cell r="A2454" t="str">
            <v>CODIGO</v>
          </cell>
          <cell r="B2454" t="str">
            <v>RECURSOS</v>
          </cell>
          <cell r="C2454" t="str">
            <v>UNIDAD</v>
          </cell>
          <cell r="D2454" t="str">
            <v>CANT.</v>
          </cell>
        </row>
        <row r="2455">
          <cell r="B2455" t="str">
            <v>MATERIALES</v>
          </cell>
        </row>
        <row r="2456">
          <cell r="B2456">
            <v>0</v>
          </cell>
          <cell r="C2456">
            <v>0</v>
          </cell>
        </row>
        <row r="2457">
          <cell r="B2457">
            <v>0</v>
          </cell>
          <cell r="C2457">
            <v>0</v>
          </cell>
        </row>
        <row r="2458">
          <cell r="B2458">
            <v>0</v>
          </cell>
          <cell r="C2458">
            <v>0</v>
          </cell>
        </row>
        <row r="2459">
          <cell r="B2459">
            <v>0</v>
          </cell>
          <cell r="C2459">
            <v>0</v>
          </cell>
        </row>
        <row r="2461">
          <cell r="B2461" t="str">
            <v>EQUIPO</v>
          </cell>
        </row>
        <row r="2462">
          <cell r="B2462" t="str">
            <v>HTA MENOR (5% de M. de O.)</v>
          </cell>
        </row>
        <row r="2463">
          <cell r="A2463">
            <v>0</v>
          </cell>
          <cell r="B2463">
            <v>0</v>
          </cell>
          <cell r="C2463">
            <v>0</v>
          </cell>
        </row>
        <row r="2464">
          <cell r="A2464">
            <v>0</v>
          </cell>
          <cell r="B2464">
            <v>0</v>
          </cell>
          <cell r="C2464">
            <v>0</v>
          </cell>
        </row>
        <row r="2465">
          <cell r="A2465">
            <v>0</v>
          </cell>
          <cell r="B2465">
            <v>0</v>
          </cell>
          <cell r="C2465">
            <v>0</v>
          </cell>
        </row>
        <row r="2467">
          <cell r="B2467" t="str">
            <v>MANO DE OBRA</v>
          </cell>
        </row>
        <row r="2468">
          <cell r="B2468">
            <v>0</v>
          </cell>
          <cell r="C2468">
            <v>0</v>
          </cell>
        </row>
        <row r="2469">
          <cell r="A2469">
            <v>0</v>
          </cell>
          <cell r="B2469">
            <v>0</v>
          </cell>
          <cell r="C2469">
            <v>0</v>
          </cell>
        </row>
        <row r="2470">
          <cell r="A2470">
            <v>0</v>
          </cell>
          <cell r="B2470">
            <v>0</v>
          </cell>
          <cell r="C2470">
            <v>0</v>
          </cell>
        </row>
        <row r="2471">
          <cell r="A2471">
            <v>0</v>
          </cell>
          <cell r="B2471">
            <v>0</v>
          </cell>
          <cell r="C2471">
            <v>0</v>
          </cell>
        </row>
        <row r="2473">
          <cell r="B2473" t="str">
            <v>TRANSPORTE</v>
          </cell>
        </row>
        <row r="2475">
          <cell r="A2475">
            <v>0</v>
          </cell>
          <cell r="B2475">
            <v>0</v>
          </cell>
          <cell r="C2475">
            <v>0</v>
          </cell>
        </row>
        <row r="2476">
          <cell r="A2476">
            <v>0</v>
          </cell>
          <cell r="B2476">
            <v>0</v>
          </cell>
          <cell r="C2476">
            <v>0</v>
          </cell>
        </row>
        <row r="2477">
          <cell r="A2477">
            <v>0</v>
          </cell>
          <cell r="B2477">
            <v>0</v>
          </cell>
          <cell r="C2477">
            <v>0</v>
          </cell>
        </row>
        <row r="2482">
          <cell r="A2482" t="str">
            <v>CODIGO</v>
          </cell>
          <cell r="B2482" t="str">
            <v>ITEM</v>
          </cell>
          <cell r="C2482" t="str">
            <v>UNIDAD</v>
          </cell>
        </row>
        <row r="2483">
          <cell r="D2483">
            <v>0</v>
          </cell>
        </row>
        <row r="2484">
          <cell r="B2484" t="str">
            <v>CODIGO</v>
          </cell>
        </row>
        <row r="2485">
          <cell r="A2485" t="str">
            <v>CODIGO</v>
          </cell>
          <cell r="B2485" t="str">
            <v>RECURSOS</v>
          </cell>
          <cell r="C2485" t="str">
            <v>UNIDAD</v>
          </cell>
          <cell r="D2485" t="str">
            <v>CANT.</v>
          </cell>
        </row>
        <row r="2486">
          <cell r="B2486" t="str">
            <v>MATERIALES</v>
          </cell>
        </row>
        <row r="2487">
          <cell r="B2487">
            <v>0</v>
          </cell>
          <cell r="C2487">
            <v>0</v>
          </cell>
        </row>
        <row r="2488">
          <cell r="B2488">
            <v>0</v>
          </cell>
          <cell r="C2488">
            <v>0</v>
          </cell>
        </row>
        <row r="2489">
          <cell r="B2489">
            <v>0</v>
          </cell>
          <cell r="C2489">
            <v>0</v>
          </cell>
        </row>
        <row r="2490">
          <cell r="B2490">
            <v>0</v>
          </cell>
          <cell r="C2490">
            <v>0</v>
          </cell>
        </row>
        <row r="2492">
          <cell r="B2492" t="str">
            <v>EQUIPO</v>
          </cell>
        </row>
        <row r="2493">
          <cell r="B2493" t="str">
            <v>HTA MENOR (5% de M. de O.)</v>
          </cell>
        </row>
        <row r="2494">
          <cell r="A2494">
            <v>0</v>
          </cell>
          <cell r="B2494">
            <v>0</v>
          </cell>
          <cell r="C2494">
            <v>0</v>
          </cell>
        </row>
        <row r="2495">
          <cell r="A2495">
            <v>0</v>
          </cell>
          <cell r="B2495">
            <v>0</v>
          </cell>
          <cell r="C2495">
            <v>0</v>
          </cell>
        </row>
        <row r="2496">
          <cell r="A2496">
            <v>0</v>
          </cell>
          <cell r="B2496">
            <v>0</v>
          </cell>
          <cell r="C2496">
            <v>0</v>
          </cell>
        </row>
        <row r="2498">
          <cell r="B2498" t="str">
            <v>MANO DE OBRA</v>
          </cell>
        </row>
        <row r="2499">
          <cell r="B2499">
            <v>0</v>
          </cell>
          <cell r="C2499">
            <v>0</v>
          </cell>
        </row>
        <row r="2500">
          <cell r="A2500">
            <v>0</v>
          </cell>
          <cell r="B2500">
            <v>0</v>
          </cell>
          <cell r="C2500">
            <v>0</v>
          </cell>
        </row>
        <row r="2501">
          <cell r="A2501">
            <v>0</v>
          </cell>
          <cell r="B2501">
            <v>0</v>
          </cell>
          <cell r="C2501">
            <v>0</v>
          </cell>
        </row>
        <row r="2502">
          <cell r="A2502">
            <v>0</v>
          </cell>
          <cell r="B2502">
            <v>0</v>
          </cell>
          <cell r="C2502">
            <v>0</v>
          </cell>
        </row>
        <row r="2504">
          <cell r="B2504" t="str">
            <v>TRANSPORTE</v>
          </cell>
        </row>
        <row r="2506">
          <cell r="A2506">
            <v>0</v>
          </cell>
          <cell r="B2506">
            <v>0</v>
          </cell>
          <cell r="C2506">
            <v>0</v>
          </cell>
        </row>
        <row r="2507">
          <cell r="A2507">
            <v>0</v>
          </cell>
          <cell r="B2507">
            <v>0</v>
          </cell>
          <cell r="C2507">
            <v>0</v>
          </cell>
        </row>
        <row r="2508">
          <cell r="A2508">
            <v>0</v>
          </cell>
          <cell r="B2508">
            <v>0</v>
          </cell>
          <cell r="C2508">
            <v>0</v>
          </cell>
        </row>
        <row r="2513">
          <cell r="A2513" t="str">
            <v>CODIGO</v>
          </cell>
          <cell r="B2513" t="str">
            <v>ITEM</v>
          </cell>
          <cell r="C2513" t="str">
            <v>UNIDAD</v>
          </cell>
        </row>
        <row r="2514">
          <cell r="D2514">
            <v>0</v>
          </cell>
        </row>
        <row r="2515">
          <cell r="B2515" t="str">
            <v>CODIGO</v>
          </cell>
        </row>
        <row r="2516">
          <cell r="A2516" t="str">
            <v>CODIGO</v>
          </cell>
          <cell r="B2516" t="str">
            <v>RECURSOS</v>
          </cell>
          <cell r="C2516" t="str">
            <v>UNIDAD</v>
          </cell>
          <cell r="D2516" t="str">
            <v>CANT.</v>
          </cell>
        </row>
        <row r="2517">
          <cell r="B2517" t="str">
            <v>MATERIALES</v>
          </cell>
        </row>
        <row r="2518">
          <cell r="B2518">
            <v>0</v>
          </cell>
          <cell r="C2518">
            <v>0</v>
          </cell>
        </row>
        <row r="2519">
          <cell r="B2519">
            <v>0</v>
          </cell>
          <cell r="C2519">
            <v>0</v>
          </cell>
        </row>
        <row r="2520">
          <cell r="B2520">
            <v>0</v>
          </cell>
          <cell r="C2520">
            <v>0</v>
          </cell>
        </row>
        <row r="2521">
          <cell r="B2521">
            <v>0</v>
          </cell>
          <cell r="C2521">
            <v>0</v>
          </cell>
        </row>
        <row r="2523">
          <cell r="B2523" t="str">
            <v>EQUIPO</v>
          </cell>
        </row>
        <row r="2524">
          <cell r="B2524" t="str">
            <v>HTA MENOR (5% de M. de O.)</v>
          </cell>
        </row>
        <row r="2525">
          <cell r="A2525">
            <v>0</v>
          </cell>
          <cell r="B2525">
            <v>0</v>
          </cell>
          <cell r="C2525">
            <v>0</v>
          </cell>
        </row>
        <row r="2526">
          <cell r="A2526">
            <v>0</v>
          </cell>
          <cell r="B2526">
            <v>0</v>
          </cell>
          <cell r="C2526">
            <v>0</v>
          </cell>
        </row>
        <row r="2527">
          <cell r="A2527">
            <v>0</v>
          </cell>
          <cell r="B2527">
            <v>0</v>
          </cell>
          <cell r="C2527">
            <v>0</v>
          </cell>
        </row>
        <row r="2529">
          <cell r="B2529" t="str">
            <v>MANO DE OBRA</v>
          </cell>
        </row>
        <row r="2530">
          <cell r="B2530">
            <v>0</v>
          </cell>
          <cell r="C2530">
            <v>0</v>
          </cell>
        </row>
        <row r="2531">
          <cell r="A2531">
            <v>0</v>
          </cell>
          <cell r="B2531">
            <v>0</v>
          </cell>
          <cell r="C2531">
            <v>0</v>
          </cell>
        </row>
        <row r="2532">
          <cell r="A2532">
            <v>0</v>
          </cell>
          <cell r="B2532">
            <v>0</v>
          </cell>
          <cell r="C2532">
            <v>0</v>
          </cell>
        </row>
        <row r="2533">
          <cell r="A2533">
            <v>0</v>
          </cell>
          <cell r="B2533">
            <v>0</v>
          </cell>
          <cell r="C2533">
            <v>0</v>
          </cell>
        </row>
        <row r="2535">
          <cell r="B2535" t="str">
            <v>TRANSPORTE</v>
          </cell>
        </row>
        <row r="2537">
          <cell r="A2537">
            <v>0</v>
          </cell>
          <cell r="B2537">
            <v>0</v>
          </cell>
          <cell r="C2537">
            <v>0</v>
          </cell>
        </row>
        <row r="2538">
          <cell r="A2538">
            <v>0</v>
          </cell>
          <cell r="B2538">
            <v>0</v>
          </cell>
          <cell r="C2538">
            <v>0</v>
          </cell>
        </row>
        <row r="2539">
          <cell r="A2539">
            <v>0</v>
          </cell>
          <cell r="B2539">
            <v>0</v>
          </cell>
          <cell r="C2539">
            <v>0</v>
          </cell>
        </row>
        <row r="2544">
          <cell r="A2544" t="str">
            <v>CODIGO</v>
          </cell>
          <cell r="B2544" t="str">
            <v>ITEM</v>
          </cell>
          <cell r="C2544" t="str">
            <v>UNIDAD</v>
          </cell>
        </row>
        <row r="2545">
          <cell r="D2545">
            <v>0</v>
          </cell>
        </row>
        <row r="2546">
          <cell r="B2546" t="str">
            <v>CODIGO</v>
          </cell>
        </row>
        <row r="2547">
          <cell r="A2547" t="str">
            <v>CODIGO</v>
          </cell>
          <cell r="B2547" t="str">
            <v>RECURSOS</v>
          </cell>
          <cell r="C2547" t="str">
            <v>UNIDAD</v>
          </cell>
          <cell r="D2547" t="str">
            <v>CANT.</v>
          </cell>
        </row>
        <row r="2548">
          <cell r="B2548" t="str">
            <v>MATERIALES</v>
          </cell>
        </row>
        <row r="2549">
          <cell r="B2549">
            <v>0</v>
          </cell>
          <cell r="C2549">
            <v>0</v>
          </cell>
        </row>
        <row r="2550">
          <cell r="B2550">
            <v>0</v>
          </cell>
          <cell r="C2550">
            <v>0</v>
          </cell>
        </row>
        <row r="2551">
          <cell r="B2551">
            <v>0</v>
          </cell>
          <cell r="C2551">
            <v>0</v>
          </cell>
        </row>
        <row r="2552">
          <cell r="B2552">
            <v>0</v>
          </cell>
          <cell r="C2552">
            <v>0</v>
          </cell>
        </row>
        <row r="2554">
          <cell r="B2554" t="str">
            <v>EQUIPO</v>
          </cell>
        </row>
        <row r="2555">
          <cell r="B2555" t="str">
            <v>HTA MENOR (5% de M. de O.)</v>
          </cell>
        </row>
        <row r="2556">
          <cell r="A2556">
            <v>0</v>
          </cell>
          <cell r="B2556">
            <v>0</v>
          </cell>
          <cell r="C2556">
            <v>0</v>
          </cell>
        </row>
        <row r="2557">
          <cell r="A2557">
            <v>0</v>
          </cell>
          <cell r="B2557">
            <v>0</v>
          </cell>
          <cell r="C2557">
            <v>0</v>
          </cell>
        </row>
        <row r="2558">
          <cell r="A2558">
            <v>0</v>
          </cell>
          <cell r="B2558">
            <v>0</v>
          </cell>
          <cell r="C2558">
            <v>0</v>
          </cell>
        </row>
        <row r="2560">
          <cell r="B2560" t="str">
            <v>MANO DE OBRA</v>
          </cell>
        </row>
        <row r="2561">
          <cell r="B2561">
            <v>0</v>
          </cell>
          <cell r="C2561">
            <v>0</v>
          </cell>
        </row>
        <row r="2562">
          <cell r="A2562">
            <v>0</v>
          </cell>
          <cell r="B2562">
            <v>0</v>
          </cell>
          <cell r="C2562">
            <v>0</v>
          </cell>
        </row>
        <row r="2563">
          <cell r="A2563">
            <v>0</v>
          </cell>
          <cell r="B2563">
            <v>0</v>
          </cell>
          <cell r="C2563">
            <v>0</v>
          </cell>
        </row>
        <row r="2564">
          <cell r="A2564">
            <v>0</v>
          </cell>
          <cell r="B2564">
            <v>0</v>
          </cell>
          <cell r="C2564">
            <v>0</v>
          </cell>
        </row>
        <row r="2566">
          <cell r="B2566" t="str">
            <v>TRANSPORTE</v>
          </cell>
        </row>
        <row r="2568">
          <cell r="A2568">
            <v>0</v>
          </cell>
          <cell r="B2568">
            <v>0</v>
          </cell>
          <cell r="C2568">
            <v>0</v>
          </cell>
        </row>
        <row r="2569">
          <cell r="A2569">
            <v>0</v>
          </cell>
          <cell r="B2569">
            <v>0</v>
          </cell>
          <cell r="C2569">
            <v>0</v>
          </cell>
        </row>
        <row r="2570">
          <cell r="A2570">
            <v>0</v>
          </cell>
          <cell r="B2570">
            <v>0</v>
          </cell>
          <cell r="C2570">
            <v>0</v>
          </cell>
        </row>
        <row r="2575">
          <cell r="A2575" t="str">
            <v>CODIGO</v>
          </cell>
          <cell r="B2575" t="str">
            <v>ITEM</v>
          </cell>
          <cell r="C2575" t="str">
            <v>UNIDAD</v>
          </cell>
        </row>
        <row r="2576">
          <cell r="D2576">
            <v>0</v>
          </cell>
        </row>
        <row r="2577">
          <cell r="B2577" t="str">
            <v>CODIGO</v>
          </cell>
        </row>
        <row r="2578">
          <cell r="A2578" t="str">
            <v>CODIGO</v>
          </cell>
          <cell r="B2578" t="str">
            <v>RECURSOS</v>
          </cell>
          <cell r="C2578" t="str">
            <v>UNIDAD</v>
          </cell>
          <cell r="D2578" t="str">
            <v>CANT.</v>
          </cell>
        </row>
        <row r="2579">
          <cell r="B2579" t="str">
            <v>MATERIALES</v>
          </cell>
        </row>
        <row r="2580">
          <cell r="B2580">
            <v>0</v>
          </cell>
          <cell r="C2580">
            <v>0</v>
          </cell>
        </row>
        <row r="2581">
          <cell r="B2581">
            <v>0</v>
          </cell>
          <cell r="C2581">
            <v>0</v>
          </cell>
        </row>
        <row r="2582">
          <cell r="B2582">
            <v>0</v>
          </cell>
          <cell r="C2582">
            <v>0</v>
          </cell>
        </row>
        <row r="2583">
          <cell r="B2583">
            <v>0</v>
          </cell>
          <cell r="C2583">
            <v>0</v>
          </cell>
        </row>
        <row r="2585">
          <cell r="B2585" t="str">
            <v>EQUIPO</v>
          </cell>
        </row>
        <row r="2586">
          <cell r="B2586" t="str">
            <v>HTA MENOR (5% de M. de O.)</v>
          </cell>
        </row>
        <row r="2587">
          <cell r="A2587">
            <v>0</v>
          </cell>
          <cell r="B2587">
            <v>0</v>
          </cell>
          <cell r="C2587">
            <v>0</v>
          </cell>
        </row>
        <row r="2588">
          <cell r="A2588">
            <v>0</v>
          </cell>
          <cell r="B2588">
            <v>0</v>
          </cell>
          <cell r="C2588">
            <v>0</v>
          </cell>
        </row>
        <row r="2589">
          <cell r="A2589">
            <v>0</v>
          </cell>
          <cell r="B2589">
            <v>0</v>
          </cell>
          <cell r="C2589">
            <v>0</v>
          </cell>
        </row>
        <row r="2591">
          <cell r="B2591" t="str">
            <v>MANO DE OBRA</v>
          </cell>
        </row>
        <row r="2592">
          <cell r="B2592">
            <v>0</v>
          </cell>
          <cell r="C2592">
            <v>0</v>
          </cell>
        </row>
        <row r="2593">
          <cell r="A2593">
            <v>0</v>
          </cell>
          <cell r="B2593">
            <v>0</v>
          </cell>
          <cell r="C2593">
            <v>0</v>
          </cell>
        </row>
        <row r="2594">
          <cell r="A2594">
            <v>0</v>
          </cell>
          <cell r="B2594">
            <v>0</v>
          </cell>
          <cell r="C2594">
            <v>0</v>
          </cell>
        </row>
        <row r="2595">
          <cell r="A2595">
            <v>0</v>
          </cell>
          <cell r="B2595">
            <v>0</v>
          </cell>
          <cell r="C2595">
            <v>0</v>
          </cell>
        </row>
        <row r="2597">
          <cell r="B2597" t="str">
            <v>TRANSPORTE</v>
          </cell>
        </row>
        <row r="2599">
          <cell r="A2599">
            <v>0</v>
          </cell>
          <cell r="B2599">
            <v>0</v>
          </cell>
          <cell r="C2599">
            <v>0</v>
          </cell>
        </row>
        <row r="2600">
          <cell r="A2600">
            <v>0</v>
          </cell>
          <cell r="B2600">
            <v>0</v>
          </cell>
          <cell r="C2600">
            <v>0</v>
          </cell>
        </row>
        <row r="2601">
          <cell r="A2601">
            <v>0</v>
          </cell>
          <cell r="B2601">
            <v>0</v>
          </cell>
          <cell r="C2601">
            <v>0</v>
          </cell>
        </row>
        <row r="2606">
          <cell r="A2606" t="str">
            <v>CODIGO</v>
          </cell>
          <cell r="B2606" t="str">
            <v>ITEM</v>
          </cell>
          <cell r="C2606" t="str">
            <v>UNIDAD</v>
          </cell>
        </row>
        <row r="2607">
          <cell r="D2607">
            <v>0</v>
          </cell>
        </row>
        <row r="2608">
          <cell r="B2608" t="str">
            <v>CODIGO</v>
          </cell>
        </row>
        <row r="2609">
          <cell r="A2609" t="str">
            <v>CODIGO</v>
          </cell>
          <cell r="B2609" t="str">
            <v>RECURSOS</v>
          </cell>
          <cell r="C2609" t="str">
            <v>UNIDAD</v>
          </cell>
          <cell r="D2609" t="str">
            <v>CANT.</v>
          </cell>
        </row>
        <row r="2610">
          <cell r="B2610" t="str">
            <v>MATERIALES</v>
          </cell>
        </row>
        <row r="2611">
          <cell r="B2611">
            <v>0</v>
          </cell>
          <cell r="C2611">
            <v>0</v>
          </cell>
        </row>
        <row r="2612">
          <cell r="B2612">
            <v>0</v>
          </cell>
          <cell r="C2612">
            <v>0</v>
          </cell>
        </row>
        <row r="2613">
          <cell r="B2613">
            <v>0</v>
          </cell>
          <cell r="C2613">
            <v>0</v>
          </cell>
        </row>
        <row r="2614">
          <cell r="B2614">
            <v>0</v>
          </cell>
          <cell r="C2614">
            <v>0</v>
          </cell>
        </row>
        <row r="2616">
          <cell r="B2616" t="str">
            <v>EQUIPO</v>
          </cell>
        </row>
        <row r="2617">
          <cell r="B2617" t="str">
            <v>HTA MENOR (5% de M. de O.)</v>
          </cell>
        </row>
        <row r="2618">
          <cell r="A2618">
            <v>0</v>
          </cell>
          <cell r="B2618">
            <v>0</v>
          </cell>
          <cell r="C2618">
            <v>0</v>
          </cell>
        </row>
        <row r="2619">
          <cell r="A2619">
            <v>0</v>
          </cell>
          <cell r="B2619">
            <v>0</v>
          </cell>
          <cell r="C2619">
            <v>0</v>
          </cell>
        </row>
        <row r="2620">
          <cell r="A2620">
            <v>0</v>
          </cell>
          <cell r="B2620">
            <v>0</v>
          </cell>
          <cell r="C2620">
            <v>0</v>
          </cell>
        </row>
        <row r="2622">
          <cell r="B2622" t="str">
            <v>MANO DE OBRA</v>
          </cell>
        </row>
        <row r="2623">
          <cell r="B2623">
            <v>0</v>
          </cell>
          <cell r="C2623">
            <v>0</v>
          </cell>
        </row>
        <row r="2624">
          <cell r="A2624">
            <v>0</v>
          </cell>
          <cell r="B2624">
            <v>0</v>
          </cell>
          <cell r="C2624">
            <v>0</v>
          </cell>
        </row>
        <row r="2625">
          <cell r="A2625">
            <v>0</v>
          </cell>
          <cell r="B2625">
            <v>0</v>
          </cell>
          <cell r="C2625">
            <v>0</v>
          </cell>
        </row>
        <row r="2626">
          <cell r="A2626">
            <v>0</v>
          </cell>
          <cell r="B2626">
            <v>0</v>
          </cell>
          <cell r="C2626">
            <v>0</v>
          </cell>
        </row>
        <row r="2628">
          <cell r="B2628" t="str">
            <v>TRANSPORTE</v>
          </cell>
        </row>
        <row r="2630">
          <cell r="A2630">
            <v>0</v>
          </cell>
          <cell r="B2630">
            <v>0</v>
          </cell>
          <cell r="C2630">
            <v>0</v>
          </cell>
        </row>
        <row r="2631">
          <cell r="A2631">
            <v>0</v>
          </cell>
          <cell r="B2631">
            <v>0</v>
          </cell>
          <cell r="C2631">
            <v>0</v>
          </cell>
        </row>
        <row r="2632">
          <cell r="A2632">
            <v>0</v>
          </cell>
          <cell r="B2632">
            <v>0</v>
          </cell>
          <cell r="C2632">
            <v>0</v>
          </cell>
        </row>
        <row r="2637">
          <cell r="A2637" t="str">
            <v>CODIGO</v>
          </cell>
          <cell r="B2637" t="str">
            <v>ITEM</v>
          </cell>
          <cell r="C2637" t="str">
            <v>UNIDAD</v>
          </cell>
        </row>
        <row r="2638">
          <cell r="D2638">
            <v>0</v>
          </cell>
        </row>
        <row r="2639">
          <cell r="B2639" t="str">
            <v>CODIGO</v>
          </cell>
        </row>
        <row r="2640">
          <cell r="A2640" t="str">
            <v>CODIGO</v>
          </cell>
          <cell r="B2640" t="str">
            <v>RECURSOS</v>
          </cell>
          <cell r="C2640" t="str">
            <v>UNIDAD</v>
          </cell>
          <cell r="D2640" t="str">
            <v>CANT.</v>
          </cell>
        </row>
        <row r="2641">
          <cell r="B2641" t="str">
            <v>MATERIALES</v>
          </cell>
        </row>
        <row r="2642">
          <cell r="B2642">
            <v>0</v>
          </cell>
          <cell r="C2642">
            <v>0</v>
          </cell>
        </row>
        <row r="2643">
          <cell r="B2643">
            <v>0</v>
          </cell>
          <cell r="C2643">
            <v>0</v>
          </cell>
        </row>
        <row r="2644">
          <cell r="B2644">
            <v>0</v>
          </cell>
          <cell r="C2644">
            <v>0</v>
          </cell>
        </row>
        <row r="2645">
          <cell r="B2645">
            <v>0</v>
          </cell>
          <cell r="C2645">
            <v>0</v>
          </cell>
        </row>
        <row r="2647">
          <cell r="B2647" t="str">
            <v>EQUIPO</v>
          </cell>
        </row>
        <row r="2648">
          <cell r="B2648" t="str">
            <v>HTA MENOR (5% de M. de O.)</v>
          </cell>
        </row>
        <row r="2649">
          <cell r="A2649">
            <v>0</v>
          </cell>
          <cell r="B2649">
            <v>0</v>
          </cell>
          <cell r="C2649">
            <v>0</v>
          </cell>
        </row>
        <row r="2650">
          <cell r="A2650">
            <v>0</v>
          </cell>
          <cell r="B2650">
            <v>0</v>
          </cell>
          <cell r="C2650">
            <v>0</v>
          </cell>
        </row>
        <row r="2651">
          <cell r="A2651">
            <v>0</v>
          </cell>
          <cell r="B2651">
            <v>0</v>
          </cell>
          <cell r="C2651">
            <v>0</v>
          </cell>
        </row>
        <row r="2653">
          <cell r="B2653" t="str">
            <v>MANO DE OBRA</v>
          </cell>
        </row>
        <row r="2654">
          <cell r="B2654">
            <v>0</v>
          </cell>
          <cell r="C2654">
            <v>0</v>
          </cell>
        </row>
        <row r="2655">
          <cell r="A2655">
            <v>0</v>
          </cell>
          <cell r="B2655">
            <v>0</v>
          </cell>
          <cell r="C2655">
            <v>0</v>
          </cell>
        </row>
        <row r="2656">
          <cell r="A2656">
            <v>0</v>
          </cell>
          <cell r="B2656">
            <v>0</v>
          </cell>
          <cell r="C2656">
            <v>0</v>
          </cell>
        </row>
        <row r="2657">
          <cell r="A2657">
            <v>0</v>
          </cell>
          <cell r="B2657">
            <v>0</v>
          </cell>
          <cell r="C2657">
            <v>0</v>
          </cell>
        </row>
        <row r="2659">
          <cell r="B2659" t="str">
            <v>TRANSPORTE</v>
          </cell>
        </row>
        <row r="2661">
          <cell r="A2661">
            <v>0</v>
          </cell>
          <cell r="B2661">
            <v>0</v>
          </cell>
          <cell r="C2661">
            <v>0</v>
          </cell>
        </row>
        <row r="2662">
          <cell r="A2662">
            <v>0</v>
          </cell>
          <cell r="B2662">
            <v>0</v>
          </cell>
          <cell r="C2662">
            <v>0</v>
          </cell>
        </row>
        <row r="2663">
          <cell r="A2663">
            <v>0</v>
          </cell>
          <cell r="B2663">
            <v>0</v>
          </cell>
          <cell r="C2663">
            <v>0</v>
          </cell>
        </row>
        <row r="2668">
          <cell r="A2668" t="str">
            <v>CODIGO</v>
          </cell>
          <cell r="B2668" t="str">
            <v>ITEM</v>
          </cell>
          <cell r="C2668" t="str">
            <v>UNIDAD</v>
          </cell>
        </row>
        <row r="2669">
          <cell r="D2669">
            <v>0</v>
          </cell>
        </row>
        <row r="2670">
          <cell r="B2670" t="str">
            <v>CODIGO</v>
          </cell>
        </row>
        <row r="2671">
          <cell r="A2671" t="str">
            <v>CODIGO</v>
          </cell>
          <cell r="B2671" t="str">
            <v>RECURSOS</v>
          </cell>
          <cell r="C2671" t="str">
            <v>UNIDAD</v>
          </cell>
          <cell r="D2671" t="str">
            <v>CANT.</v>
          </cell>
        </row>
        <row r="2672">
          <cell r="B2672" t="str">
            <v>MATERIALES</v>
          </cell>
        </row>
        <row r="2673">
          <cell r="B2673">
            <v>0</v>
          </cell>
          <cell r="C2673">
            <v>0</v>
          </cell>
        </row>
        <row r="2674">
          <cell r="B2674">
            <v>0</v>
          </cell>
          <cell r="C2674">
            <v>0</v>
          </cell>
        </row>
        <row r="2675">
          <cell r="B2675">
            <v>0</v>
          </cell>
          <cell r="C2675">
            <v>0</v>
          </cell>
        </row>
        <row r="2676">
          <cell r="B2676">
            <v>0</v>
          </cell>
          <cell r="C2676">
            <v>0</v>
          </cell>
        </row>
        <row r="2678">
          <cell r="B2678" t="str">
            <v>EQUIPO</v>
          </cell>
        </row>
        <row r="2679">
          <cell r="B2679" t="str">
            <v>HTA MENOR (5% de M. de O.)</v>
          </cell>
        </row>
        <row r="2680">
          <cell r="A2680">
            <v>0</v>
          </cell>
          <cell r="B2680">
            <v>0</v>
          </cell>
          <cell r="C2680">
            <v>0</v>
          </cell>
        </row>
        <row r="2681">
          <cell r="A2681">
            <v>0</v>
          </cell>
          <cell r="B2681">
            <v>0</v>
          </cell>
          <cell r="C2681">
            <v>0</v>
          </cell>
        </row>
        <row r="2682">
          <cell r="A2682">
            <v>0</v>
          </cell>
          <cell r="B2682">
            <v>0</v>
          </cell>
          <cell r="C2682">
            <v>0</v>
          </cell>
        </row>
        <row r="2684">
          <cell r="B2684" t="str">
            <v>MANO DE OBRA</v>
          </cell>
        </row>
        <row r="2685">
          <cell r="B2685">
            <v>0</v>
          </cell>
          <cell r="C2685">
            <v>0</v>
          </cell>
        </row>
        <row r="2686">
          <cell r="A2686">
            <v>0</v>
          </cell>
          <cell r="B2686">
            <v>0</v>
          </cell>
          <cell r="C2686">
            <v>0</v>
          </cell>
        </row>
        <row r="2687">
          <cell r="A2687">
            <v>0</v>
          </cell>
          <cell r="B2687">
            <v>0</v>
          </cell>
          <cell r="C2687">
            <v>0</v>
          </cell>
        </row>
        <row r="2688">
          <cell r="A2688">
            <v>0</v>
          </cell>
          <cell r="B2688">
            <v>0</v>
          </cell>
          <cell r="C2688">
            <v>0</v>
          </cell>
        </row>
        <row r="2690">
          <cell r="B2690" t="str">
            <v>TRANSPORTE</v>
          </cell>
        </row>
        <row r="2692">
          <cell r="A2692">
            <v>0</v>
          </cell>
          <cell r="B2692">
            <v>0</v>
          </cell>
          <cell r="C2692">
            <v>0</v>
          </cell>
        </row>
        <row r="2693">
          <cell r="A2693">
            <v>0</v>
          </cell>
          <cell r="B2693">
            <v>0</v>
          </cell>
          <cell r="C2693">
            <v>0</v>
          </cell>
        </row>
        <row r="2694">
          <cell r="A2694">
            <v>0</v>
          </cell>
          <cell r="B2694">
            <v>0</v>
          </cell>
          <cell r="C2694">
            <v>0</v>
          </cell>
        </row>
        <row r="2699">
          <cell r="A2699" t="str">
            <v>CODIGO</v>
          </cell>
          <cell r="B2699" t="str">
            <v>ITEM</v>
          </cell>
          <cell r="C2699" t="str">
            <v>UNIDAD</v>
          </cell>
        </row>
        <row r="2700">
          <cell r="D2700">
            <v>0</v>
          </cell>
        </row>
        <row r="2701">
          <cell r="B2701" t="str">
            <v>CODIGO</v>
          </cell>
        </row>
        <row r="2702">
          <cell r="A2702" t="str">
            <v>CODIGO</v>
          </cell>
          <cell r="B2702" t="str">
            <v>RECURSOS</v>
          </cell>
          <cell r="C2702" t="str">
            <v>UNIDAD</v>
          </cell>
          <cell r="D2702" t="str">
            <v>CANT.</v>
          </cell>
        </row>
        <row r="2703">
          <cell r="B2703" t="str">
            <v>MATERIALES</v>
          </cell>
        </row>
        <row r="2704">
          <cell r="B2704">
            <v>0</v>
          </cell>
          <cell r="C2704">
            <v>0</v>
          </cell>
        </row>
        <row r="2705">
          <cell r="B2705">
            <v>0</v>
          </cell>
          <cell r="C2705">
            <v>0</v>
          </cell>
        </row>
        <row r="2706">
          <cell r="B2706">
            <v>0</v>
          </cell>
          <cell r="C2706">
            <v>0</v>
          </cell>
        </row>
        <row r="2707">
          <cell r="B2707">
            <v>0</v>
          </cell>
          <cell r="C2707">
            <v>0</v>
          </cell>
        </row>
        <row r="2709">
          <cell r="B2709" t="str">
            <v>EQUIPO</v>
          </cell>
        </row>
        <row r="2710">
          <cell r="B2710" t="str">
            <v>HTA MENOR (5% de M. de O.)</v>
          </cell>
        </row>
        <row r="2711">
          <cell r="A2711">
            <v>0</v>
          </cell>
          <cell r="B2711">
            <v>0</v>
          </cell>
          <cell r="C2711">
            <v>0</v>
          </cell>
        </row>
        <row r="2712">
          <cell r="A2712">
            <v>0</v>
          </cell>
          <cell r="B2712">
            <v>0</v>
          </cell>
          <cell r="C2712">
            <v>0</v>
          </cell>
        </row>
        <row r="2713">
          <cell r="A2713">
            <v>0</v>
          </cell>
          <cell r="B2713">
            <v>0</v>
          </cell>
          <cell r="C2713">
            <v>0</v>
          </cell>
        </row>
        <row r="2715">
          <cell r="B2715" t="str">
            <v>MANO DE OBRA</v>
          </cell>
        </row>
        <row r="2716">
          <cell r="B2716">
            <v>0</v>
          </cell>
          <cell r="C2716">
            <v>0</v>
          </cell>
        </row>
        <row r="2717">
          <cell r="A2717">
            <v>0</v>
          </cell>
          <cell r="B2717">
            <v>0</v>
          </cell>
          <cell r="C2717">
            <v>0</v>
          </cell>
        </row>
        <row r="2718">
          <cell r="A2718">
            <v>0</v>
          </cell>
          <cell r="B2718">
            <v>0</v>
          </cell>
          <cell r="C2718">
            <v>0</v>
          </cell>
        </row>
        <row r="2719">
          <cell r="A2719">
            <v>0</v>
          </cell>
          <cell r="B2719">
            <v>0</v>
          </cell>
          <cell r="C2719">
            <v>0</v>
          </cell>
        </row>
        <row r="2721">
          <cell r="B2721" t="str">
            <v>TRANSPORTE</v>
          </cell>
        </row>
        <row r="2723">
          <cell r="A2723">
            <v>0</v>
          </cell>
          <cell r="B2723">
            <v>0</v>
          </cell>
          <cell r="C2723">
            <v>0</v>
          </cell>
        </row>
        <row r="2724">
          <cell r="A2724">
            <v>0</v>
          </cell>
          <cell r="B2724">
            <v>0</v>
          </cell>
          <cell r="C2724">
            <v>0</v>
          </cell>
        </row>
        <row r="2725">
          <cell r="A2725">
            <v>0</v>
          </cell>
          <cell r="B2725">
            <v>0</v>
          </cell>
          <cell r="C2725">
            <v>0</v>
          </cell>
        </row>
        <row r="2730">
          <cell r="A2730" t="str">
            <v>CODIGO</v>
          </cell>
          <cell r="B2730" t="str">
            <v>ITEM</v>
          </cell>
          <cell r="C2730" t="str">
            <v>UNIDAD</v>
          </cell>
        </row>
        <row r="2731">
          <cell r="D2731">
            <v>0</v>
          </cell>
        </row>
        <row r="2732">
          <cell r="B2732" t="str">
            <v>CODIGO</v>
          </cell>
        </row>
        <row r="2733">
          <cell r="A2733" t="str">
            <v>CODIGO</v>
          </cell>
          <cell r="B2733" t="str">
            <v>RECURSOS</v>
          </cell>
          <cell r="C2733" t="str">
            <v>UNIDAD</v>
          </cell>
          <cell r="D2733" t="str">
            <v>CANT.</v>
          </cell>
        </row>
        <row r="2734">
          <cell r="B2734" t="str">
            <v>MATERIALES</v>
          </cell>
        </row>
        <row r="2735">
          <cell r="B2735">
            <v>0</v>
          </cell>
          <cell r="C2735">
            <v>0</v>
          </cell>
        </row>
        <row r="2736">
          <cell r="B2736">
            <v>0</v>
          </cell>
          <cell r="C2736">
            <v>0</v>
          </cell>
        </row>
        <row r="2737">
          <cell r="B2737">
            <v>0</v>
          </cell>
          <cell r="C2737">
            <v>0</v>
          </cell>
        </row>
        <row r="2738">
          <cell r="B2738">
            <v>0</v>
          </cell>
          <cell r="C2738">
            <v>0</v>
          </cell>
        </row>
        <row r="2740">
          <cell r="B2740" t="str">
            <v>EQUIPO</v>
          </cell>
        </row>
        <row r="2741">
          <cell r="B2741" t="str">
            <v>HTA MENOR (5% de M. de O.)</v>
          </cell>
        </row>
        <row r="2742">
          <cell r="A2742">
            <v>0</v>
          </cell>
          <cell r="B2742">
            <v>0</v>
          </cell>
          <cell r="C2742">
            <v>0</v>
          </cell>
        </row>
        <row r="2743">
          <cell r="A2743">
            <v>0</v>
          </cell>
          <cell r="B2743">
            <v>0</v>
          </cell>
          <cell r="C2743">
            <v>0</v>
          </cell>
        </row>
        <row r="2744">
          <cell r="A2744">
            <v>0</v>
          </cell>
          <cell r="B2744">
            <v>0</v>
          </cell>
          <cell r="C2744">
            <v>0</v>
          </cell>
        </row>
        <row r="2746">
          <cell r="B2746" t="str">
            <v>MANO DE OBRA</v>
          </cell>
        </row>
        <row r="2747">
          <cell r="B2747">
            <v>0</v>
          </cell>
          <cell r="C2747">
            <v>0</v>
          </cell>
        </row>
        <row r="2748">
          <cell r="A2748">
            <v>0</v>
          </cell>
          <cell r="B2748">
            <v>0</v>
          </cell>
          <cell r="C2748">
            <v>0</v>
          </cell>
        </row>
        <row r="2749">
          <cell r="A2749">
            <v>0</v>
          </cell>
          <cell r="B2749">
            <v>0</v>
          </cell>
          <cell r="C2749">
            <v>0</v>
          </cell>
        </row>
        <row r="2750">
          <cell r="A2750">
            <v>0</v>
          </cell>
          <cell r="B2750">
            <v>0</v>
          </cell>
          <cell r="C2750">
            <v>0</v>
          </cell>
        </row>
        <row r="2752">
          <cell r="B2752" t="str">
            <v>TRANSPORTE</v>
          </cell>
        </row>
        <row r="2754">
          <cell r="A2754">
            <v>0</v>
          </cell>
          <cell r="B2754">
            <v>0</v>
          </cell>
          <cell r="C2754">
            <v>0</v>
          </cell>
        </row>
        <row r="2755">
          <cell r="A2755">
            <v>0</v>
          </cell>
          <cell r="B2755">
            <v>0</v>
          </cell>
          <cell r="C2755">
            <v>0</v>
          </cell>
        </row>
        <row r="2756">
          <cell r="A2756">
            <v>0</v>
          </cell>
          <cell r="B2756">
            <v>0</v>
          </cell>
          <cell r="C2756">
            <v>0</v>
          </cell>
        </row>
        <row r="2761">
          <cell r="A2761" t="str">
            <v>CODIGO</v>
          </cell>
          <cell r="B2761" t="str">
            <v>ITEM</v>
          </cell>
          <cell r="C2761" t="str">
            <v>UNIDAD</v>
          </cell>
        </row>
        <row r="2762">
          <cell r="D2762">
            <v>0</v>
          </cell>
        </row>
        <row r="2763">
          <cell r="B2763" t="str">
            <v>CODIGO</v>
          </cell>
        </row>
        <row r="2764">
          <cell r="A2764" t="str">
            <v>CODIGO</v>
          </cell>
          <cell r="B2764" t="str">
            <v>RECURSOS</v>
          </cell>
          <cell r="C2764" t="str">
            <v>UNIDAD</v>
          </cell>
          <cell r="D2764" t="str">
            <v>CANT.</v>
          </cell>
        </row>
        <row r="2765">
          <cell r="B2765" t="str">
            <v>MATERIALES</v>
          </cell>
        </row>
        <row r="2766">
          <cell r="B2766">
            <v>0</v>
          </cell>
          <cell r="C2766">
            <v>0</v>
          </cell>
        </row>
        <row r="2767">
          <cell r="B2767">
            <v>0</v>
          </cell>
          <cell r="C2767">
            <v>0</v>
          </cell>
        </row>
        <row r="2768">
          <cell r="B2768">
            <v>0</v>
          </cell>
          <cell r="C2768">
            <v>0</v>
          </cell>
        </row>
        <row r="2769">
          <cell r="B2769">
            <v>0</v>
          </cell>
          <cell r="C2769">
            <v>0</v>
          </cell>
        </row>
        <row r="2771">
          <cell r="B2771" t="str">
            <v>EQUIPO</v>
          </cell>
        </row>
        <row r="2772">
          <cell r="B2772" t="str">
            <v>HTA MENOR (5% de M. de O.)</v>
          </cell>
        </row>
        <row r="2773">
          <cell r="A2773">
            <v>0</v>
          </cell>
          <cell r="B2773">
            <v>0</v>
          </cell>
          <cell r="C2773">
            <v>0</v>
          </cell>
        </row>
        <row r="2774">
          <cell r="A2774">
            <v>0</v>
          </cell>
          <cell r="B2774">
            <v>0</v>
          </cell>
          <cell r="C2774">
            <v>0</v>
          </cell>
        </row>
        <row r="2775">
          <cell r="A2775">
            <v>0</v>
          </cell>
          <cell r="B2775">
            <v>0</v>
          </cell>
          <cell r="C2775">
            <v>0</v>
          </cell>
        </row>
        <row r="2777">
          <cell r="B2777" t="str">
            <v>MANO DE OBRA</v>
          </cell>
        </row>
        <row r="2778">
          <cell r="B2778">
            <v>0</v>
          </cell>
          <cell r="C2778">
            <v>0</v>
          </cell>
        </row>
        <row r="2779">
          <cell r="A2779">
            <v>0</v>
          </cell>
          <cell r="B2779">
            <v>0</v>
          </cell>
          <cell r="C2779">
            <v>0</v>
          </cell>
        </row>
        <row r="2780">
          <cell r="A2780">
            <v>0</v>
          </cell>
          <cell r="B2780">
            <v>0</v>
          </cell>
          <cell r="C2780">
            <v>0</v>
          </cell>
        </row>
        <row r="2781">
          <cell r="A2781">
            <v>0</v>
          </cell>
          <cell r="B2781">
            <v>0</v>
          </cell>
          <cell r="C2781">
            <v>0</v>
          </cell>
        </row>
        <row r="2783">
          <cell r="B2783" t="str">
            <v>TRANSPORTE</v>
          </cell>
        </row>
        <row r="2785">
          <cell r="A2785">
            <v>0</v>
          </cell>
          <cell r="B2785">
            <v>0</v>
          </cell>
          <cell r="C2785">
            <v>0</v>
          </cell>
        </row>
        <row r="2786">
          <cell r="A2786">
            <v>0</v>
          </cell>
          <cell r="B2786">
            <v>0</v>
          </cell>
          <cell r="C2786">
            <v>0</v>
          </cell>
        </row>
        <row r="2787">
          <cell r="A2787">
            <v>0</v>
          </cell>
          <cell r="B2787">
            <v>0</v>
          </cell>
          <cell r="C2787">
            <v>0</v>
          </cell>
        </row>
        <row r="2792">
          <cell r="A2792" t="str">
            <v>CODIGO</v>
          </cell>
          <cell r="B2792" t="str">
            <v>ITEM</v>
          </cell>
          <cell r="C2792" t="str">
            <v>UNIDAD</v>
          </cell>
        </row>
        <row r="2793">
          <cell r="D2793">
            <v>0</v>
          </cell>
        </row>
        <row r="2794">
          <cell r="B2794" t="str">
            <v>CODIGO</v>
          </cell>
        </row>
        <row r="2795">
          <cell r="A2795" t="str">
            <v>CODIGO</v>
          </cell>
          <cell r="B2795" t="str">
            <v>RECURSOS</v>
          </cell>
          <cell r="C2795" t="str">
            <v>UNIDAD</v>
          </cell>
          <cell r="D2795" t="str">
            <v>CANT.</v>
          </cell>
        </row>
        <row r="2796">
          <cell r="B2796" t="str">
            <v>MATERIALES</v>
          </cell>
        </row>
        <row r="2797">
          <cell r="B2797">
            <v>0</v>
          </cell>
          <cell r="C2797">
            <v>0</v>
          </cell>
        </row>
        <row r="2798">
          <cell r="B2798">
            <v>0</v>
          </cell>
          <cell r="C2798">
            <v>0</v>
          </cell>
        </row>
        <row r="2799">
          <cell r="B2799">
            <v>0</v>
          </cell>
          <cell r="C2799">
            <v>0</v>
          </cell>
        </row>
        <row r="2800">
          <cell r="B2800">
            <v>0</v>
          </cell>
          <cell r="C2800">
            <v>0</v>
          </cell>
        </row>
        <row r="2802">
          <cell r="B2802" t="str">
            <v>EQUIPO</v>
          </cell>
        </row>
        <row r="2803">
          <cell r="B2803" t="str">
            <v>HTA MENOR (5% de M. de O.)</v>
          </cell>
        </row>
        <row r="2804">
          <cell r="A2804">
            <v>0</v>
          </cell>
          <cell r="B2804">
            <v>0</v>
          </cell>
          <cell r="C2804">
            <v>0</v>
          </cell>
        </row>
        <row r="2805">
          <cell r="A2805">
            <v>0</v>
          </cell>
          <cell r="B2805">
            <v>0</v>
          </cell>
          <cell r="C2805">
            <v>0</v>
          </cell>
        </row>
        <row r="2806">
          <cell r="A2806">
            <v>0</v>
          </cell>
          <cell r="B2806">
            <v>0</v>
          </cell>
          <cell r="C2806">
            <v>0</v>
          </cell>
        </row>
        <row r="2808">
          <cell r="B2808" t="str">
            <v>MANO DE OBRA</v>
          </cell>
        </row>
        <row r="2809">
          <cell r="B2809">
            <v>0</v>
          </cell>
          <cell r="C2809">
            <v>0</v>
          </cell>
        </row>
        <row r="2810">
          <cell r="A2810">
            <v>0</v>
          </cell>
          <cell r="B2810">
            <v>0</v>
          </cell>
          <cell r="C2810">
            <v>0</v>
          </cell>
        </row>
        <row r="2811">
          <cell r="A2811">
            <v>0</v>
          </cell>
          <cell r="B2811">
            <v>0</v>
          </cell>
          <cell r="C2811">
            <v>0</v>
          </cell>
        </row>
        <row r="2812">
          <cell r="A2812">
            <v>0</v>
          </cell>
          <cell r="B2812">
            <v>0</v>
          </cell>
          <cell r="C2812">
            <v>0</v>
          </cell>
        </row>
        <row r="2814">
          <cell r="B2814" t="str">
            <v>TRANSPORTE</v>
          </cell>
        </row>
        <row r="2816">
          <cell r="A2816">
            <v>0</v>
          </cell>
          <cell r="B2816">
            <v>0</v>
          </cell>
          <cell r="C2816">
            <v>0</v>
          </cell>
        </row>
        <row r="2817">
          <cell r="A2817">
            <v>0</v>
          </cell>
          <cell r="B2817">
            <v>0</v>
          </cell>
          <cell r="C2817">
            <v>0</v>
          </cell>
        </row>
        <row r="2818">
          <cell r="A2818">
            <v>0</v>
          </cell>
          <cell r="B2818">
            <v>0</v>
          </cell>
          <cell r="C2818">
            <v>0</v>
          </cell>
        </row>
        <row r="2824">
          <cell r="A2824" t="str">
            <v>CODIGO</v>
          </cell>
          <cell r="B2824" t="str">
            <v>ITEM</v>
          </cell>
          <cell r="C2824" t="str">
            <v>UNIDAD</v>
          </cell>
        </row>
        <row r="2825">
          <cell r="D2825">
            <v>0</v>
          </cell>
        </row>
        <row r="2826">
          <cell r="B2826" t="str">
            <v>CODIGO</v>
          </cell>
        </row>
        <row r="2827">
          <cell r="A2827" t="str">
            <v>CODIGO</v>
          </cell>
          <cell r="B2827" t="str">
            <v>RECURSOS</v>
          </cell>
          <cell r="C2827" t="str">
            <v>UNIDAD</v>
          </cell>
          <cell r="D2827" t="str">
            <v>CANT.</v>
          </cell>
        </row>
        <row r="2828">
          <cell r="B2828" t="str">
            <v>MATERIALES</v>
          </cell>
        </row>
        <row r="2829">
          <cell r="B2829">
            <v>0</v>
          </cell>
          <cell r="C2829">
            <v>0</v>
          </cell>
        </row>
        <row r="2830">
          <cell r="B2830">
            <v>0</v>
          </cell>
          <cell r="C2830">
            <v>0</v>
          </cell>
        </row>
        <row r="2831">
          <cell r="B2831">
            <v>0</v>
          </cell>
          <cell r="C2831">
            <v>0</v>
          </cell>
        </row>
        <row r="2832">
          <cell r="B2832">
            <v>0</v>
          </cell>
          <cell r="C2832">
            <v>0</v>
          </cell>
        </row>
        <row r="2834">
          <cell r="B2834" t="str">
            <v>EQUIPO</v>
          </cell>
        </row>
        <row r="2835">
          <cell r="B2835" t="str">
            <v>HTA MENOR (5% de M. de O.)</v>
          </cell>
        </row>
        <row r="2836">
          <cell r="A2836">
            <v>0</v>
          </cell>
          <cell r="B2836">
            <v>0</v>
          </cell>
          <cell r="C2836">
            <v>0</v>
          </cell>
        </row>
        <row r="2837">
          <cell r="A2837">
            <v>0</v>
          </cell>
          <cell r="B2837">
            <v>0</v>
          </cell>
          <cell r="C2837">
            <v>0</v>
          </cell>
        </row>
        <row r="2838">
          <cell r="A2838">
            <v>0</v>
          </cell>
          <cell r="B2838">
            <v>0</v>
          </cell>
          <cell r="C2838">
            <v>0</v>
          </cell>
        </row>
        <row r="2840">
          <cell r="B2840" t="str">
            <v>MANO DE OBRA</v>
          </cell>
        </row>
        <row r="2841">
          <cell r="B2841">
            <v>0</v>
          </cell>
          <cell r="C2841">
            <v>0</v>
          </cell>
        </row>
        <row r="2842">
          <cell r="A2842">
            <v>0</v>
          </cell>
          <cell r="B2842">
            <v>0</v>
          </cell>
          <cell r="C2842">
            <v>0</v>
          </cell>
        </row>
        <row r="2843">
          <cell r="A2843">
            <v>0</v>
          </cell>
          <cell r="B2843">
            <v>0</v>
          </cell>
          <cell r="C2843">
            <v>0</v>
          </cell>
        </row>
        <row r="2844">
          <cell r="A2844">
            <v>0</v>
          </cell>
          <cell r="B2844">
            <v>0</v>
          </cell>
          <cell r="C2844">
            <v>0</v>
          </cell>
        </row>
        <row r="2846">
          <cell r="B2846" t="str">
            <v>TRANSPORTE</v>
          </cell>
        </row>
        <row r="2848">
          <cell r="A2848">
            <v>0</v>
          </cell>
          <cell r="B2848">
            <v>0</v>
          </cell>
          <cell r="C2848">
            <v>0</v>
          </cell>
        </row>
        <row r="2849">
          <cell r="A2849">
            <v>0</v>
          </cell>
          <cell r="B2849">
            <v>0</v>
          </cell>
          <cell r="C2849">
            <v>0</v>
          </cell>
        </row>
        <row r="2850">
          <cell r="A2850">
            <v>0</v>
          </cell>
          <cell r="B2850">
            <v>0</v>
          </cell>
          <cell r="C2850">
            <v>0</v>
          </cell>
        </row>
        <row r="2855">
          <cell r="A2855" t="str">
            <v>CODIGO</v>
          </cell>
          <cell r="B2855" t="str">
            <v>ITEM</v>
          </cell>
          <cell r="C2855" t="str">
            <v>UNIDAD</v>
          </cell>
        </row>
        <row r="2856">
          <cell r="D2856">
            <v>0</v>
          </cell>
        </row>
        <row r="2857">
          <cell r="B2857" t="str">
            <v>CODIGO</v>
          </cell>
        </row>
        <row r="2858">
          <cell r="A2858" t="str">
            <v>CODIGO</v>
          </cell>
          <cell r="B2858" t="str">
            <v>RECURSOS</v>
          </cell>
          <cell r="C2858" t="str">
            <v>UNIDAD</v>
          </cell>
          <cell r="D2858" t="str">
            <v>CANT.</v>
          </cell>
        </row>
        <row r="2859">
          <cell r="B2859" t="str">
            <v>MATERIALES</v>
          </cell>
        </row>
        <row r="2860">
          <cell r="B2860">
            <v>0</v>
          </cell>
          <cell r="C2860">
            <v>0</v>
          </cell>
        </row>
        <row r="2861">
          <cell r="B2861">
            <v>0</v>
          </cell>
          <cell r="C2861">
            <v>0</v>
          </cell>
        </row>
        <row r="2862">
          <cell r="B2862">
            <v>0</v>
          </cell>
          <cell r="C2862">
            <v>0</v>
          </cell>
        </row>
        <row r="2863">
          <cell r="B2863">
            <v>0</v>
          </cell>
          <cell r="C2863">
            <v>0</v>
          </cell>
        </row>
        <row r="2865">
          <cell r="B2865" t="str">
            <v>EQUIPO</v>
          </cell>
        </row>
        <row r="2866">
          <cell r="B2866" t="str">
            <v>HTA MENOR (5% de M. de O.)</v>
          </cell>
        </row>
        <row r="2867">
          <cell r="A2867">
            <v>0</v>
          </cell>
          <cell r="B2867">
            <v>0</v>
          </cell>
          <cell r="C2867">
            <v>0</v>
          </cell>
        </row>
        <row r="2868">
          <cell r="A2868">
            <v>0</v>
          </cell>
          <cell r="B2868">
            <v>0</v>
          </cell>
          <cell r="C2868">
            <v>0</v>
          </cell>
        </row>
        <row r="2869">
          <cell r="A2869">
            <v>0</v>
          </cell>
          <cell r="B2869">
            <v>0</v>
          </cell>
          <cell r="C2869">
            <v>0</v>
          </cell>
        </row>
        <row r="2871">
          <cell r="B2871" t="str">
            <v>MANO DE OBRA</v>
          </cell>
        </row>
        <row r="2872">
          <cell r="B2872">
            <v>0</v>
          </cell>
          <cell r="C2872">
            <v>0</v>
          </cell>
        </row>
        <row r="2873">
          <cell r="A2873">
            <v>0</v>
          </cell>
          <cell r="B2873">
            <v>0</v>
          </cell>
          <cell r="C2873">
            <v>0</v>
          </cell>
        </row>
        <row r="2874">
          <cell r="A2874">
            <v>0</v>
          </cell>
          <cell r="B2874">
            <v>0</v>
          </cell>
          <cell r="C2874">
            <v>0</v>
          </cell>
        </row>
        <row r="2875">
          <cell r="A2875">
            <v>0</v>
          </cell>
          <cell r="B2875">
            <v>0</v>
          </cell>
          <cell r="C2875">
            <v>0</v>
          </cell>
        </row>
        <row r="2877">
          <cell r="B2877" t="str">
            <v>TRANSPORTE</v>
          </cell>
        </row>
        <row r="2879">
          <cell r="A2879">
            <v>0</v>
          </cell>
          <cell r="B2879">
            <v>0</v>
          </cell>
          <cell r="C2879">
            <v>0</v>
          </cell>
        </row>
        <row r="2880">
          <cell r="A2880">
            <v>0</v>
          </cell>
          <cell r="B2880">
            <v>0</v>
          </cell>
          <cell r="C2880">
            <v>0</v>
          </cell>
        </row>
        <row r="2881">
          <cell r="A2881">
            <v>0</v>
          </cell>
          <cell r="B2881">
            <v>0</v>
          </cell>
          <cell r="C2881">
            <v>0</v>
          </cell>
        </row>
        <row r="2886">
          <cell r="A2886" t="str">
            <v>CODIGO</v>
          </cell>
          <cell r="B2886" t="str">
            <v>ITEM</v>
          </cell>
          <cell r="C2886" t="str">
            <v>UNIDAD</v>
          </cell>
        </row>
        <row r="2887">
          <cell r="D2887">
            <v>0</v>
          </cell>
        </row>
        <row r="2888">
          <cell r="B2888" t="str">
            <v>CODIGO</v>
          </cell>
        </row>
        <row r="2889">
          <cell r="A2889" t="str">
            <v>CODIGO</v>
          </cell>
          <cell r="B2889" t="str">
            <v>RECURSOS</v>
          </cell>
          <cell r="C2889" t="str">
            <v>UNIDAD</v>
          </cell>
          <cell r="D2889" t="str">
            <v>CANT.</v>
          </cell>
        </row>
        <row r="2890">
          <cell r="B2890" t="str">
            <v>MATERIALES</v>
          </cell>
        </row>
        <row r="2891">
          <cell r="B2891">
            <v>0</v>
          </cell>
          <cell r="C2891">
            <v>0</v>
          </cell>
        </row>
        <row r="2892">
          <cell r="B2892">
            <v>0</v>
          </cell>
          <cell r="C2892">
            <v>0</v>
          </cell>
        </row>
        <row r="2893">
          <cell r="B2893">
            <v>0</v>
          </cell>
          <cell r="C2893">
            <v>0</v>
          </cell>
        </row>
        <row r="2894">
          <cell r="B2894">
            <v>0</v>
          </cell>
          <cell r="C2894">
            <v>0</v>
          </cell>
        </row>
        <row r="2896">
          <cell r="B2896" t="str">
            <v>EQUIPO</v>
          </cell>
        </row>
        <row r="2897">
          <cell r="B2897" t="str">
            <v>HTA MENOR (5% de M. de O.)</v>
          </cell>
        </row>
        <row r="2898">
          <cell r="A2898">
            <v>0</v>
          </cell>
          <cell r="B2898">
            <v>0</v>
          </cell>
          <cell r="C2898">
            <v>0</v>
          </cell>
        </row>
        <row r="2899">
          <cell r="A2899">
            <v>0</v>
          </cell>
          <cell r="B2899">
            <v>0</v>
          </cell>
          <cell r="C2899">
            <v>0</v>
          </cell>
        </row>
        <row r="2900">
          <cell r="A2900">
            <v>0</v>
          </cell>
          <cell r="B2900">
            <v>0</v>
          </cell>
          <cell r="C2900">
            <v>0</v>
          </cell>
        </row>
        <row r="2902">
          <cell r="B2902" t="str">
            <v>MANO DE OBRA</v>
          </cell>
        </row>
        <row r="2903">
          <cell r="B2903">
            <v>0</v>
          </cell>
          <cell r="C2903">
            <v>0</v>
          </cell>
        </row>
        <row r="2904">
          <cell r="A2904">
            <v>0</v>
          </cell>
          <cell r="B2904">
            <v>0</v>
          </cell>
          <cell r="C2904">
            <v>0</v>
          </cell>
        </row>
        <row r="2905">
          <cell r="A2905">
            <v>0</v>
          </cell>
          <cell r="B2905">
            <v>0</v>
          </cell>
          <cell r="C2905">
            <v>0</v>
          </cell>
        </row>
        <row r="2906">
          <cell r="A2906">
            <v>0</v>
          </cell>
          <cell r="B2906">
            <v>0</v>
          </cell>
          <cell r="C2906">
            <v>0</v>
          </cell>
        </row>
        <row r="2908">
          <cell r="B2908" t="str">
            <v>TRANSPORTE</v>
          </cell>
        </row>
        <row r="2910">
          <cell r="A2910">
            <v>0</v>
          </cell>
          <cell r="B2910">
            <v>0</v>
          </cell>
          <cell r="C2910">
            <v>0</v>
          </cell>
        </row>
        <row r="2911">
          <cell r="A2911">
            <v>0</v>
          </cell>
          <cell r="B2911">
            <v>0</v>
          </cell>
          <cell r="C2911">
            <v>0</v>
          </cell>
        </row>
        <row r="2912">
          <cell r="A2912">
            <v>0</v>
          </cell>
          <cell r="B2912">
            <v>0</v>
          </cell>
          <cell r="C2912">
            <v>0</v>
          </cell>
        </row>
        <row r="2917">
          <cell r="A2917" t="str">
            <v>CODIGO</v>
          </cell>
          <cell r="B2917" t="str">
            <v>ITEM</v>
          </cell>
          <cell r="C2917" t="str">
            <v>UNIDAD</v>
          </cell>
        </row>
        <row r="2918">
          <cell r="D2918">
            <v>0</v>
          </cell>
        </row>
        <row r="2919">
          <cell r="B2919" t="str">
            <v>CODIGO</v>
          </cell>
        </row>
        <row r="2920">
          <cell r="A2920" t="str">
            <v>CODIGO</v>
          </cell>
          <cell r="B2920" t="str">
            <v>RECURSOS</v>
          </cell>
          <cell r="C2920" t="str">
            <v>UNIDAD</v>
          </cell>
          <cell r="D2920" t="str">
            <v>CANT.</v>
          </cell>
        </row>
        <row r="2921">
          <cell r="B2921" t="str">
            <v>MATERIALES</v>
          </cell>
        </row>
        <row r="2922">
          <cell r="B2922">
            <v>0</v>
          </cell>
          <cell r="C2922">
            <v>0</v>
          </cell>
        </row>
        <row r="2923">
          <cell r="B2923">
            <v>0</v>
          </cell>
          <cell r="C2923">
            <v>0</v>
          </cell>
        </row>
        <row r="2924">
          <cell r="B2924">
            <v>0</v>
          </cell>
          <cell r="C2924">
            <v>0</v>
          </cell>
        </row>
        <row r="2925">
          <cell r="B2925">
            <v>0</v>
          </cell>
          <cell r="C2925">
            <v>0</v>
          </cell>
        </row>
        <row r="2927">
          <cell r="B2927" t="str">
            <v>EQUIPO</v>
          </cell>
        </row>
        <row r="2928">
          <cell r="B2928" t="str">
            <v>HTA MENOR (5% de M. de O.)</v>
          </cell>
        </row>
        <row r="2929">
          <cell r="A2929">
            <v>0</v>
          </cell>
          <cell r="B2929">
            <v>0</v>
          </cell>
          <cell r="C2929">
            <v>0</v>
          </cell>
        </row>
        <row r="2930">
          <cell r="A2930">
            <v>0</v>
          </cell>
          <cell r="B2930">
            <v>0</v>
          </cell>
          <cell r="C2930">
            <v>0</v>
          </cell>
        </row>
        <row r="2931">
          <cell r="A2931">
            <v>0</v>
          </cell>
          <cell r="B2931">
            <v>0</v>
          </cell>
          <cell r="C2931">
            <v>0</v>
          </cell>
        </row>
        <row r="2933">
          <cell r="B2933" t="str">
            <v>MANO DE OBRA</v>
          </cell>
        </row>
        <row r="2934">
          <cell r="B2934">
            <v>0</v>
          </cell>
          <cell r="C2934">
            <v>0</v>
          </cell>
        </row>
        <row r="2935">
          <cell r="A2935">
            <v>0</v>
          </cell>
          <cell r="B2935">
            <v>0</v>
          </cell>
          <cell r="C2935">
            <v>0</v>
          </cell>
        </row>
        <row r="2936">
          <cell r="A2936">
            <v>0</v>
          </cell>
          <cell r="B2936">
            <v>0</v>
          </cell>
          <cell r="C2936">
            <v>0</v>
          </cell>
        </row>
        <row r="2937">
          <cell r="A2937">
            <v>0</v>
          </cell>
          <cell r="B2937">
            <v>0</v>
          </cell>
          <cell r="C2937">
            <v>0</v>
          </cell>
        </row>
        <row r="2939">
          <cell r="B2939" t="str">
            <v>TRANSPORTE</v>
          </cell>
        </row>
        <row r="2941">
          <cell r="A2941">
            <v>0</v>
          </cell>
          <cell r="B2941">
            <v>0</v>
          </cell>
          <cell r="C2941">
            <v>0</v>
          </cell>
        </row>
        <row r="2942">
          <cell r="A2942">
            <v>0</v>
          </cell>
          <cell r="B2942">
            <v>0</v>
          </cell>
          <cell r="C2942">
            <v>0</v>
          </cell>
        </row>
        <row r="2943">
          <cell r="A2943">
            <v>0</v>
          </cell>
          <cell r="B2943">
            <v>0</v>
          </cell>
          <cell r="C2943">
            <v>0</v>
          </cell>
        </row>
        <row r="2948">
          <cell r="A2948" t="str">
            <v>CODIGO</v>
          </cell>
          <cell r="B2948" t="str">
            <v>ITEM</v>
          </cell>
          <cell r="C2948" t="str">
            <v>UNIDAD</v>
          </cell>
        </row>
        <row r="2949">
          <cell r="D2949">
            <v>0</v>
          </cell>
        </row>
        <row r="2950">
          <cell r="B2950" t="str">
            <v>CODIGO</v>
          </cell>
        </row>
        <row r="2951">
          <cell r="A2951" t="str">
            <v>CODIGO</v>
          </cell>
          <cell r="B2951" t="str">
            <v>RECURSOS</v>
          </cell>
          <cell r="C2951" t="str">
            <v>UNIDAD</v>
          </cell>
          <cell r="D2951" t="str">
            <v>CANT.</v>
          </cell>
        </row>
        <row r="2952">
          <cell r="B2952" t="str">
            <v>MATERIALES</v>
          </cell>
        </row>
        <row r="2953">
          <cell r="B2953">
            <v>0</v>
          </cell>
          <cell r="C2953">
            <v>0</v>
          </cell>
        </row>
        <row r="2954">
          <cell r="B2954">
            <v>0</v>
          </cell>
          <cell r="C2954">
            <v>0</v>
          </cell>
        </row>
        <row r="2955">
          <cell r="B2955">
            <v>0</v>
          </cell>
          <cell r="C2955">
            <v>0</v>
          </cell>
        </row>
        <row r="2956">
          <cell r="B2956">
            <v>0</v>
          </cell>
          <cell r="C2956">
            <v>0</v>
          </cell>
        </row>
        <row r="2958">
          <cell r="B2958" t="str">
            <v>EQUIPO</v>
          </cell>
        </row>
        <row r="2959">
          <cell r="B2959" t="str">
            <v>HTA MENOR (5% de M. de O.)</v>
          </cell>
        </row>
        <row r="2960">
          <cell r="A2960">
            <v>0</v>
          </cell>
          <cell r="B2960">
            <v>0</v>
          </cell>
          <cell r="C2960">
            <v>0</v>
          </cell>
        </row>
        <row r="2961">
          <cell r="A2961">
            <v>0</v>
          </cell>
          <cell r="B2961">
            <v>0</v>
          </cell>
          <cell r="C2961">
            <v>0</v>
          </cell>
        </row>
        <row r="2962">
          <cell r="A2962">
            <v>0</v>
          </cell>
          <cell r="B2962">
            <v>0</v>
          </cell>
          <cell r="C2962">
            <v>0</v>
          </cell>
        </row>
        <row r="2964">
          <cell r="B2964" t="str">
            <v>MANO DE OBRA</v>
          </cell>
        </row>
        <row r="2965">
          <cell r="B2965">
            <v>0</v>
          </cell>
          <cell r="C2965">
            <v>0</v>
          </cell>
        </row>
        <row r="2966">
          <cell r="A2966">
            <v>0</v>
          </cell>
          <cell r="B2966">
            <v>0</v>
          </cell>
          <cell r="C2966">
            <v>0</v>
          </cell>
        </row>
        <row r="2967">
          <cell r="A2967">
            <v>0</v>
          </cell>
          <cell r="B2967">
            <v>0</v>
          </cell>
          <cell r="C2967">
            <v>0</v>
          </cell>
        </row>
        <row r="2968">
          <cell r="A2968">
            <v>0</v>
          </cell>
          <cell r="B2968">
            <v>0</v>
          </cell>
          <cell r="C2968">
            <v>0</v>
          </cell>
        </row>
        <row r="2970">
          <cell r="B2970" t="str">
            <v>TRANSPORTE</v>
          </cell>
        </row>
        <row r="2972">
          <cell r="A2972">
            <v>0</v>
          </cell>
          <cell r="B2972">
            <v>0</v>
          </cell>
          <cell r="C2972">
            <v>0</v>
          </cell>
        </row>
        <row r="2973">
          <cell r="A2973">
            <v>0</v>
          </cell>
          <cell r="B2973">
            <v>0</v>
          </cell>
          <cell r="C2973">
            <v>0</v>
          </cell>
        </row>
        <row r="2974">
          <cell r="A2974">
            <v>0</v>
          </cell>
          <cell r="B2974">
            <v>0</v>
          </cell>
          <cell r="C2974">
            <v>0</v>
          </cell>
        </row>
        <row r="2979">
          <cell r="A2979" t="str">
            <v>CODIGO</v>
          </cell>
          <cell r="B2979" t="str">
            <v>ITEM</v>
          </cell>
          <cell r="C2979" t="str">
            <v>UNIDAD</v>
          </cell>
        </row>
        <row r="2980">
          <cell r="D2980">
            <v>0</v>
          </cell>
        </row>
        <row r="2981">
          <cell r="B2981" t="str">
            <v>CODIGO</v>
          </cell>
        </row>
        <row r="2982">
          <cell r="A2982" t="str">
            <v>CODIGO</v>
          </cell>
          <cell r="B2982" t="str">
            <v>RECURSOS</v>
          </cell>
          <cell r="C2982" t="str">
            <v>UNIDAD</v>
          </cell>
          <cell r="D2982" t="str">
            <v>CANT.</v>
          </cell>
        </row>
        <row r="2983">
          <cell r="B2983" t="str">
            <v>MATERIALES</v>
          </cell>
        </row>
        <row r="2984">
          <cell r="B2984">
            <v>0</v>
          </cell>
          <cell r="C2984">
            <v>0</v>
          </cell>
        </row>
        <row r="2985">
          <cell r="B2985">
            <v>0</v>
          </cell>
          <cell r="C2985">
            <v>0</v>
          </cell>
        </row>
        <row r="2986">
          <cell r="B2986">
            <v>0</v>
          </cell>
          <cell r="C2986">
            <v>0</v>
          </cell>
        </row>
        <row r="2987">
          <cell r="B2987">
            <v>0</v>
          </cell>
          <cell r="C2987">
            <v>0</v>
          </cell>
        </row>
        <row r="2989">
          <cell r="B2989" t="str">
            <v>EQUIPO</v>
          </cell>
        </row>
        <row r="2990">
          <cell r="B2990" t="str">
            <v>HTA MENOR (5% de M. de O.)</v>
          </cell>
        </row>
        <row r="2991">
          <cell r="A2991">
            <v>0</v>
          </cell>
          <cell r="B2991">
            <v>0</v>
          </cell>
          <cell r="C2991">
            <v>0</v>
          </cell>
        </row>
        <row r="2992">
          <cell r="A2992">
            <v>0</v>
          </cell>
          <cell r="B2992">
            <v>0</v>
          </cell>
          <cell r="C2992">
            <v>0</v>
          </cell>
        </row>
        <row r="2993">
          <cell r="A2993">
            <v>0</v>
          </cell>
          <cell r="B2993">
            <v>0</v>
          </cell>
          <cell r="C2993">
            <v>0</v>
          </cell>
        </row>
        <row r="2995">
          <cell r="B2995" t="str">
            <v>MANO DE OBRA</v>
          </cell>
        </row>
        <row r="2996">
          <cell r="B2996">
            <v>0</v>
          </cell>
          <cell r="C2996">
            <v>0</v>
          </cell>
        </row>
        <row r="2997">
          <cell r="A2997">
            <v>0</v>
          </cell>
          <cell r="B2997">
            <v>0</v>
          </cell>
          <cell r="C2997">
            <v>0</v>
          </cell>
        </row>
        <row r="2998">
          <cell r="A2998">
            <v>0</v>
          </cell>
          <cell r="B2998">
            <v>0</v>
          </cell>
          <cell r="C2998">
            <v>0</v>
          </cell>
        </row>
        <row r="2999">
          <cell r="A2999">
            <v>0</v>
          </cell>
          <cell r="B2999">
            <v>0</v>
          </cell>
          <cell r="C2999">
            <v>0</v>
          </cell>
        </row>
        <row r="3001">
          <cell r="B3001" t="str">
            <v>TRANSPORTE</v>
          </cell>
        </row>
        <row r="3003">
          <cell r="A3003">
            <v>0</v>
          </cell>
          <cell r="B3003">
            <v>0</v>
          </cell>
          <cell r="C3003">
            <v>0</v>
          </cell>
        </row>
        <row r="3004">
          <cell r="A3004">
            <v>0</v>
          </cell>
          <cell r="B3004">
            <v>0</v>
          </cell>
          <cell r="C3004">
            <v>0</v>
          </cell>
        </row>
        <row r="3005">
          <cell r="A3005">
            <v>0</v>
          </cell>
          <cell r="B3005">
            <v>0</v>
          </cell>
          <cell r="C3005">
            <v>0</v>
          </cell>
        </row>
        <row r="3010">
          <cell r="A3010" t="str">
            <v>CODIGO</v>
          </cell>
          <cell r="B3010" t="str">
            <v>ITEM</v>
          </cell>
          <cell r="C3010" t="str">
            <v>UNIDAD</v>
          </cell>
        </row>
        <row r="3011">
          <cell r="D3011">
            <v>0</v>
          </cell>
        </row>
        <row r="3012">
          <cell r="B3012" t="str">
            <v>CODIGO</v>
          </cell>
        </row>
        <row r="3013">
          <cell r="A3013" t="str">
            <v>CODIGO</v>
          </cell>
          <cell r="B3013" t="str">
            <v>RECURSOS</v>
          </cell>
          <cell r="C3013" t="str">
            <v>UNIDAD</v>
          </cell>
          <cell r="D3013" t="str">
            <v>CANT.</v>
          </cell>
        </row>
        <row r="3014">
          <cell r="B3014" t="str">
            <v>MATERIALES</v>
          </cell>
        </row>
        <row r="3015">
          <cell r="B3015">
            <v>0</v>
          </cell>
          <cell r="C3015">
            <v>0</v>
          </cell>
        </row>
        <row r="3016">
          <cell r="B3016">
            <v>0</v>
          </cell>
          <cell r="C3016">
            <v>0</v>
          </cell>
        </row>
        <row r="3017">
          <cell r="B3017">
            <v>0</v>
          </cell>
          <cell r="C3017">
            <v>0</v>
          </cell>
        </row>
        <row r="3018">
          <cell r="B3018">
            <v>0</v>
          </cell>
          <cell r="C3018">
            <v>0</v>
          </cell>
        </row>
        <row r="3020">
          <cell r="B3020" t="str">
            <v>EQUIPO</v>
          </cell>
        </row>
        <row r="3021">
          <cell r="B3021" t="str">
            <v>HTA MENOR (5% de M. de O.)</v>
          </cell>
        </row>
        <row r="3022">
          <cell r="A3022">
            <v>0</v>
          </cell>
          <cell r="B3022">
            <v>0</v>
          </cell>
          <cell r="C3022">
            <v>0</v>
          </cell>
        </row>
        <row r="3023">
          <cell r="A3023">
            <v>0</v>
          </cell>
          <cell r="B3023">
            <v>0</v>
          </cell>
          <cell r="C3023">
            <v>0</v>
          </cell>
        </row>
        <row r="3024">
          <cell r="A3024">
            <v>0</v>
          </cell>
          <cell r="B3024">
            <v>0</v>
          </cell>
          <cell r="C3024">
            <v>0</v>
          </cell>
        </row>
        <row r="3026">
          <cell r="B3026" t="str">
            <v>MANO DE OBRA</v>
          </cell>
        </row>
        <row r="3027">
          <cell r="B3027">
            <v>0</v>
          </cell>
          <cell r="C3027">
            <v>0</v>
          </cell>
        </row>
        <row r="3028">
          <cell r="A3028">
            <v>0</v>
          </cell>
          <cell r="B3028">
            <v>0</v>
          </cell>
          <cell r="C3028">
            <v>0</v>
          </cell>
        </row>
        <row r="3029">
          <cell r="A3029">
            <v>0</v>
          </cell>
          <cell r="B3029">
            <v>0</v>
          </cell>
          <cell r="C3029">
            <v>0</v>
          </cell>
        </row>
        <row r="3030">
          <cell r="A3030">
            <v>0</v>
          </cell>
          <cell r="B3030">
            <v>0</v>
          </cell>
          <cell r="C3030">
            <v>0</v>
          </cell>
        </row>
        <row r="3032">
          <cell r="B3032" t="str">
            <v>TRANSPORTE</v>
          </cell>
        </row>
        <row r="3034">
          <cell r="A3034">
            <v>0</v>
          </cell>
          <cell r="B3034">
            <v>0</v>
          </cell>
          <cell r="C3034">
            <v>0</v>
          </cell>
        </row>
        <row r="3035">
          <cell r="A3035">
            <v>0</v>
          </cell>
          <cell r="B3035">
            <v>0</v>
          </cell>
          <cell r="C3035">
            <v>0</v>
          </cell>
        </row>
        <row r="3036">
          <cell r="A3036">
            <v>0</v>
          </cell>
          <cell r="B3036">
            <v>0</v>
          </cell>
          <cell r="C3036">
            <v>0</v>
          </cell>
        </row>
        <row r="3041">
          <cell r="A3041" t="str">
            <v>CODIGO</v>
          </cell>
          <cell r="B3041" t="str">
            <v>ITEM</v>
          </cell>
          <cell r="C3041" t="str">
            <v>UNIDAD</v>
          </cell>
        </row>
        <row r="3042">
          <cell r="D3042">
            <v>0</v>
          </cell>
        </row>
        <row r="3043">
          <cell r="B3043" t="str">
            <v>CODIGO</v>
          </cell>
        </row>
        <row r="3044">
          <cell r="A3044" t="str">
            <v>CODIGO</v>
          </cell>
          <cell r="B3044" t="str">
            <v>RECURSOS</v>
          </cell>
          <cell r="C3044" t="str">
            <v>UNIDAD</v>
          </cell>
          <cell r="D3044" t="str">
            <v>CANT.</v>
          </cell>
        </row>
        <row r="3045">
          <cell r="B3045" t="str">
            <v>MATERIALES</v>
          </cell>
        </row>
        <row r="3046">
          <cell r="B3046">
            <v>0</v>
          </cell>
          <cell r="C3046">
            <v>0</v>
          </cell>
        </row>
        <row r="3047">
          <cell r="B3047">
            <v>0</v>
          </cell>
          <cell r="C3047">
            <v>0</v>
          </cell>
        </row>
        <row r="3048">
          <cell r="B3048">
            <v>0</v>
          </cell>
          <cell r="C3048">
            <v>0</v>
          </cell>
        </row>
        <row r="3049">
          <cell r="B3049">
            <v>0</v>
          </cell>
          <cell r="C3049">
            <v>0</v>
          </cell>
        </row>
        <row r="3051">
          <cell r="B3051" t="str">
            <v>EQUIPO</v>
          </cell>
        </row>
        <row r="3052">
          <cell r="B3052" t="str">
            <v>HTA MENOR (5% de M. de O.)</v>
          </cell>
        </row>
        <row r="3053">
          <cell r="A3053">
            <v>0</v>
          </cell>
          <cell r="B3053">
            <v>0</v>
          </cell>
          <cell r="C3053">
            <v>0</v>
          </cell>
        </row>
        <row r="3054">
          <cell r="A3054">
            <v>0</v>
          </cell>
          <cell r="B3054">
            <v>0</v>
          </cell>
          <cell r="C3054">
            <v>0</v>
          </cell>
        </row>
        <row r="3055">
          <cell r="A3055">
            <v>0</v>
          </cell>
          <cell r="B3055">
            <v>0</v>
          </cell>
          <cell r="C3055">
            <v>0</v>
          </cell>
        </row>
        <row r="3057">
          <cell r="B3057" t="str">
            <v>MANO DE OBRA</v>
          </cell>
        </row>
        <row r="3058">
          <cell r="B3058">
            <v>0</v>
          </cell>
          <cell r="C3058">
            <v>0</v>
          </cell>
        </row>
        <row r="3059">
          <cell r="A3059">
            <v>0</v>
          </cell>
          <cell r="B3059">
            <v>0</v>
          </cell>
          <cell r="C3059">
            <v>0</v>
          </cell>
        </row>
        <row r="3060">
          <cell r="A3060">
            <v>0</v>
          </cell>
          <cell r="B3060">
            <v>0</v>
          </cell>
          <cell r="C3060">
            <v>0</v>
          </cell>
        </row>
        <row r="3061">
          <cell r="A3061">
            <v>0</v>
          </cell>
          <cell r="B3061">
            <v>0</v>
          </cell>
          <cell r="C3061">
            <v>0</v>
          </cell>
        </row>
        <row r="3063">
          <cell r="B3063" t="str">
            <v>TRANSPORTE</v>
          </cell>
        </row>
        <row r="3065">
          <cell r="A3065">
            <v>0</v>
          </cell>
          <cell r="B3065">
            <v>0</v>
          </cell>
          <cell r="C3065">
            <v>0</v>
          </cell>
        </row>
        <row r="3066">
          <cell r="A3066">
            <v>0</v>
          </cell>
          <cell r="B3066">
            <v>0</v>
          </cell>
          <cell r="C3066">
            <v>0</v>
          </cell>
        </row>
        <row r="3067">
          <cell r="A3067">
            <v>0</v>
          </cell>
          <cell r="B3067">
            <v>0</v>
          </cell>
          <cell r="C3067">
            <v>0</v>
          </cell>
        </row>
        <row r="3072">
          <cell r="A3072" t="str">
            <v>CODIGO</v>
          </cell>
          <cell r="B3072" t="str">
            <v>ITEM</v>
          </cell>
          <cell r="C3072" t="str">
            <v>UNIDAD</v>
          </cell>
        </row>
        <row r="3073">
          <cell r="D3073">
            <v>0</v>
          </cell>
        </row>
        <row r="3074">
          <cell r="B3074" t="str">
            <v>CODIGO</v>
          </cell>
        </row>
        <row r="3075">
          <cell r="A3075" t="str">
            <v>CODIGO</v>
          </cell>
          <cell r="B3075" t="str">
            <v>RECURSOS</v>
          </cell>
          <cell r="C3075" t="str">
            <v>UNIDAD</v>
          </cell>
          <cell r="D3075" t="str">
            <v>CANT.</v>
          </cell>
        </row>
        <row r="3076">
          <cell r="B3076" t="str">
            <v>MATERIALES</v>
          </cell>
        </row>
        <row r="3077">
          <cell r="B3077">
            <v>0</v>
          </cell>
          <cell r="C3077">
            <v>0</v>
          </cell>
        </row>
        <row r="3078">
          <cell r="B3078">
            <v>0</v>
          </cell>
          <cell r="C3078">
            <v>0</v>
          </cell>
        </row>
        <row r="3079">
          <cell r="B3079">
            <v>0</v>
          </cell>
          <cell r="C3079">
            <v>0</v>
          </cell>
        </row>
        <row r="3080">
          <cell r="B3080">
            <v>0</v>
          </cell>
          <cell r="C3080">
            <v>0</v>
          </cell>
        </row>
        <row r="3082">
          <cell r="B3082" t="str">
            <v>EQUIPO</v>
          </cell>
        </row>
        <row r="3083">
          <cell r="B3083" t="str">
            <v>HTA MENOR (5% de M. de O.)</v>
          </cell>
        </row>
        <row r="3084">
          <cell r="A3084">
            <v>0</v>
          </cell>
          <cell r="B3084">
            <v>0</v>
          </cell>
          <cell r="C3084">
            <v>0</v>
          </cell>
        </row>
        <row r="3085">
          <cell r="A3085">
            <v>0</v>
          </cell>
          <cell r="B3085">
            <v>0</v>
          </cell>
          <cell r="C3085">
            <v>0</v>
          </cell>
        </row>
        <row r="3086">
          <cell r="A3086">
            <v>0</v>
          </cell>
          <cell r="B3086">
            <v>0</v>
          </cell>
          <cell r="C3086">
            <v>0</v>
          </cell>
        </row>
        <row r="3088">
          <cell r="B3088" t="str">
            <v>MANO DE OBRA</v>
          </cell>
        </row>
        <row r="3089">
          <cell r="B3089">
            <v>0</v>
          </cell>
          <cell r="C3089">
            <v>0</v>
          </cell>
        </row>
        <row r="3090">
          <cell r="A3090">
            <v>0</v>
          </cell>
          <cell r="B3090">
            <v>0</v>
          </cell>
          <cell r="C3090">
            <v>0</v>
          </cell>
        </row>
        <row r="3091">
          <cell r="A3091">
            <v>0</v>
          </cell>
          <cell r="B3091">
            <v>0</v>
          </cell>
          <cell r="C3091">
            <v>0</v>
          </cell>
        </row>
        <row r="3092">
          <cell r="A3092">
            <v>0</v>
          </cell>
          <cell r="B3092">
            <v>0</v>
          </cell>
          <cell r="C3092">
            <v>0</v>
          </cell>
        </row>
        <row r="3094">
          <cell r="B3094" t="str">
            <v>TRANSPORTE</v>
          </cell>
        </row>
        <row r="3096">
          <cell r="A3096">
            <v>0</v>
          </cell>
          <cell r="B3096">
            <v>0</v>
          </cell>
          <cell r="C3096">
            <v>0</v>
          </cell>
        </row>
        <row r="3097">
          <cell r="A3097">
            <v>0</v>
          </cell>
          <cell r="B3097">
            <v>0</v>
          </cell>
          <cell r="C3097">
            <v>0</v>
          </cell>
        </row>
        <row r="3098">
          <cell r="A3098">
            <v>0</v>
          </cell>
          <cell r="B3098">
            <v>0</v>
          </cell>
          <cell r="C3098">
            <v>0</v>
          </cell>
        </row>
        <row r="3103">
          <cell r="A3103" t="str">
            <v>CODIGO</v>
          </cell>
          <cell r="B3103" t="str">
            <v>ITEM</v>
          </cell>
          <cell r="C3103" t="str">
            <v>UNIDAD</v>
          </cell>
        </row>
        <row r="3104">
          <cell r="D3104">
            <v>0</v>
          </cell>
        </row>
        <row r="3105">
          <cell r="B3105" t="str">
            <v>CODIGO</v>
          </cell>
        </row>
        <row r="3106">
          <cell r="A3106" t="str">
            <v>CODIGO</v>
          </cell>
          <cell r="B3106" t="str">
            <v>RECURSOS</v>
          </cell>
          <cell r="C3106" t="str">
            <v>UNIDAD</v>
          </cell>
          <cell r="D3106" t="str">
            <v>CANT.</v>
          </cell>
        </row>
        <row r="3107">
          <cell r="B3107" t="str">
            <v>MATERIALES</v>
          </cell>
        </row>
        <row r="3108">
          <cell r="B3108">
            <v>0</v>
          </cell>
          <cell r="C3108">
            <v>0</v>
          </cell>
        </row>
        <row r="3109">
          <cell r="B3109">
            <v>0</v>
          </cell>
          <cell r="C3109">
            <v>0</v>
          </cell>
        </row>
        <row r="3110">
          <cell r="B3110">
            <v>0</v>
          </cell>
          <cell r="C3110">
            <v>0</v>
          </cell>
        </row>
        <row r="3111">
          <cell r="B3111">
            <v>0</v>
          </cell>
          <cell r="C3111">
            <v>0</v>
          </cell>
        </row>
        <row r="3113">
          <cell r="B3113" t="str">
            <v>EQUIPO</v>
          </cell>
        </row>
        <row r="3114">
          <cell r="B3114" t="str">
            <v>HTA MENOR (5% de M. de O.)</v>
          </cell>
        </row>
        <row r="3115">
          <cell r="A3115">
            <v>0</v>
          </cell>
          <cell r="B3115">
            <v>0</v>
          </cell>
          <cell r="C3115">
            <v>0</v>
          </cell>
        </row>
        <row r="3116">
          <cell r="A3116">
            <v>0</v>
          </cell>
          <cell r="B3116">
            <v>0</v>
          </cell>
          <cell r="C3116">
            <v>0</v>
          </cell>
        </row>
        <row r="3117">
          <cell r="A3117">
            <v>0</v>
          </cell>
          <cell r="B3117">
            <v>0</v>
          </cell>
          <cell r="C3117">
            <v>0</v>
          </cell>
        </row>
        <row r="3119">
          <cell r="B3119" t="str">
            <v>MANO DE OBRA</v>
          </cell>
        </row>
        <row r="3120">
          <cell r="B3120">
            <v>0</v>
          </cell>
          <cell r="C3120">
            <v>0</v>
          </cell>
        </row>
        <row r="3121">
          <cell r="A3121">
            <v>0</v>
          </cell>
          <cell r="B3121">
            <v>0</v>
          </cell>
          <cell r="C3121">
            <v>0</v>
          </cell>
        </row>
        <row r="3122">
          <cell r="A3122">
            <v>0</v>
          </cell>
          <cell r="B3122">
            <v>0</v>
          </cell>
          <cell r="C3122">
            <v>0</v>
          </cell>
        </row>
        <row r="3123">
          <cell r="A3123">
            <v>0</v>
          </cell>
          <cell r="B3123">
            <v>0</v>
          </cell>
          <cell r="C3123">
            <v>0</v>
          </cell>
        </row>
        <row r="3125">
          <cell r="B3125" t="str">
            <v>TRANSPORTE</v>
          </cell>
        </row>
        <row r="3127">
          <cell r="A3127">
            <v>0</v>
          </cell>
          <cell r="B3127">
            <v>0</v>
          </cell>
          <cell r="C3127">
            <v>0</v>
          </cell>
        </row>
        <row r="3128">
          <cell r="A3128">
            <v>0</v>
          </cell>
          <cell r="B3128">
            <v>0</v>
          </cell>
          <cell r="C3128">
            <v>0</v>
          </cell>
        </row>
        <row r="3129">
          <cell r="A3129">
            <v>0</v>
          </cell>
          <cell r="B3129">
            <v>0</v>
          </cell>
          <cell r="C3129">
            <v>0</v>
          </cell>
        </row>
        <row r="3134">
          <cell r="A3134" t="str">
            <v>CODIGO</v>
          </cell>
          <cell r="B3134" t="str">
            <v>ITEM</v>
          </cell>
          <cell r="C3134" t="str">
            <v>UNIDAD</v>
          </cell>
        </row>
        <row r="3135">
          <cell r="D3135">
            <v>0</v>
          </cell>
        </row>
        <row r="3136">
          <cell r="B3136" t="str">
            <v>CODIGO</v>
          </cell>
        </row>
        <row r="3137">
          <cell r="A3137" t="str">
            <v>CODIGO</v>
          </cell>
          <cell r="B3137" t="str">
            <v>RECURSOS</v>
          </cell>
          <cell r="C3137" t="str">
            <v>UNIDAD</v>
          </cell>
          <cell r="D3137" t="str">
            <v>CANT.</v>
          </cell>
        </row>
        <row r="3138">
          <cell r="B3138" t="str">
            <v>MATERIALES</v>
          </cell>
        </row>
        <row r="3139">
          <cell r="B3139">
            <v>0</v>
          </cell>
          <cell r="C3139">
            <v>0</v>
          </cell>
        </row>
        <row r="3140">
          <cell r="B3140">
            <v>0</v>
          </cell>
          <cell r="C3140">
            <v>0</v>
          </cell>
        </row>
        <row r="3141">
          <cell r="B3141">
            <v>0</v>
          </cell>
          <cell r="C3141">
            <v>0</v>
          </cell>
        </row>
        <row r="3142">
          <cell r="B3142">
            <v>0</v>
          </cell>
          <cell r="C3142">
            <v>0</v>
          </cell>
        </row>
        <row r="3144">
          <cell r="B3144" t="str">
            <v>EQUIPO</v>
          </cell>
        </row>
        <row r="3145">
          <cell r="B3145" t="str">
            <v>HTA MENOR (5% de M. de O.)</v>
          </cell>
        </row>
        <row r="3146">
          <cell r="A3146">
            <v>0</v>
          </cell>
          <cell r="B3146">
            <v>0</v>
          </cell>
          <cell r="C3146">
            <v>0</v>
          </cell>
        </row>
        <row r="3147">
          <cell r="A3147">
            <v>0</v>
          </cell>
          <cell r="B3147">
            <v>0</v>
          </cell>
          <cell r="C3147">
            <v>0</v>
          </cell>
        </row>
        <row r="3148">
          <cell r="A3148">
            <v>0</v>
          </cell>
          <cell r="B3148">
            <v>0</v>
          </cell>
          <cell r="C3148">
            <v>0</v>
          </cell>
        </row>
        <row r="3150">
          <cell r="B3150" t="str">
            <v>MANO DE OBRA</v>
          </cell>
        </row>
        <row r="3151">
          <cell r="B3151">
            <v>0</v>
          </cell>
          <cell r="C3151">
            <v>0</v>
          </cell>
        </row>
        <row r="3152">
          <cell r="A3152">
            <v>0</v>
          </cell>
          <cell r="B3152">
            <v>0</v>
          </cell>
          <cell r="C3152">
            <v>0</v>
          </cell>
        </row>
        <row r="3153">
          <cell r="A3153">
            <v>0</v>
          </cell>
          <cell r="B3153">
            <v>0</v>
          </cell>
          <cell r="C3153">
            <v>0</v>
          </cell>
        </row>
        <row r="3154">
          <cell r="A3154">
            <v>0</v>
          </cell>
          <cell r="B3154">
            <v>0</v>
          </cell>
          <cell r="C3154">
            <v>0</v>
          </cell>
        </row>
        <row r="3156">
          <cell r="B3156" t="str">
            <v>TRANSPORTE</v>
          </cell>
        </row>
        <row r="3158">
          <cell r="A3158">
            <v>0</v>
          </cell>
          <cell r="B3158">
            <v>0</v>
          </cell>
          <cell r="C3158">
            <v>0</v>
          </cell>
        </row>
        <row r="3159">
          <cell r="A3159">
            <v>0</v>
          </cell>
          <cell r="B3159">
            <v>0</v>
          </cell>
          <cell r="C3159">
            <v>0</v>
          </cell>
        </row>
        <row r="3160">
          <cell r="A3160">
            <v>0</v>
          </cell>
          <cell r="B3160">
            <v>0</v>
          </cell>
          <cell r="C3160">
            <v>0</v>
          </cell>
        </row>
        <row r="3165">
          <cell r="A3165" t="str">
            <v>CODIGO</v>
          </cell>
          <cell r="B3165" t="str">
            <v>ITEM</v>
          </cell>
          <cell r="C3165" t="str">
            <v>UNIDAD</v>
          </cell>
        </row>
        <row r="3166">
          <cell r="D3166">
            <v>0</v>
          </cell>
        </row>
        <row r="3167">
          <cell r="B3167" t="str">
            <v>CODIGO</v>
          </cell>
        </row>
        <row r="3168">
          <cell r="A3168" t="str">
            <v>CODIGO</v>
          </cell>
          <cell r="B3168" t="str">
            <v>RECURSOS</v>
          </cell>
          <cell r="C3168" t="str">
            <v>UNIDAD</v>
          </cell>
          <cell r="D3168" t="str">
            <v>CANT.</v>
          </cell>
        </row>
        <row r="3169">
          <cell r="B3169" t="str">
            <v>MATERIALES</v>
          </cell>
        </row>
        <row r="3170">
          <cell r="B3170">
            <v>0</v>
          </cell>
          <cell r="C3170">
            <v>0</v>
          </cell>
        </row>
        <row r="3171">
          <cell r="B3171">
            <v>0</v>
          </cell>
          <cell r="C3171">
            <v>0</v>
          </cell>
        </row>
        <row r="3172">
          <cell r="B3172">
            <v>0</v>
          </cell>
          <cell r="C3172">
            <v>0</v>
          </cell>
        </row>
        <row r="3173">
          <cell r="B3173">
            <v>0</v>
          </cell>
          <cell r="C3173">
            <v>0</v>
          </cell>
        </row>
        <row r="3175">
          <cell r="B3175" t="str">
            <v>EQUIPO</v>
          </cell>
        </row>
        <row r="3176">
          <cell r="B3176" t="str">
            <v>HTA MENOR (5% de M. de O.)</v>
          </cell>
        </row>
        <row r="3177">
          <cell r="A3177">
            <v>0</v>
          </cell>
          <cell r="B3177">
            <v>0</v>
          </cell>
          <cell r="C3177">
            <v>0</v>
          </cell>
        </row>
        <row r="3178">
          <cell r="A3178">
            <v>0</v>
          </cell>
          <cell r="B3178">
            <v>0</v>
          </cell>
          <cell r="C3178">
            <v>0</v>
          </cell>
        </row>
        <row r="3179">
          <cell r="A3179">
            <v>0</v>
          </cell>
          <cell r="B3179">
            <v>0</v>
          </cell>
          <cell r="C3179">
            <v>0</v>
          </cell>
        </row>
        <row r="3181">
          <cell r="B3181" t="str">
            <v>MANO DE OBRA</v>
          </cell>
        </row>
        <row r="3182">
          <cell r="B3182">
            <v>0</v>
          </cell>
          <cell r="C3182">
            <v>0</v>
          </cell>
        </row>
        <row r="3183">
          <cell r="A3183">
            <v>0</v>
          </cell>
          <cell r="B3183">
            <v>0</v>
          </cell>
          <cell r="C3183">
            <v>0</v>
          </cell>
        </row>
        <row r="3184">
          <cell r="A3184">
            <v>0</v>
          </cell>
          <cell r="B3184">
            <v>0</v>
          </cell>
          <cell r="C3184">
            <v>0</v>
          </cell>
        </row>
        <row r="3185">
          <cell r="A3185">
            <v>0</v>
          </cell>
          <cell r="B3185">
            <v>0</v>
          </cell>
          <cell r="C3185">
            <v>0</v>
          </cell>
        </row>
        <row r="3187">
          <cell r="B3187" t="str">
            <v>TRANSPORTE</v>
          </cell>
        </row>
        <row r="3189">
          <cell r="A3189">
            <v>0</v>
          </cell>
          <cell r="B3189">
            <v>0</v>
          </cell>
          <cell r="C3189">
            <v>0</v>
          </cell>
        </row>
        <row r="3190">
          <cell r="A3190">
            <v>0</v>
          </cell>
          <cell r="B3190">
            <v>0</v>
          </cell>
          <cell r="C3190">
            <v>0</v>
          </cell>
        </row>
        <row r="3191">
          <cell r="A3191">
            <v>0</v>
          </cell>
          <cell r="B3191">
            <v>0</v>
          </cell>
          <cell r="C3191">
            <v>0</v>
          </cell>
        </row>
        <row r="3197">
          <cell r="A3197" t="str">
            <v>CODIGO</v>
          </cell>
          <cell r="B3197" t="str">
            <v>ITEM</v>
          </cell>
          <cell r="C3197" t="str">
            <v>UNIDAD</v>
          </cell>
        </row>
        <row r="3198">
          <cell r="D3198">
            <v>0</v>
          </cell>
        </row>
        <row r="3199">
          <cell r="B3199" t="str">
            <v>CODIGO</v>
          </cell>
        </row>
        <row r="3200">
          <cell r="A3200" t="str">
            <v>CODIGO</v>
          </cell>
          <cell r="B3200" t="str">
            <v>RECURSOS</v>
          </cell>
          <cell r="C3200" t="str">
            <v>UNIDAD</v>
          </cell>
          <cell r="D3200" t="str">
            <v>CANT.</v>
          </cell>
        </row>
        <row r="3201">
          <cell r="B3201" t="str">
            <v>MATERIALES</v>
          </cell>
        </row>
        <row r="3202">
          <cell r="B3202">
            <v>0</v>
          </cell>
          <cell r="C3202">
            <v>0</v>
          </cell>
        </row>
        <row r="3203">
          <cell r="B3203">
            <v>0</v>
          </cell>
          <cell r="C3203">
            <v>0</v>
          </cell>
        </row>
        <row r="3204">
          <cell r="B3204">
            <v>0</v>
          </cell>
          <cell r="C3204">
            <v>0</v>
          </cell>
        </row>
        <row r="3205">
          <cell r="B3205">
            <v>0</v>
          </cell>
          <cell r="C3205">
            <v>0</v>
          </cell>
        </row>
        <row r="3207">
          <cell r="B3207" t="str">
            <v>EQUIPO</v>
          </cell>
        </row>
        <row r="3208">
          <cell r="B3208" t="str">
            <v>HTA MENOR (5% de M. de O.)</v>
          </cell>
        </row>
        <row r="3209">
          <cell r="A3209">
            <v>0</v>
          </cell>
          <cell r="B3209">
            <v>0</v>
          </cell>
          <cell r="C3209">
            <v>0</v>
          </cell>
        </row>
        <row r="3210">
          <cell r="A3210">
            <v>0</v>
          </cell>
          <cell r="B3210">
            <v>0</v>
          </cell>
          <cell r="C3210">
            <v>0</v>
          </cell>
        </row>
        <row r="3211">
          <cell r="A3211">
            <v>0</v>
          </cell>
          <cell r="B3211">
            <v>0</v>
          </cell>
          <cell r="C3211">
            <v>0</v>
          </cell>
        </row>
        <row r="3213">
          <cell r="B3213" t="str">
            <v>MANO DE OBRA</v>
          </cell>
        </row>
        <row r="3214">
          <cell r="B3214">
            <v>0</v>
          </cell>
          <cell r="C3214">
            <v>0</v>
          </cell>
        </row>
        <row r="3215">
          <cell r="A3215">
            <v>0</v>
          </cell>
          <cell r="B3215">
            <v>0</v>
          </cell>
          <cell r="C3215">
            <v>0</v>
          </cell>
        </row>
        <row r="3216">
          <cell r="A3216">
            <v>0</v>
          </cell>
          <cell r="B3216">
            <v>0</v>
          </cell>
          <cell r="C3216">
            <v>0</v>
          </cell>
        </row>
        <row r="3217">
          <cell r="A3217">
            <v>0</v>
          </cell>
          <cell r="B3217">
            <v>0</v>
          </cell>
          <cell r="C3217">
            <v>0</v>
          </cell>
        </row>
        <row r="3219">
          <cell r="B3219" t="str">
            <v>TRANSPORTE</v>
          </cell>
        </row>
        <row r="3221">
          <cell r="A3221">
            <v>0</v>
          </cell>
          <cell r="B3221">
            <v>0</v>
          </cell>
          <cell r="C3221">
            <v>0</v>
          </cell>
        </row>
        <row r="3222">
          <cell r="A3222">
            <v>0</v>
          </cell>
          <cell r="B3222">
            <v>0</v>
          </cell>
          <cell r="C3222">
            <v>0</v>
          </cell>
        </row>
        <row r="3223">
          <cell r="A3223">
            <v>0</v>
          </cell>
          <cell r="B3223">
            <v>0</v>
          </cell>
          <cell r="C3223">
            <v>0</v>
          </cell>
        </row>
        <row r="3229">
          <cell r="A3229" t="str">
            <v>CODIGO</v>
          </cell>
          <cell r="B3229" t="str">
            <v>ITEM</v>
          </cell>
          <cell r="C3229" t="str">
            <v>UNIDAD</v>
          </cell>
        </row>
        <row r="3230">
          <cell r="D3230">
            <v>0</v>
          </cell>
        </row>
        <row r="3231">
          <cell r="B3231" t="str">
            <v>CODIGO</v>
          </cell>
        </row>
        <row r="3232">
          <cell r="A3232" t="str">
            <v>CODIGO</v>
          </cell>
          <cell r="B3232" t="str">
            <v>RECURSOS</v>
          </cell>
          <cell r="C3232" t="str">
            <v>UNIDAD</v>
          </cell>
          <cell r="D3232" t="str">
            <v>CANT.</v>
          </cell>
        </row>
        <row r="3233">
          <cell r="B3233" t="str">
            <v>MATERIALES</v>
          </cell>
        </row>
        <row r="3234">
          <cell r="B3234">
            <v>0</v>
          </cell>
          <cell r="C3234">
            <v>0</v>
          </cell>
        </row>
        <row r="3235">
          <cell r="B3235">
            <v>0</v>
          </cell>
          <cell r="C3235">
            <v>0</v>
          </cell>
        </row>
        <row r="3236">
          <cell r="B3236">
            <v>0</v>
          </cell>
          <cell r="C3236">
            <v>0</v>
          </cell>
        </row>
        <row r="3237">
          <cell r="B3237">
            <v>0</v>
          </cell>
          <cell r="C3237">
            <v>0</v>
          </cell>
        </row>
        <row r="3239">
          <cell r="B3239" t="str">
            <v>EQUIPO</v>
          </cell>
        </row>
        <row r="3240">
          <cell r="B3240" t="str">
            <v>HTA MENOR (5% de M. de O.)</v>
          </cell>
        </row>
        <row r="3241">
          <cell r="A3241">
            <v>0</v>
          </cell>
          <cell r="B3241">
            <v>0</v>
          </cell>
          <cell r="C3241">
            <v>0</v>
          </cell>
        </row>
        <row r="3242">
          <cell r="A3242">
            <v>0</v>
          </cell>
          <cell r="B3242">
            <v>0</v>
          </cell>
          <cell r="C3242">
            <v>0</v>
          </cell>
        </row>
        <row r="3243">
          <cell r="A3243">
            <v>0</v>
          </cell>
          <cell r="B3243">
            <v>0</v>
          </cell>
          <cell r="C3243">
            <v>0</v>
          </cell>
        </row>
        <row r="3245">
          <cell r="B3245" t="str">
            <v>MANO DE OBRA</v>
          </cell>
        </row>
        <row r="3246">
          <cell r="B3246">
            <v>0</v>
          </cell>
          <cell r="C3246">
            <v>0</v>
          </cell>
        </row>
        <row r="3247">
          <cell r="A3247">
            <v>0</v>
          </cell>
          <cell r="B3247">
            <v>0</v>
          </cell>
          <cell r="C3247">
            <v>0</v>
          </cell>
        </row>
        <row r="3248">
          <cell r="A3248">
            <v>0</v>
          </cell>
          <cell r="B3248">
            <v>0</v>
          </cell>
          <cell r="C3248">
            <v>0</v>
          </cell>
        </row>
        <row r="3249">
          <cell r="A3249">
            <v>0</v>
          </cell>
          <cell r="B3249">
            <v>0</v>
          </cell>
          <cell r="C3249">
            <v>0</v>
          </cell>
        </row>
        <row r="3251">
          <cell r="B3251" t="str">
            <v>TRANSPORTE</v>
          </cell>
        </row>
        <row r="3253">
          <cell r="A3253">
            <v>0</v>
          </cell>
          <cell r="B3253">
            <v>0</v>
          </cell>
          <cell r="C3253">
            <v>0</v>
          </cell>
        </row>
        <row r="3254">
          <cell r="A3254">
            <v>0</v>
          </cell>
          <cell r="B3254">
            <v>0</v>
          </cell>
          <cell r="C3254">
            <v>0</v>
          </cell>
        </row>
        <row r="3255">
          <cell r="A3255">
            <v>0</v>
          </cell>
          <cell r="B3255">
            <v>0</v>
          </cell>
          <cell r="C3255">
            <v>0</v>
          </cell>
        </row>
        <row r="3260">
          <cell r="A3260" t="str">
            <v>CODIGO</v>
          </cell>
          <cell r="B3260" t="str">
            <v>ITEM</v>
          </cell>
          <cell r="C3260" t="str">
            <v>UNIDAD</v>
          </cell>
        </row>
        <row r="3261">
          <cell r="D3261">
            <v>0</v>
          </cell>
        </row>
        <row r="3262">
          <cell r="B3262" t="str">
            <v>CODIGO</v>
          </cell>
        </row>
        <row r="3263">
          <cell r="A3263" t="str">
            <v>CODIGO</v>
          </cell>
          <cell r="B3263" t="str">
            <v>RECURSOS</v>
          </cell>
          <cell r="C3263" t="str">
            <v>UNIDAD</v>
          </cell>
          <cell r="D3263" t="str">
            <v>CANT.</v>
          </cell>
        </row>
        <row r="3264">
          <cell r="B3264" t="str">
            <v>MATERIALES</v>
          </cell>
        </row>
        <row r="3265">
          <cell r="B3265">
            <v>0</v>
          </cell>
          <cell r="C3265">
            <v>0</v>
          </cell>
        </row>
        <row r="3266">
          <cell r="B3266">
            <v>0</v>
          </cell>
          <cell r="C3266">
            <v>0</v>
          </cell>
        </row>
        <row r="3267">
          <cell r="B3267">
            <v>0</v>
          </cell>
          <cell r="C3267">
            <v>0</v>
          </cell>
        </row>
        <row r="3268">
          <cell r="B3268">
            <v>0</v>
          </cell>
          <cell r="C3268">
            <v>0</v>
          </cell>
        </row>
        <row r="3270">
          <cell r="B3270" t="str">
            <v>EQUIPO</v>
          </cell>
        </row>
        <row r="3271">
          <cell r="B3271" t="str">
            <v>HTA MENOR (5% de M. de O.)</v>
          </cell>
        </row>
        <row r="3272">
          <cell r="A3272">
            <v>0</v>
          </cell>
          <cell r="B3272">
            <v>0</v>
          </cell>
          <cell r="C3272">
            <v>0</v>
          </cell>
        </row>
        <row r="3273">
          <cell r="A3273">
            <v>0</v>
          </cell>
          <cell r="B3273">
            <v>0</v>
          </cell>
          <cell r="C3273">
            <v>0</v>
          </cell>
        </row>
        <row r="3274">
          <cell r="A3274">
            <v>0</v>
          </cell>
          <cell r="B3274">
            <v>0</v>
          </cell>
          <cell r="C3274">
            <v>0</v>
          </cell>
        </row>
        <row r="3276">
          <cell r="B3276" t="str">
            <v>MANO DE OBRA</v>
          </cell>
        </row>
        <row r="3277">
          <cell r="B3277">
            <v>0</v>
          </cell>
          <cell r="C3277">
            <v>0</v>
          </cell>
        </row>
        <row r="3278">
          <cell r="A3278">
            <v>0</v>
          </cell>
          <cell r="B3278">
            <v>0</v>
          </cell>
          <cell r="C3278">
            <v>0</v>
          </cell>
        </row>
        <row r="3279">
          <cell r="A3279">
            <v>0</v>
          </cell>
          <cell r="B3279">
            <v>0</v>
          </cell>
          <cell r="C3279">
            <v>0</v>
          </cell>
        </row>
        <row r="3280">
          <cell r="A3280">
            <v>0</v>
          </cell>
          <cell r="B3280">
            <v>0</v>
          </cell>
          <cell r="C3280">
            <v>0</v>
          </cell>
        </row>
        <row r="3282">
          <cell r="B3282" t="str">
            <v>TRANSPORTE</v>
          </cell>
        </row>
        <row r="3284">
          <cell r="A3284">
            <v>0</v>
          </cell>
          <cell r="B3284">
            <v>0</v>
          </cell>
          <cell r="C3284">
            <v>0</v>
          </cell>
        </row>
        <row r="3285">
          <cell r="A3285">
            <v>0</v>
          </cell>
          <cell r="B3285">
            <v>0</v>
          </cell>
          <cell r="C3285">
            <v>0</v>
          </cell>
        </row>
        <row r="3286">
          <cell r="A3286">
            <v>0</v>
          </cell>
          <cell r="B3286">
            <v>0</v>
          </cell>
          <cell r="C3286">
            <v>0</v>
          </cell>
        </row>
        <row r="3291">
          <cell r="A3291" t="str">
            <v>CODIGO</v>
          </cell>
          <cell r="B3291" t="str">
            <v>ITEM</v>
          </cell>
          <cell r="C3291" t="str">
            <v>UNIDAD</v>
          </cell>
        </row>
        <row r="3292">
          <cell r="D3292">
            <v>0</v>
          </cell>
        </row>
        <row r="3293">
          <cell r="B3293" t="str">
            <v>CODIGO</v>
          </cell>
        </row>
        <row r="3294">
          <cell r="A3294" t="str">
            <v>CODIGO</v>
          </cell>
          <cell r="B3294" t="str">
            <v>RECURSOS</v>
          </cell>
          <cell r="C3294" t="str">
            <v>UNIDAD</v>
          </cell>
          <cell r="D3294" t="str">
            <v>CANT.</v>
          </cell>
        </row>
        <row r="3295">
          <cell r="B3295" t="str">
            <v>MATERIALES</v>
          </cell>
        </row>
        <row r="3296">
          <cell r="B3296">
            <v>0</v>
          </cell>
          <cell r="C3296">
            <v>0</v>
          </cell>
        </row>
        <row r="3297">
          <cell r="B3297">
            <v>0</v>
          </cell>
          <cell r="C3297">
            <v>0</v>
          </cell>
        </row>
        <row r="3298">
          <cell r="B3298">
            <v>0</v>
          </cell>
          <cell r="C3298">
            <v>0</v>
          </cell>
        </row>
        <row r="3299">
          <cell r="B3299">
            <v>0</v>
          </cell>
          <cell r="C3299">
            <v>0</v>
          </cell>
        </row>
        <row r="3301">
          <cell r="B3301" t="str">
            <v>EQUIPO</v>
          </cell>
        </row>
        <row r="3302">
          <cell r="B3302" t="str">
            <v>HTA MENOR (5% de M. de O.)</v>
          </cell>
        </row>
        <row r="3303">
          <cell r="A3303">
            <v>0</v>
          </cell>
          <cell r="B3303">
            <v>0</v>
          </cell>
          <cell r="C3303">
            <v>0</v>
          </cell>
        </row>
        <row r="3304">
          <cell r="A3304">
            <v>0</v>
          </cell>
          <cell r="B3304">
            <v>0</v>
          </cell>
          <cell r="C3304">
            <v>0</v>
          </cell>
        </row>
        <row r="3305">
          <cell r="A3305">
            <v>0</v>
          </cell>
          <cell r="B3305">
            <v>0</v>
          </cell>
          <cell r="C3305">
            <v>0</v>
          </cell>
        </row>
        <row r="3307">
          <cell r="B3307" t="str">
            <v>MANO DE OBRA</v>
          </cell>
        </row>
        <row r="3308">
          <cell r="B3308">
            <v>0</v>
          </cell>
          <cell r="C3308">
            <v>0</v>
          </cell>
        </row>
        <row r="3309">
          <cell r="A3309">
            <v>0</v>
          </cell>
          <cell r="B3309">
            <v>0</v>
          </cell>
          <cell r="C3309">
            <v>0</v>
          </cell>
        </row>
        <row r="3310">
          <cell r="A3310">
            <v>0</v>
          </cell>
          <cell r="B3310">
            <v>0</v>
          </cell>
          <cell r="C3310">
            <v>0</v>
          </cell>
        </row>
        <row r="3311">
          <cell r="A3311">
            <v>0</v>
          </cell>
          <cell r="B3311">
            <v>0</v>
          </cell>
          <cell r="C3311">
            <v>0</v>
          </cell>
        </row>
        <row r="3313">
          <cell r="B3313" t="str">
            <v>TRANSPORTE</v>
          </cell>
        </row>
        <row r="3315">
          <cell r="A3315">
            <v>0</v>
          </cell>
          <cell r="B3315">
            <v>0</v>
          </cell>
          <cell r="C3315">
            <v>0</v>
          </cell>
        </row>
        <row r="3316">
          <cell r="A3316">
            <v>0</v>
          </cell>
          <cell r="B3316">
            <v>0</v>
          </cell>
          <cell r="C3316">
            <v>0</v>
          </cell>
        </row>
        <row r="3317">
          <cell r="A3317">
            <v>0</v>
          </cell>
          <cell r="B3317">
            <v>0</v>
          </cell>
          <cell r="C3317">
            <v>0</v>
          </cell>
        </row>
        <row r="3322">
          <cell r="A3322" t="str">
            <v>CODIGO</v>
          </cell>
          <cell r="B3322" t="str">
            <v>ITEM</v>
          </cell>
          <cell r="C3322" t="str">
            <v>UNIDAD</v>
          </cell>
        </row>
        <row r="3323">
          <cell r="D3323">
            <v>0</v>
          </cell>
        </row>
        <row r="3324">
          <cell r="B3324" t="str">
            <v>CODIGO</v>
          </cell>
        </row>
        <row r="3325">
          <cell r="A3325" t="str">
            <v>CODIGO</v>
          </cell>
          <cell r="B3325" t="str">
            <v>RECURSOS</v>
          </cell>
          <cell r="C3325" t="str">
            <v>UNIDAD</v>
          </cell>
          <cell r="D3325" t="str">
            <v>CANT.</v>
          </cell>
        </row>
        <row r="3326">
          <cell r="B3326" t="str">
            <v>MATERIALES</v>
          </cell>
        </row>
        <row r="3327">
          <cell r="B3327">
            <v>0</v>
          </cell>
          <cell r="C3327">
            <v>0</v>
          </cell>
        </row>
        <row r="3328">
          <cell r="B3328">
            <v>0</v>
          </cell>
          <cell r="C3328">
            <v>0</v>
          </cell>
        </row>
        <row r="3329">
          <cell r="B3329">
            <v>0</v>
          </cell>
          <cell r="C3329">
            <v>0</v>
          </cell>
        </row>
        <row r="3330">
          <cell r="B3330">
            <v>0</v>
          </cell>
          <cell r="C3330">
            <v>0</v>
          </cell>
        </row>
        <row r="3332">
          <cell r="B3332" t="str">
            <v>EQUIPO</v>
          </cell>
        </row>
        <row r="3333">
          <cell r="B3333" t="str">
            <v>HTA MENOR (5% de M. de O.)</v>
          </cell>
        </row>
        <row r="3334">
          <cell r="A3334">
            <v>0</v>
          </cell>
          <cell r="B3334">
            <v>0</v>
          </cell>
          <cell r="C3334">
            <v>0</v>
          </cell>
        </row>
        <row r="3335">
          <cell r="A3335">
            <v>0</v>
          </cell>
          <cell r="B3335">
            <v>0</v>
          </cell>
          <cell r="C3335">
            <v>0</v>
          </cell>
        </row>
        <row r="3336">
          <cell r="A3336">
            <v>0</v>
          </cell>
          <cell r="B3336">
            <v>0</v>
          </cell>
          <cell r="C3336">
            <v>0</v>
          </cell>
        </row>
        <row r="3338">
          <cell r="B3338" t="str">
            <v>MANO DE OBRA</v>
          </cell>
        </row>
        <row r="3339">
          <cell r="B3339">
            <v>0</v>
          </cell>
          <cell r="C3339">
            <v>0</v>
          </cell>
        </row>
        <row r="3340">
          <cell r="A3340">
            <v>0</v>
          </cell>
          <cell r="B3340">
            <v>0</v>
          </cell>
          <cell r="C3340">
            <v>0</v>
          </cell>
        </row>
        <row r="3341">
          <cell r="A3341">
            <v>0</v>
          </cell>
          <cell r="B3341">
            <v>0</v>
          </cell>
          <cell r="C3341">
            <v>0</v>
          </cell>
        </row>
        <row r="3342">
          <cell r="A3342">
            <v>0</v>
          </cell>
          <cell r="B3342">
            <v>0</v>
          </cell>
          <cell r="C3342">
            <v>0</v>
          </cell>
        </row>
        <row r="3344">
          <cell r="B3344" t="str">
            <v>TRANSPORTE</v>
          </cell>
        </row>
        <row r="3346">
          <cell r="A3346">
            <v>0</v>
          </cell>
          <cell r="B3346">
            <v>0</v>
          </cell>
          <cell r="C3346">
            <v>0</v>
          </cell>
        </row>
        <row r="3347">
          <cell r="A3347">
            <v>0</v>
          </cell>
          <cell r="B3347">
            <v>0</v>
          </cell>
          <cell r="C3347">
            <v>0</v>
          </cell>
        </row>
        <row r="3348">
          <cell r="A3348">
            <v>0</v>
          </cell>
          <cell r="B3348">
            <v>0</v>
          </cell>
          <cell r="C3348">
            <v>0</v>
          </cell>
        </row>
        <row r="3353">
          <cell r="A3353" t="str">
            <v>CODIGO</v>
          </cell>
          <cell r="B3353" t="str">
            <v>ITEM</v>
          </cell>
          <cell r="C3353" t="str">
            <v>UNIDAD</v>
          </cell>
        </row>
        <row r="3354">
          <cell r="D3354">
            <v>0</v>
          </cell>
        </row>
        <row r="3355">
          <cell r="B3355" t="str">
            <v>CODIGO</v>
          </cell>
        </row>
        <row r="3356">
          <cell r="A3356" t="str">
            <v>CODIGO</v>
          </cell>
          <cell r="B3356" t="str">
            <v>RECURSOS</v>
          </cell>
          <cell r="C3356" t="str">
            <v>UNIDAD</v>
          </cell>
          <cell r="D3356" t="str">
            <v>CANT.</v>
          </cell>
        </row>
        <row r="3357">
          <cell r="B3357" t="str">
            <v>MATERIALES</v>
          </cell>
        </row>
        <row r="3358">
          <cell r="B3358">
            <v>0</v>
          </cell>
          <cell r="C3358">
            <v>0</v>
          </cell>
        </row>
        <row r="3359">
          <cell r="B3359">
            <v>0</v>
          </cell>
          <cell r="C3359">
            <v>0</v>
          </cell>
        </row>
        <row r="3360">
          <cell r="B3360">
            <v>0</v>
          </cell>
          <cell r="C3360">
            <v>0</v>
          </cell>
        </row>
        <row r="3361">
          <cell r="B3361">
            <v>0</v>
          </cell>
          <cell r="C3361">
            <v>0</v>
          </cell>
        </row>
        <row r="3363">
          <cell r="B3363" t="str">
            <v>EQUIPO</v>
          </cell>
        </row>
        <row r="3364">
          <cell r="B3364" t="str">
            <v>HTA MENOR (5% de M. de O.)</v>
          </cell>
        </row>
        <row r="3365">
          <cell r="A3365">
            <v>0</v>
          </cell>
          <cell r="B3365">
            <v>0</v>
          </cell>
          <cell r="C3365">
            <v>0</v>
          </cell>
        </row>
        <row r="3366">
          <cell r="A3366">
            <v>0</v>
          </cell>
          <cell r="B3366">
            <v>0</v>
          </cell>
          <cell r="C3366">
            <v>0</v>
          </cell>
        </row>
        <row r="3367">
          <cell r="A3367">
            <v>0</v>
          </cell>
          <cell r="B3367">
            <v>0</v>
          </cell>
          <cell r="C3367">
            <v>0</v>
          </cell>
        </row>
        <row r="3369">
          <cell r="B3369" t="str">
            <v>MANO DE OBRA</v>
          </cell>
        </row>
        <row r="3370">
          <cell r="B3370">
            <v>0</v>
          </cell>
          <cell r="C3370">
            <v>0</v>
          </cell>
        </row>
        <row r="3371">
          <cell r="A3371">
            <v>0</v>
          </cell>
          <cell r="B3371">
            <v>0</v>
          </cell>
          <cell r="C3371">
            <v>0</v>
          </cell>
        </row>
        <row r="3372">
          <cell r="A3372">
            <v>0</v>
          </cell>
          <cell r="B3372">
            <v>0</v>
          </cell>
          <cell r="C3372">
            <v>0</v>
          </cell>
        </row>
        <row r="3373">
          <cell r="A3373">
            <v>0</v>
          </cell>
          <cell r="B3373">
            <v>0</v>
          </cell>
          <cell r="C3373">
            <v>0</v>
          </cell>
        </row>
        <row r="3375">
          <cell r="B3375" t="str">
            <v>TRANSPORTE</v>
          </cell>
        </row>
        <row r="3377">
          <cell r="A3377">
            <v>0</v>
          </cell>
          <cell r="B3377">
            <v>0</v>
          </cell>
          <cell r="C3377">
            <v>0</v>
          </cell>
        </row>
        <row r="3378">
          <cell r="A3378">
            <v>0</v>
          </cell>
          <cell r="B3378">
            <v>0</v>
          </cell>
          <cell r="C3378">
            <v>0</v>
          </cell>
        </row>
        <row r="3379">
          <cell r="A3379">
            <v>0</v>
          </cell>
          <cell r="B3379">
            <v>0</v>
          </cell>
          <cell r="C3379">
            <v>0</v>
          </cell>
        </row>
        <row r="3384">
          <cell r="A3384" t="str">
            <v>CODIGO</v>
          </cell>
          <cell r="B3384" t="str">
            <v>ITEM</v>
          </cell>
          <cell r="C3384" t="str">
            <v>UNIDAD</v>
          </cell>
        </row>
        <row r="3385">
          <cell r="D3385">
            <v>0</v>
          </cell>
        </row>
        <row r="3386">
          <cell r="B3386" t="str">
            <v>CODIGO</v>
          </cell>
        </row>
        <row r="3387">
          <cell r="A3387" t="str">
            <v>CODIGO</v>
          </cell>
          <cell r="B3387" t="str">
            <v>RECURSOS</v>
          </cell>
          <cell r="C3387" t="str">
            <v>UNIDAD</v>
          </cell>
          <cell r="D3387" t="str">
            <v>CANT.</v>
          </cell>
        </row>
        <row r="3388">
          <cell r="B3388" t="str">
            <v>MATERIALES</v>
          </cell>
        </row>
        <row r="3389">
          <cell r="B3389">
            <v>0</v>
          </cell>
          <cell r="C3389">
            <v>0</v>
          </cell>
        </row>
        <row r="3390">
          <cell r="B3390">
            <v>0</v>
          </cell>
          <cell r="C3390">
            <v>0</v>
          </cell>
        </row>
        <row r="3391">
          <cell r="B3391">
            <v>0</v>
          </cell>
          <cell r="C3391">
            <v>0</v>
          </cell>
        </row>
        <row r="3392">
          <cell r="B3392">
            <v>0</v>
          </cell>
          <cell r="C3392">
            <v>0</v>
          </cell>
        </row>
        <row r="3394">
          <cell r="B3394" t="str">
            <v>EQUIPO</v>
          </cell>
        </row>
        <row r="3395">
          <cell r="B3395" t="str">
            <v>HTA MENOR (5% de M. de O.)</v>
          </cell>
        </row>
        <row r="3396">
          <cell r="A3396">
            <v>0</v>
          </cell>
          <cell r="B3396">
            <v>0</v>
          </cell>
          <cell r="C3396">
            <v>0</v>
          </cell>
        </row>
        <row r="3397">
          <cell r="A3397">
            <v>0</v>
          </cell>
          <cell r="B3397">
            <v>0</v>
          </cell>
          <cell r="C3397">
            <v>0</v>
          </cell>
        </row>
        <row r="3398">
          <cell r="A3398">
            <v>0</v>
          </cell>
          <cell r="B3398">
            <v>0</v>
          </cell>
          <cell r="C3398">
            <v>0</v>
          </cell>
        </row>
        <row r="3400">
          <cell r="B3400" t="str">
            <v>MANO DE OBRA</v>
          </cell>
        </row>
        <row r="3401">
          <cell r="B3401">
            <v>0</v>
          </cell>
          <cell r="C3401">
            <v>0</v>
          </cell>
        </row>
        <row r="3402">
          <cell r="A3402">
            <v>0</v>
          </cell>
          <cell r="B3402">
            <v>0</v>
          </cell>
          <cell r="C3402">
            <v>0</v>
          </cell>
        </row>
        <row r="3403">
          <cell r="A3403">
            <v>0</v>
          </cell>
          <cell r="B3403">
            <v>0</v>
          </cell>
          <cell r="C3403">
            <v>0</v>
          </cell>
        </row>
        <row r="3404">
          <cell r="A3404">
            <v>0</v>
          </cell>
          <cell r="B3404">
            <v>0</v>
          </cell>
          <cell r="C3404">
            <v>0</v>
          </cell>
        </row>
        <row r="3406">
          <cell r="B3406" t="str">
            <v>TRANSPORTE</v>
          </cell>
        </row>
        <row r="3408">
          <cell r="A3408">
            <v>0</v>
          </cell>
          <cell r="B3408">
            <v>0</v>
          </cell>
          <cell r="C3408">
            <v>0</v>
          </cell>
        </row>
        <row r="3409">
          <cell r="A3409">
            <v>0</v>
          </cell>
          <cell r="B3409">
            <v>0</v>
          </cell>
          <cell r="C3409">
            <v>0</v>
          </cell>
        </row>
        <row r="3410">
          <cell r="A3410">
            <v>0</v>
          </cell>
          <cell r="B3410">
            <v>0</v>
          </cell>
          <cell r="C3410">
            <v>0</v>
          </cell>
        </row>
        <row r="3415">
          <cell r="A3415" t="str">
            <v>CODIGO</v>
          </cell>
          <cell r="B3415" t="str">
            <v>ITEM</v>
          </cell>
          <cell r="C3415" t="str">
            <v>UNIDAD</v>
          </cell>
        </row>
        <row r="3416">
          <cell r="D3416">
            <v>0</v>
          </cell>
        </row>
        <row r="3417">
          <cell r="B3417" t="str">
            <v>CODIGO</v>
          </cell>
        </row>
        <row r="3418">
          <cell r="A3418" t="str">
            <v>CODIGO</v>
          </cell>
          <cell r="B3418" t="str">
            <v>RECURSOS</v>
          </cell>
          <cell r="C3418" t="str">
            <v>UNIDAD</v>
          </cell>
          <cell r="D3418" t="str">
            <v>CANT.</v>
          </cell>
        </row>
        <row r="3419">
          <cell r="B3419" t="str">
            <v>MATERIALES</v>
          </cell>
        </row>
        <row r="3420">
          <cell r="B3420">
            <v>0</v>
          </cell>
          <cell r="C3420">
            <v>0</v>
          </cell>
        </row>
        <row r="3421">
          <cell r="B3421">
            <v>0</v>
          </cell>
          <cell r="C3421">
            <v>0</v>
          </cell>
        </row>
        <row r="3422">
          <cell r="B3422">
            <v>0</v>
          </cell>
          <cell r="C3422">
            <v>0</v>
          </cell>
        </row>
        <row r="3423">
          <cell r="B3423">
            <v>0</v>
          </cell>
          <cell r="C3423">
            <v>0</v>
          </cell>
        </row>
        <row r="3425">
          <cell r="B3425" t="str">
            <v>EQUIPO</v>
          </cell>
        </row>
        <row r="3426">
          <cell r="B3426" t="str">
            <v>HTA MENOR (5% de M. de O.)</v>
          </cell>
        </row>
        <row r="3427">
          <cell r="A3427">
            <v>0</v>
          </cell>
          <cell r="B3427">
            <v>0</v>
          </cell>
          <cell r="C3427">
            <v>0</v>
          </cell>
        </row>
        <row r="3428">
          <cell r="A3428">
            <v>0</v>
          </cell>
          <cell r="B3428">
            <v>0</v>
          </cell>
          <cell r="C3428">
            <v>0</v>
          </cell>
        </row>
        <row r="3429">
          <cell r="A3429">
            <v>0</v>
          </cell>
          <cell r="B3429">
            <v>0</v>
          </cell>
          <cell r="C3429">
            <v>0</v>
          </cell>
        </row>
        <row r="3431">
          <cell r="B3431" t="str">
            <v>MANO DE OBRA</v>
          </cell>
        </row>
        <row r="3432">
          <cell r="B3432">
            <v>0</v>
          </cell>
          <cell r="C3432">
            <v>0</v>
          </cell>
        </row>
        <row r="3433">
          <cell r="A3433">
            <v>0</v>
          </cell>
          <cell r="B3433">
            <v>0</v>
          </cell>
          <cell r="C3433">
            <v>0</v>
          </cell>
        </row>
        <row r="3434">
          <cell r="A3434">
            <v>0</v>
          </cell>
          <cell r="B3434">
            <v>0</v>
          </cell>
          <cell r="C3434">
            <v>0</v>
          </cell>
        </row>
        <row r="3435">
          <cell r="A3435">
            <v>0</v>
          </cell>
          <cell r="B3435">
            <v>0</v>
          </cell>
          <cell r="C3435">
            <v>0</v>
          </cell>
        </row>
        <row r="3437">
          <cell r="B3437" t="str">
            <v>TRANSPORTE</v>
          </cell>
        </row>
        <row r="3439">
          <cell r="A3439">
            <v>0</v>
          </cell>
          <cell r="B3439">
            <v>0</v>
          </cell>
          <cell r="C3439">
            <v>0</v>
          </cell>
        </row>
        <row r="3440">
          <cell r="A3440">
            <v>0</v>
          </cell>
          <cell r="B3440">
            <v>0</v>
          </cell>
          <cell r="C3440">
            <v>0</v>
          </cell>
        </row>
        <row r="3441">
          <cell r="A3441">
            <v>0</v>
          </cell>
          <cell r="B3441">
            <v>0</v>
          </cell>
          <cell r="C3441">
            <v>0</v>
          </cell>
        </row>
        <row r="3446">
          <cell r="A3446" t="str">
            <v>CODIGO</v>
          </cell>
          <cell r="B3446" t="str">
            <v>ITEM</v>
          </cell>
          <cell r="C3446" t="str">
            <v>UNIDAD</v>
          </cell>
        </row>
        <row r="3447">
          <cell r="D3447">
            <v>0</v>
          </cell>
        </row>
        <row r="3448">
          <cell r="B3448" t="str">
            <v>CODIGO</v>
          </cell>
        </row>
        <row r="3449">
          <cell r="A3449" t="str">
            <v>CODIGO</v>
          </cell>
          <cell r="B3449" t="str">
            <v>RECURSOS</v>
          </cell>
          <cell r="C3449" t="str">
            <v>UNIDAD</v>
          </cell>
          <cell r="D3449" t="str">
            <v>CANT.</v>
          </cell>
        </row>
        <row r="3450">
          <cell r="B3450" t="str">
            <v>MATERIALES</v>
          </cell>
        </row>
        <row r="3451">
          <cell r="B3451">
            <v>0</v>
          </cell>
          <cell r="C3451">
            <v>0</v>
          </cell>
        </row>
        <row r="3452">
          <cell r="B3452">
            <v>0</v>
          </cell>
          <cell r="C3452">
            <v>0</v>
          </cell>
        </row>
        <row r="3453">
          <cell r="B3453">
            <v>0</v>
          </cell>
          <cell r="C3453">
            <v>0</v>
          </cell>
        </row>
        <row r="3454">
          <cell r="B3454">
            <v>0</v>
          </cell>
          <cell r="C3454">
            <v>0</v>
          </cell>
        </row>
        <row r="3456">
          <cell r="B3456" t="str">
            <v>EQUIPO</v>
          </cell>
        </row>
        <row r="3457">
          <cell r="B3457" t="str">
            <v>HTA MENOR (5% de M. de O.)</v>
          </cell>
        </row>
        <row r="3458">
          <cell r="A3458">
            <v>0</v>
          </cell>
          <cell r="B3458">
            <v>0</v>
          </cell>
          <cell r="C3458">
            <v>0</v>
          </cell>
        </row>
        <row r="3459">
          <cell r="A3459">
            <v>0</v>
          </cell>
          <cell r="B3459">
            <v>0</v>
          </cell>
          <cell r="C3459">
            <v>0</v>
          </cell>
        </row>
        <row r="3460">
          <cell r="A3460">
            <v>0</v>
          </cell>
          <cell r="B3460">
            <v>0</v>
          </cell>
          <cell r="C3460">
            <v>0</v>
          </cell>
        </row>
        <row r="3462">
          <cell r="B3462" t="str">
            <v>MANO DE OBRA</v>
          </cell>
        </row>
        <row r="3463">
          <cell r="B3463">
            <v>0</v>
          </cell>
          <cell r="C3463">
            <v>0</v>
          </cell>
        </row>
        <row r="3464">
          <cell r="A3464">
            <v>0</v>
          </cell>
          <cell r="B3464">
            <v>0</v>
          </cell>
          <cell r="C3464">
            <v>0</v>
          </cell>
        </row>
        <row r="3465">
          <cell r="A3465">
            <v>0</v>
          </cell>
          <cell r="B3465">
            <v>0</v>
          </cell>
          <cell r="C3465">
            <v>0</v>
          </cell>
        </row>
        <row r="3466">
          <cell r="A3466">
            <v>0</v>
          </cell>
          <cell r="B3466">
            <v>0</v>
          </cell>
          <cell r="C3466">
            <v>0</v>
          </cell>
        </row>
        <row r="3468">
          <cell r="B3468" t="str">
            <v>TRANSPORTE</v>
          </cell>
        </row>
        <row r="3470">
          <cell r="A3470">
            <v>0</v>
          </cell>
          <cell r="B3470">
            <v>0</v>
          </cell>
          <cell r="C3470">
            <v>0</v>
          </cell>
        </row>
        <row r="3471">
          <cell r="A3471">
            <v>0</v>
          </cell>
          <cell r="B3471">
            <v>0</v>
          </cell>
          <cell r="C3471">
            <v>0</v>
          </cell>
        </row>
        <row r="3472">
          <cell r="A3472">
            <v>0</v>
          </cell>
          <cell r="B3472">
            <v>0</v>
          </cell>
          <cell r="C3472">
            <v>0</v>
          </cell>
        </row>
        <row r="3477">
          <cell r="A3477" t="str">
            <v>CODIGO</v>
          </cell>
          <cell r="B3477" t="str">
            <v>ITEM</v>
          </cell>
          <cell r="C3477" t="str">
            <v>UNIDAD</v>
          </cell>
        </row>
        <row r="3478">
          <cell r="D3478">
            <v>0</v>
          </cell>
        </row>
        <row r="3479">
          <cell r="B3479" t="str">
            <v>CODIGO</v>
          </cell>
        </row>
        <row r="3480">
          <cell r="A3480" t="str">
            <v>CODIGO</v>
          </cell>
          <cell r="B3480" t="str">
            <v>RECURSOS</v>
          </cell>
          <cell r="C3480" t="str">
            <v>UNIDAD</v>
          </cell>
          <cell r="D3480" t="str">
            <v>CANT.</v>
          </cell>
        </row>
        <row r="3481">
          <cell r="B3481" t="str">
            <v>MATERIALES</v>
          </cell>
        </row>
        <row r="3482">
          <cell r="B3482">
            <v>0</v>
          </cell>
          <cell r="C3482">
            <v>0</v>
          </cell>
        </row>
        <row r="3483">
          <cell r="B3483">
            <v>0</v>
          </cell>
          <cell r="C3483">
            <v>0</v>
          </cell>
        </row>
        <row r="3484">
          <cell r="B3484">
            <v>0</v>
          </cell>
          <cell r="C3484">
            <v>0</v>
          </cell>
        </row>
        <row r="3485">
          <cell r="B3485">
            <v>0</v>
          </cell>
          <cell r="C3485">
            <v>0</v>
          </cell>
        </row>
        <row r="3487">
          <cell r="B3487" t="str">
            <v>EQUIPO</v>
          </cell>
        </row>
        <row r="3488">
          <cell r="B3488" t="str">
            <v>HTA MENOR (5% de M. de O.)</v>
          </cell>
        </row>
        <row r="3489">
          <cell r="A3489">
            <v>0</v>
          </cell>
          <cell r="B3489">
            <v>0</v>
          </cell>
          <cell r="C3489">
            <v>0</v>
          </cell>
        </row>
        <row r="3490">
          <cell r="A3490">
            <v>0</v>
          </cell>
          <cell r="B3490">
            <v>0</v>
          </cell>
          <cell r="C3490">
            <v>0</v>
          </cell>
        </row>
        <row r="3491">
          <cell r="A3491">
            <v>0</v>
          </cell>
          <cell r="B3491">
            <v>0</v>
          </cell>
          <cell r="C3491">
            <v>0</v>
          </cell>
        </row>
        <row r="3493">
          <cell r="B3493" t="str">
            <v>MANO DE OBRA</v>
          </cell>
        </row>
        <row r="3494">
          <cell r="B3494">
            <v>0</v>
          </cell>
          <cell r="C3494">
            <v>0</v>
          </cell>
        </row>
        <row r="3495">
          <cell r="A3495">
            <v>0</v>
          </cell>
          <cell r="B3495">
            <v>0</v>
          </cell>
          <cell r="C3495">
            <v>0</v>
          </cell>
        </row>
        <row r="3496">
          <cell r="A3496">
            <v>0</v>
          </cell>
          <cell r="B3496">
            <v>0</v>
          </cell>
          <cell r="C3496">
            <v>0</v>
          </cell>
        </row>
        <row r="3497">
          <cell r="A3497">
            <v>0</v>
          </cell>
          <cell r="B3497">
            <v>0</v>
          </cell>
          <cell r="C3497">
            <v>0</v>
          </cell>
        </row>
        <row r="3499">
          <cell r="B3499" t="str">
            <v>TRANSPORTE</v>
          </cell>
        </row>
        <row r="3501">
          <cell r="A3501">
            <v>0</v>
          </cell>
          <cell r="B3501">
            <v>0</v>
          </cell>
          <cell r="C3501">
            <v>0</v>
          </cell>
        </row>
        <row r="3502">
          <cell r="A3502">
            <v>0</v>
          </cell>
          <cell r="B3502">
            <v>0</v>
          </cell>
          <cell r="C3502">
            <v>0</v>
          </cell>
        </row>
        <row r="3503">
          <cell r="A3503">
            <v>0</v>
          </cell>
          <cell r="B3503">
            <v>0</v>
          </cell>
          <cell r="C3503">
            <v>0</v>
          </cell>
        </row>
        <row r="3508">
          <cell r="A3508" t="str">
            <v>CODIGO</v>
          </cell>
          <cell r="B3508" t="str">
            <v>ITEM</v>
          </cell>
          <cell r="C3508" t="str">
            <v>UNIDAD</v>
          </cell>
        </row>
        <row r="3509">
          <cell r="D3509">
            <v>0</v>
          </cell>
        </row>
        <row r="3510">
          <cell r="B3510" t="str">
            <v>CODIGO</v>
          </cell>
        </row>
        <row r="3511">
          <cell r="A3511" t="str">
            <v>CODIGO</v>
          </cell>
          <cell r="B3511" t="str">
            <v>RECURSOS</v>
          </cell>
          <cell r="C3511" t="str">
            <v>UNIDAD</v>
          </cell>
          <cell r="D3511" t="str">
            <v>CANT.</v>
          </cell>
        </row>
        <row r="3512">
          <cell r="B3512" t="str">
            <v>MATERIALES</v>
          </cell>
        </row>
        <row r="3513">
          <cell r="B3513">
            <v>0</v>
          </cell>
          <cell r="C3513">
            <v>0</v>
          </cell>
        </row>
        <row r="3514">
          <cell r="B3514">
            <v>0</v>
          </cell>
          <cell r="C3514">
            <v>0</v>
          </cell>
        </row>
        <row r="3515">
          <cell r="B3515">
            <v>0</v>
          </cell>
          <cell r="C3515">
            <v>0</v>
          </cell>
        </row>
        <row r="3516">
          <cell r="B3516">
            <v>0</v>
          </cell>
          <cell r="C3516">
            <v>0</v>
          </cell>
        </row>
        <row r="3518">
          <cell r="B3518" t="str">
            <v>EQUIPO</v>
          </cell>
        </row>
        <row r="3519">
          <cell r="B3519" t="str">
            <v>HTA MENOR (5% de M. de O.)</v>
          </cell>
        </row>
        <row r="3520">
          <cell r="A3520">
            <v>0</v>
          </cell>
          <cell r="B3520">
            <v>0</v>
          </cell>
          <cell r="C3520">
            <v>0</v>
          </cell>
        </row>
        <row r="3521">
          <cell r="A3521">
            <v>0</v>
          </cell>
          <cell r="B3521">
            <v>0</v>
          </cell>
          <cell r="C3521">
            <v>0</v>
          </cell>
        </row>
        <row r="3522">
          <cell r="A3522">
            <v>0</v>
          </cell>
          <cell r="B3522">
            <v>0</v>
          </cell>
          <cell r="C3522">
            <v>0</v>
          </cell>
        </row>
        <row r="3524">
          <cell r="B3524" t="str">
            <v>MANO DE OBRA</v>
          </cell>
        </row>
        <row r="3525">
          <cell r="B3525">
            <v>0</v>
          </cell>
          <cell r="C3525">
            <v>0</v>
          </cell>
        </row>
        <row r="3526">
          <cell r="A3526">
            <v>0</v>
          </cell>
          <cell r="B3526">
            <v>0</v>
          </cell>
          <cell r="C3526">
            <v>0</v>
          </cell>
        </row>
        <row r="3527">
          <cell r="A3527">
            <v>0</v>
          </cell>
          <cell r="B3527">
            <v>0</v>
          </cell>
          <cell r="C3527">
            <v>0</v>
          </cell>
        </row>
        <row r="3528">
          <cell r="A3528">
            <v>0</v>
          </cell>
          <cell r="B3528">
            <v>0</v>
          </cell>
          <cell r="C3528">
            <v>0</v>
          </cell>
        </row>
        <row r="3530">
          <cell r="B3530" t="str">
            <v>TRANSPORTE</v>
          </cell>
        </row>
        <row r="3532">
          <cell r="A3532">
            <v>0</v>
          </cell>
          <cell r="B3532">
            <v>0</v>
          </cell>
          <cell r="C3532">
            <v>0</v>
          </cell>
        </row>
        <row r="3533">
          <cell r="A3533">
            <v>0</v>
          </cell>
          <cell r="B3533">
            <v>0</v>
          </cell>
          <cell r="C3533">
            <v>0</v>
          </cell>
        </row>
        <row r="3534">
          <cell r="A3534">
            <v>0</v>
          </cell>
          <cell r="B3534">
            <v>0</v>
          </cell>
          <cell r="C3534">
            <v>0</v>
          </cell>
        </row>
        <row r="3539">
          <cell r="A3539" t="str">
            <v>CODIGO</v>
          </cell>
          <cell r="B3539" t="str">
            <v>ITEM</v>
          </cell>
          <cell r="C3539" t="str">
            <v>UNIDAD</v>
          </cell>
        </row>
        <row r="3540">
          <cell r="D3540">
            <v>0</v>
          </cell>
        </row>
        <row r="3541">
          <cell r="B3541" t="str">
            <v>CODIGO</v>
          </cell>
        </row>
        <row r="3542">
          <cell r="A3542" t="str">
            <v>CODIGO</v>
          </cell>
          <cell r="B3542" t="str">
            <v>RECURSOS</v>
          </cell>
          <cell r="C3542" t="str">
            <v>UNIDAD</v>
          </cell>
          <cell r="D3542" t="str">
            <v>CANT.</v>
          </cell>
        </row>
        <row r="3543">
          <cell r="B3543" t="str">
            <v>MATERIALES</v>
          </cell>
        </row>
        <row r="3544">
          <cell r="B3544">
            <v>0</v>
          </cell>
          <cell r="C3544">
            <v>0</v>
          </cell>
        </row>
        <row r="3545">
          <cell r="B3545">
            <v>0</v>
          </cell>
          <cell r="C3545">
            <v>0</v>
          </cell>
        </row>
        <row r="3546">
          <cell r="B3546">
            <v>0</v>
          </cell>
          <cell r="C3546">
            <v>0</v>
          </cell>
        </row>
        <row r="3547">
          <cell r="B3547">
            <v>0</v>
          </cell>
          <cell r="C3547">
            <v>0</v>
          </cell>
        </row>
        <row r="3549">
          <cell r="B3549" t="str">
            <v>EQUIPO</v>
          </cell>
        </row>
        <row r="3550">
          <cell r="B3550" t="str">
            <v>HTA MENOR (5% de M. de O.)</v>
          </cell>
        </row>
        <row r="3551">
          <cell r="A3551">
            <v>0</v>
          </cell>
          <cell r="B3551">
            <v>0</v>
          </cell>
          <cell r="C3551">
            <v>0</v>
          </cell>
        </row>
        <row r="3552">
          <cell r="A3552">
            <v>0</v>
          </cell>
          <cell r="B3552">
            <v>0</v>
          </cell>
          <cell r="C3552">
            <v>0</v>
          </cell>
        </row>
        <row r="3553">
          <cell r="A3553">
            <v>0</v>
          </cell>
          <cell r="B3553">
            <v>0</v>
          </cell>
          <cell r="C3553">
            <v>0</v>
          </cell>
        </row>
        <row r="3555">
          <cell r="B3555" t="str">
            <v>MANO DE OBRA</v>
          </cell>
        </row>
        <row r="3556">
          <cell r="B3556">
            <v>0</v>
          </cell>
          <cell r="C3556">
            <v>0</v>
          </cell>
        </row>
        <row r="3557">
          <cell r="A3557">
            <v>0</v>
          </cell>
          <cell r="B3557">
            <v>0</v>
          </cell>
          <cell r="C3557">
            <v>0</v>
          </cell>
        </row>
        <row r="3558">
          <cell r="A3558">
            <v>0</v>
          </cell>
          <cell r="B3558">
            <v>0</v>
          </cell>
          <cell r="C3558">
            <v>0</v>
          </cell>
        </row>
        <row r="3559">
          <cell r="A3559">
            <v>0</v>
          </cell>
          <cell r="B3559">
            <v>0</v>
          </cell>
          <cell r="C3559">
            <v>0</v>
          </cell>
        </row>
        <row r="3561">
          <cell r="B3561" t="str">
            <v>TRANSPORTE</v>
          </cell>
        </row>
        <row r="3563">
          <cell r="A3563">
            <v>0</v>
          </cell>
          <cell r="B3563">
            <v>0</v>
          </cell>
          <cell r="C3563">
            <v>0</v>
          </cell>
        </row>
        <row r="3564">
          <cell r="A3564">
            <v>0</v>
          </cell>
          <cell r="B3564">
            <v>0</v>
          </cell>
          <cell r="C3564">
            <v>0</v>
          </cell>
        </row>
        <row r="3565">
          <cell r="A3565">
            <v>0</v>
          </cell>
          <cell r="B3565">
            <v>0</v>
          </cell>
          <cell r="C3565">
            <v>0</v>
          </cell>
        </row>
        <row r="3571">
          <cell r="A3571" t="str">
            <v>CODIGO</v>
          </cell>
          <cell r="B3571" t="str">
            <v>ITEM</v>
          </cell>
          <cell r="C3571" t="str">
            <v>UNIDAD</v>
          </cell>
        </row>
        <row r="3572">
          <cell r="D3572">
            <v>0</v>
          </cell>
        </row>
        <row r="3573">
          <cell r="B3573" t="str">
            <v>CODIGO</v>
          </cell>
        </row>
        <row r="3574">
          <cell r="A3574" t="str">
            <v>CODIGO</v>
          </cell>
          <cell r="B3574" t="str">
            <v>RECURSOS</v>
          </cell>
          <cell r="C3574" t="str">
            <v>UNIDAD</v>
          </cell>
          <cell r="D3574" t="str">
            <v>CANT.</v>
          </cell>
        </row>
        <row r="3575">
          <cell r="B3575" t="str">
            <v>MATERIALES</v>
          </cell>
        </row>
        <row r="3576">
          <cell r="B3576">
            <v>0</v>
          </cell>
          <cell r="C3576">
            <v>0</v>
          </cell>
        </row>
        <row r="3577">
          <cell r="B3577">
            <v>0</v>
          </cell>
          <cell r="C3577">
            <v>0</v>
          </cell>
        </row>
        <row r="3578">
          <cell r="B3578">
            <v>0</v>
          </cell>
          <cell r="C3578">
            <v>0</v>
          </cell>
        </row>
        <row r="3579">
          <cell r="B3579">
            <v>0</v>
          </cell>
          <cell r="C3579">
            <v>0</v>
          </cell>
        </row>
        <row r="3581">
          <cell r="B3581" t="str">
            <v>EQUIPO</v>
          </cell>
        </row>
        <row r="3582">
          <cell r="B3582" t="str">
            <v>HTA MENOR (5% de M. de O.)</v>
          </cell>
        </row>
        <row r="3583">
          <cell r="A3583">
            <v>0</v>
          </cell>
          <cell r="B3583">
            <v>0</v>
          </cell>
          <cell r="C3583">
            <v>0</v>
          </cell>
        </row>
        <row r="3584">
          <cell r="A3584">
            <v>0</v>
          </cell>
          <cell r="B3584">
            <v>0</v>
          </cell>
          <cell r="C3584">
            <v>0</v>
          </cell>
        </row>
        <row r="3585">
          <cell r="A3585">
            <v>0</v>
          </cell>
          <cell r="B3585">
            <v>0</v>
          </cell>
          <cell r="C3585">
            <v>0</v>
          </cell>
        </row>
        <row r="3587">
          <cell r="B3587" t="str">
            <v>MANO DE OBRA</v>
          </cell>
        </row>
        <row r="3588">
          <cell r="B3588">
            <v>0</v>
          </cell>
          <cell r="C3588">
            <v>0</v>
          </cell>
        </row>
        <row r="3589">
          <cell r="A3589">
            <v>0</v>
          </cell>
          <cell r="B3589">
            <v>0</v>
          </cell>
          <cell r="C3589">
            <v>0</v>
          </cell>
        </row>
        <row r="3590">
          <cell r="A3590">
            <v>0</v>
          </cell>
          <cell r="B3590">
            <v>0</v>
          </cell>
          <cell r="C3590">
            <v>0</v>
          </cell>
        </row>
        <row r="3591">
          <cell r="A3591">
            <v>0</v>
          </cell>
          <cell r="B3591">
            <v>0</v>
          </cell>
          <cell r="C3591">
            <v>0</v>
          </cell>
        </row>
        <row r="3593">
          <cell r="B3593" t="str">
            <v>TRANSPORTE</v>
          </cell>
        </row>
        <row r="3595">
          <cell r="A3595">
            <v>0</v>
          </cell>
          <cell r="B3595">
            <v>0</v>
          </cell>
          <cell r="C3595">
            <v>0</v>
          </cell>
        </row>
        <row r="3596">
          <cell r="A3596">
            <v>0</v>
          </cell>
          <cell r="B3596">
            <v>0</v>
          </cell>
          <cell r="C3596">
            <v>0</v>
          </cell>
        </row>
        <row r="3597">
          <cell r="A3597">
            <v>0</v>
          </cell>
          <cell r="B3597">
            <v>0</v>
          </cell>
          <cell r="C3597">
            <v>0</v>
          </cell>
        </row>
        <row r="3602">
          <cell r="A3602" t="str">
            <v>CODIGO</v>
          </cell>
          <cell r="B3602" t="str">
            <v>ITEM</v>
          </cell>
          <cell r="C3602" t="str">
            <v>UNIDAD</v>
          </cell>
        </row>
        <row r="3603">
          <cell r="D3603">
            <v>0</v>
          </cell>
        </row>
        <row r="3604">
          <cell r="B3604" t="str">
            <v>CODIGO</v>
          </cell>
        </row>
        <row r="3605">
          <cell r="A3605" t="str">
            <v>CODIGO</v>
          </cell>
          <cell r="B3605" t="str">
            <v>RECURSOS</v>
          </cell>
          <cell r="C3605" t="str">
            <v>UNIDAD</v>
          </cell>
          <cell r="D3605" t="str">
            <v>CANT.</v>
          </cell>
        </row>
        <row r="3606">
          <cell r="B3606" t="str">
            <v>MATERIALES</v>
          </cell>
        </row>
        <row r="3607">
          <cell r="B3607">
            <v>0</v>
          </cell>
          <cell r="C3607">
            <v>0</v>
          </cell>
        </row>
        <row r="3608">
          <cell r="B3608">
            <v>0</v>
          </cell>
          <cell r="C3608">
            <v>0</v>
          </cell>
        </row>
        <row r="3609">
          <cell r="B3609">
            <v>0</v>
          </cell>
          <cell r="C3609">
            <v>0</v>
          </cell>
        </row>
        <row r="3610">
          <cell r="B3610">
            <v>0</v>
          </cell>
          <cell r="C3610">
            <v>0</v>
          </cell>
        </row>
        <row r="3612">
          <cell r="B3612" t="str">
            <v>EQUIPO</v>
          </cell>
        </row>
        <row r="3613">
          <cell r="B3613" t="str">
            <v>HTA MENOR (5% de M. de O.)</v>
          </cell>
        </row>
        <row r="3614">
          <cell r="A3614">
            <v>0</v>
          </cell>
          <cell r="B3614">
            <v>0</v>
          </cell>
          <cell r="C3614">
            <v>0</v>
          </cell>
        </row>
        <row r="3615">
          <cell r="A3615">
            <v>0</v>
          </cell>
          <cell r="B3615">
            <v>0</v>
          </cell>
          <cell r="C3615">
            <v>0</v>
          </cell>
        </row>
        <row r="3616">
          <cell r="A3616">
            <v>0</v>
          </cell>
          <cell r="B3616">
            <v>0</v>
          </cell>
          <cell r="C3616">
            <v>0</v>
          </cell>
        </row>
        <row r="3618">
          <cell r="B3618" t="str">
            <v>MANO DE OBRA</v>
          </cell>
        </row>
        <row r="3619">
          <cell r="B3619">
            <v>0</v>
          </cell>
          <cell r="C3619">
            <v>0</v>
          </cell>
        </row>
        <row r="3620">
          <cell r="A3620">
            <v>0</v>
          </cell>
          <cell r="B3620">
            <v>0</v>
          </cell>
          <cell r="C3620">
            <v>0</v>
          </cell>
        </row>
        <row r="3621">
          <cell r="A3621">
            <v>0</v>
          </cell>
          <cell r="B3621">
            <v>0</v>
          </cell>
          <cell r="C3621">
            <v>0</v>
          </cell>
        </row>
        <row r="3622">
          <cell r="A3622">
            <v>0</v>
          </cell>
          <cell r="B3622">
            <v>0</v>
          </cell>
          <cell r="C3622">
            <v>0</v>
          </cell>
        </row>
        <row r="3624">
          <cell r="B3624" t="str">
            <v>TRANSPORTE</v>
          </cell>
        </row>
        <row r="3626">
          <cell r="A3626">
            <v>0</v>
          </cell>
          <cell r="B3626">
            <v>0</v>
          </cell>
          <cell r="C3626">
            <v>0</v>
          </cell>
        </row>
        <row r="3627">
          <cell r="A3627">
            <v>0</v>
          </cell>
          <cell r="B3627">
            <v>0</v>
          </cell>
          <cell r="C3627">
            <v>0</v>
          </cell>
        </row>
        <row r="3628">
          <cell r="A3628">
            <v>0</v>
          </cell>
          <cell r="B3628">
            <v>0</v>
          </cell>
          <cell r="C3628">
            <v>0</v>
          </cell>
        </row>
        <row r="3633">
          <cell r="A3633" t="str">
            <v>CODIGO</v>
          </cell>
          <cell r="B3633" t="str">
            <v>ITEM</v>
          </cell>
          <cell r="C3633" t="str">
            <v>UNIDAD</v>
          </cell>
        </row>
        <row r="3634">
          <cell r="D3634">
            <v>0</v>
          </cell>
        </row>
        <row r="3635">
          <cell r="B3635" t="str">
            <v>CODIGO</v>
          </cell>
        </row>
        <row r="3636">
          <cell r="A3636" t="str">
            <v>CODIGO</v>
          </cell>
          <cell r="B3636" t="str">
            <v>RECURSOS</v>
          </cell>
          <cell r="C3636" t="str">
            <v>UNIDAD</v>
          </cell>
          <cell r="D3636" t="str">
            <v>CANT.</v>
          </cell>
        </row>
        <row r="3637">
          <cell r="B3637" t="str">
            <v>MATERIALES</v>
          </cell>
        </row>
        <row r="3638">
          <cell r="B3638">
            <v>0</v>
          </cell>
          <cell r="C3638">
            <v>0</v>
          </cell>
        </row>
        <row r="3639">
          <cell r="B3639">
            <v>0</v>
          </cell>
          <cell r="C3639">
            <v>0</v>
          </cell>
        </row>
        <row r="3640">
          <cell r="B3640">
            <v>0</v>
          </cell>
          <cell r="C3640">
            <v>0</v>
          </cell>
        </row>
        <row r="3641">
          <cell r="B3641">
            <v>0</v>
          </cell>
          <cell r="C3641">
            <v>0</v>
          </cell>
        </row>
        <row r="3643">
          <cell r="B3643" t="str">
            <v>EQUIPO</v>
          </cell>
        </row>
        <row r="3644">
          <cell r="B3644" t="str">
            <v>HTA MENOR (5% de M. de O.)</v>
          </cell>
        </row>
        <row r="3645">
          <cell r="A3645">
            <v>0</v>
          </cell>
          <cell r="B3645">
            <v>0</v>
          </cell>
          <cell r="C3645">
            <v>0</v>
          </cell>
        </row>
        <row r="3646">
          <cell r="A3646">
            <v>0</v>
          </cell>
          <cell r="B3646">
            <v>0</v>
          </cell>
          <cell r="C3646">
            <v>0</v>
          </cell>
        </row>
        <row r="3647">
          <cell r="A3647">
            <v>0</v>
          </cell>
          <cell r="B3647">
            <v>0</v>
          </cell>
          <cell r="C3647">
            <v>0</v>
          </cell>
        </row>
        <row r="3649">
          <cell r="B3649" t="str">
            <v>MANO DE OBRA</v>
          </cell>
        </row>
        <row r="3650">
          <cell r="B3650">
            <v>0</v>
          </cell>
          <cell r="C3650">
            <v>0</v>
          </cell>
        </row>
        <row r="3651">
          <cell r="A3651">
            <v>0</v>
          </cell>
          <cell r="B3651">
            <v>0</v>
          </cell>
          <cell r="C3651">
            <v>0</v>
          </cell>
        </row>
        <row r="3652">
          <cell r="A3652">
            <v>0</v>
          </cell>
          <cell r="B3652">
            <v>0</v>
          </cell>
          <cell r="C3652">
            <v>0</v>
          </cell>
        </row>
        <row r="3653">
          <cell r="A3653">
            <v>0</v>
          </cell>
          <cell r="B3653">
            <v>0</v>
          </cell>
          <cell r="C3653">
            <v>0</v>
          </cell>
        </row>
        <row r="3655">
          <cell r="B3655" t="str">
            <v>TRANSPORTE</v>
          </cell>
        </row>
        <row r="3657">
          <cell r="A3657">
            <v>0</v>
          </cell>
          <cell r="B3657">
            <v>0</v>
          </cell>
          <cell r="C3657">
            <v>0</v>
          </cell>
        </row>
        <row r="3658">
          <cell r="A3658">
            <v>0</v>
          </cell>
          <cell r="B3658">
            <v>0</v>
          </cell>
          <cell r="C3658">
            <v>0</v>
          </cell>
        </row>
        <row r="3659">
          <cell r="A3659">
            <v>0</v>
          </cell>
          <cell r="B3659">
            <v>0</v>
          </cell>
          <cell r="C3659">
            <v>0</v>
          </cell>
        </row>
        <row r="3664">
          <cell r="A3664" t="str">
            <v>CODIGO</v>
          </cell>
          <cell r="B3664" t="str">
            <v>ITEM</v>
          </cell>
          <cell r="C3664" t="str">
            <v>UNIDAD</v>
          </cell>
        </row>
        <row r="3665">
          <cell r="D3665">
            <v>0</v>
          </cell>
        </row>
        <row r="3666">
          <cell r="B3666" t="str">
            <v>CODIGO</v>
          </cell>
        </row>
        <row r="3667">
          <cell r="A3667" t="str">
            <v>CODIGO</v>
          </cell>
          <cell r="B3667" t="str">
            <v>RECURSOS</v>
          </cell>
          <cell r="C3667" t="str">
            <v>UNIDAD</v>
          </cell>
          <cell r="D3667" t="str">
            <v>CANT.</v>
          </cell>
        </row>
        <row r="3668">
          <cell r="B3668" t="str">
            <v>MATERIALES</v>
          </cell>
        </row>
        <row r="3669">
          <cell r="B3669">
            <v>0</v>
          </cell>
          <cell r="C3669">
            <v>0</v>
          </cell>
        </row>
        <row r="3670">
          <cell r="B3670">
            <v>0</v>
          </cell>
          <cell r="C3670">
            <v>0</v>
          </cell>
        </row>
        <row r="3671">
          <cell r="B3671">
            <v>0</v>
          </cell>
          <cell r="C3671">
            <v>0</v>
          </cell>
        </row>
        <row r="3672">
          <cell r="B3672">
            <v>0</v>
          </cell>
          <cell r="C3672">
            <v>0</v>
          </cell>
        </row>
        <row r="3674">
          <cell r="B3674" t="str">
            <v>EQUIPO</v>
          </cell>
        </row>
        <row r="3675">
          <cell r="B3675" t="str">
            <v>HTA MENOR (5% de M. de O.)</v>
          </cell>
        </row>
        <row r="3676">
          <cell r="A3676">
            <v>0</v>
          </cell>
          <cell r="B3676">
            <v>0</v>
          </cell>
          <cell r="C3676">
            <v>0</v>
          </cell>
        </row>
        <row r="3677">
          <cell r="A3677">
            <v>0</v>
          </cell>
          <cell r="B3677">
            <v>0</v>
          </cell>
          <cell r="C3677">
            <v>0</v>
          </cell>
        </row>
        <row r="3678">
          <cell r="A3678">
            <v>0</v>
          </cell>
          <cell r="B3678">
            <v>0</v>
          </cell>
          <cell r="C3678">
            <v>0</v>
          </cell>
        </row>
        <row r="3680">
          <cell r="B3680" t="str">
            <v>MANO DE OBRA</v>
          </cell>
        </row>
        <row r="3681">
          <cell r="B3681">
            <v>0</v>
          </cell>
          <cell r="C3681">
            <v>0</v>
          </cell>
        </row>
        <row r="3682">
          <cell r="A3682">
            <v>0</v>
          </cell>
          <cell r="B3682">
            <v>0</v>
          </cell>
          <cell r="C3682">
            <v>0</v>
          </cell>
        </row>
        <row r="3683">
          <cell r="A3683">
            <v>0</v>
          </cell>
          <cell r="B3683">
            <v>0</v>
          </cell>
          <cell r="C3683">
            <v>0</v>
          </cell>
        </row>
        <row r="3684">
          <cell r="A3684">
            <v>0</v>
          </cell>
          <cell r="B3684">
            <v>0</v>
          </cell>
          <cell r="C3684">
            <v>0</v>
          </cell>
        </row>
        <row r="3686">
          <cell r="B3686" t="str">
            <v>TRANSPORTE</v>
          </cell>
        </row>
        <row r="3688">
          <cell r="A3688">
            <v>0</v>
          </cell>
          <cell r="B3688">
            <v>0</v>
          </cell>
          <cell r="C3688">
            <v>0</v>
          </cell>
        </row>
        <row r="3689">
          <cell r="A3689">
            <v>0</v>
          </cell>
          <cell r="B3689">
            <v>0</v>
          </cell>
          <cell r="C3689">
            <v>0</v>
          </cell>
        </row>
        <row r="3690">
          <cell r="A3690">
            <v>0</v>
          </cell>
          <cell r="B3690">
            <v>0</v>
          </cell>
          <cell r="C3690">
            <v>0</v>
          </cell>
        </row>
        <row r="3695">
          <cell r="A3695" t="str">
            <v>CODIGO</v>
          </cell>
          <cell r="B3695" t="str">
            <v>ITEM</v>
          </cell>
          <cell r="C3695" t="str">
            <v>UNIDAD</v>
          </cell>
        </row>
        <row r="3696">
          <cell r="D3696">
            <v>0</v>
          </cell>
        </row>
        <row r="3697">
          <cell r="B3697" t="str">
            <v>CODIGO</v>
          </cell>
        </row>
        <row r="3698">
          <cell r="A3698" t="str">
            <v>CODIGO</v>
          </cell>
          <cell r="B3698" t="str">
            <v>RECURSOS</v>
          </cell>
          <cell r="C3698" t="str">
            <v>UNIDAD</v>
          </cell>
          <cell r="D3698" t="str">
            <v>CANT.</v>
          </cell>
        </row>
        <row r="3699">
          <cell r="B3699" t="str">
            <v>MATERIALES</v>
          </cell>
        </row>
        <row r="3700">
          <cell r="B3700">
            <v>0</v>
          </cell>
          <cell r="C3700">
            <v>0</v>
          </cell>
        </row>
        <row r="3701">
          <cell r="B3701">
            <v>0</v>
          </cell>
          <cell r="C3701">
            <v>0</v>
          </cell>
        </row>
        <row r="3702">
          <cell r="B3702">
            <v>0</v>
          </cell>
          <cell r="C3702">
            <v>0</v>
          </cell>
        </row>
        <row r="3703">
          <cell r="B3703">
            <v>0</v>
          </cell>
          <cell r="C3703">
            <v>0</v>
          </cell>
        </row>
        <row r="3705">
          <cell r="B3705" t="str">
            <v>EQUIPO</v>
          </cell>
        </row>
        <row r="3706">
          <cell r="B3706" t="str">
            <v>HTA MENOR (5% de M. de O.)</v>
          </cell>
        </row>
        <row r="3707">
          <cell r="A3707">
            <v>0</v>
          </cell>
          <cell r="B3707">
            <v>0</v>
          </cell>
          <cell r="C3707">
            <v>0</v>
          </cell>
        </row>
        <row r="3708">
          <cell r="A3708">
            <v>0</v>
          </cell>
          <cell r="B3708">
            <v>0</v>
          </cell>
          <cell r="C3708">
            <v>0</v>
          </cell>
        </row>
        <row r="3709">
          <cell r="A3709">
            <v>0</v>
          </cell>
          <cell r="B3709">
            <v>0</v>
          </cell>
          <cell r="C3709">
            <v>0</v>
          </cell>
        </row>
        <row r="3711">
          <cell r="B3711" t="str">
            <v>MANO DE OBRA</v>
          </cell>
        </row>
        <row r="3712">
          <cell r="B3712">
            <v>0</v>
          </cell>
          <cell r="C3712">
            <v>0</v>
          </cell>
        </row>
        <row r="3713">
          <cell r="A3713">
            <v>0</v>
          </cell>
          <cell r="B3713">
            <v>0</v>
          </cell>
          <cell r="C3713">
            <v>0</v>
          </cell>
        </row>
        <row r="3714">
          <cell r="A3714">
            <v>0</v>
          </cell>
          <cell r="B3714">
            <v>0</v>
          </cell>
          <cell r="C3714">
            <v>0</v>
          </cell>
        </row>
        <row r="3715">
          <cell r="A3715">
            <v>0</v>
          </cell>
          <cell r="B3715">
            <v>0</v>
          </cell>
          <cell r="C3715">
            <v>0</v>
          </cell>
        </row>
        <row r="3717">
          <cell r="B3717" t="str">
            <v>TRANSPORTE</v>
          </cell>
        </row>
        <row r="3719">
          <cell r="A3719">
            <v>0</v>
          </cell>
          <cell r="B3719">
            <v>0</v>
          </cell>
          <cell r="C3719">
            <v>0</v>
          </cell>
        </row>
        <row r="3720">
          <cell r="A3720">
            <v>0</v>
          </cell>
          <cell r="B3720">
            <v>0</v>
          </cell>
          <cell r="C3720">
            <v>0</v>
          </cell>
        </row>
        <row r="3721">
          <cell r="A3721">
            <v>0</v>
          </cell>
          <cell r="B3721">
            <v>0</v>
          </cell>
          <cell r="C3721">
            <v>0</v>
          </cell>
        </row>
        <row r="3726">
          <cell r="A3726" t="str">
            <v>CODIGO</v>
          </cell>
          <cell r="B3726" t="str">
            <v>ITEM</v>
          </cell>
          <cell r="C3726" t="str">
            <v>UNIDAD</v>
          </cell>
        </row>
        <row r="3727">
          <cell r="D3727">
            <v>0</v>
          </cell>
        </row>
        <row r="3728">
          <cell r="B3728" t="str">
            <v>CODIGO</v>
          </cell>
        </row>
        <row r="3729">
          <cell r="A3729" t="str">
            <v>CODIGO</v>
          </cell>
          <cell r="B3729" t="str">
            <v>RECURSOS</v>
          </cell>
          <cell r="C3729" t="str">
            <v>UNIDAD</v>
          </cell>
          <cell r="D3729" t="str">
            <v>CANT.</v>
          </cell>
        </row>
        <row r="3730">
          <cell r="B3730" t="str">
            <v>MATERIALES</v>
          </cell>
        </row>
        <row r="3731">
          <cell r="B3731">
            <v>0</v>
          </cell>
          <cell r="C3731">
            <v>0</v>
          </cell>
        </row>
        <row r="3732">
          <cell r="B3732">
            <v>0</v>
          </cell>
          <cell r="C3732">
            <v>0</v>
          </cell>
        </row>
        <row r="3733">
          <cell r="B3733">
            <v>0</v>
          </cell>
          <cell r="C3733">
            <v>0</v>
          </cell>
        </row>
        <row r="3734">
          <cell r="B3734">
            <v>0</v>
          </cell>
          <cell r="C3734">
            <v>0</v>
          </cell>
        </row>
        <row r="3736">
          <cell r="B3736" t="str">
            <v>EQUIPO</v>
          </cell>
        </row>
        <row r="3737">
          <cell r="B3737" t="str">
            <v>HTA MENOR (5% de M. de O.)</v>
          </cell>
        </row>
        <row r="3738">
          <cell r="A3738">
            <v>0</v>
          </cell>
          <cell r="B3738">
            <v>0</v>
          </cell>
          <cell r="C3738">
            <v>0</v>
          </cell>
        </row>
        <row r="3739">
          <cell r="A3739">
            <v>0</v>
          </cell>
          <cell r="B3739">
            <v>0</v>
          </cell>
          <cell r="C3739">
            <v>0</v>
          </cell>
        </row>
        <row r="3740">
          <cell r="A3740">
            <v>0</v>
          </cell>
          <cell r="B3740">
            <v>0</v>
          </cell>
          <cell r="C3740">
            <v>0</v>
          </cell>
        </row>
        <row r="3742">
          <cell r="B3742" t="str">
            <v>MANO DE OBRA</v>
          </cell>
        </row>
        <row r="3743">
          <cell r="B3743">
            <v>0</v>
          </cell>
          <cell r="C3743">
            <v>0</v>
          </cell>
        </row>
        <row r="3744">
          <cell r="A3744">
            <v>0</v>
          </cell>
          <cell r="B3744">
            <v>0</v>
          </cell>
          <cell r="C3744">
            <v>0</v>
          </cell>
        </row>
        <row r="3745">
          <cell r="A3745">
            <v>0</v>
          </cell>
          <cell r="B3745">
            <v>0</v>
          </cell>
          <cell r="C3745">
            <v>0</v>
          </cell>
        </row>
        <row r="3746">
          <cell r="A3746">
            <v>0</v>
          </cell>
          <cell r="B3746">
            <v>0</v>
          </cell>
          <cell r="C3746">
            <v>0</v>
          </cell>
        </row>
        <row r="3748">
          <cell r="B3748" t="str">
            <v>TRANSPORTE</v>
          </cell>
        </row>
        <row r="3750">
          <cell r="A3750">
            <v>0</v>
          </cell>
          <cell r="B3750">
            <v>0</v>
          </cell>
          <cell r="C3750">
            <v>0</v>
          </cell>
        </row>
        <row r="3751">
          <cell r="A3751">
            <v>0</v>
          </cell>
          <cell r="B3751">
            <v>0</v>
          </cell>
          <cell r="C3751">
            <v>0</v>
          </cell>
        </row>
        <row r="3752">
          <cell r="A3752">
            <v>0</v>
          </cell>
          <cell r="B3752">
            <v>0</v>
          </cell>
          <cell r="C3752">
            <v>0</v>
          </cell>
        </row>
        <row r="3757">
          <cell r="A3757" t="str">
            <v>CODIGO</v>
          </cell>
          <cell r="B3757" t="str">
            <v>ITEM</v>
          </cell>
          <cell r="C3757" t="str">
            <v>UNIDAD</v>
          </cell>
        </row>
        <row r="3758">
          <cell r="D3758">
            <v>0</v>
          </cell>
        </row>
        <row r="3759">
          <cell r="B3759" t="str">
            <v>CODIGO</v>
          </cell>
        </row>
        <row r="3760">
          <cell r="A3760" t="str">
            <v>CODIGO</v>
          </cell>
          <cell r="B3760" t="str">
            <v>RECURSOS</v>
          </cell>
          <cell r="C3760" t="str">
            <v>UNIDAD</v>
          </cell>
          <cell r="D3760" t="str">
            <v>CANT.</v>
          </cell>
        </row>
        <row r="3761">
          <cell r="B3761" t="str">
            <v>MATERIALES</v>
          </cell>
        </row>
        <row r="3762">
          <cell r="B3762">
            <v>0</v>
          </cell>
          <cell r="C3762">
            <v>0</v>
          </cell>
        </row>
        <row r="3763">
          <cell r="B3763">
            <v>0</v>
          </cell>
          <cell r="C3763">
            <v>0</v>
          </cell>
        </row>
        <row r="3764">
          <cell r="B3764">
            <v>0</v>
          </cell>
          <cell r="C3764">
            <v>0</v>
          </cell>
        </row>
        <row r="3765">
          <cell r="B3765">
            <v>0</v>
          </cell>
          <cell r="C3765">
            <v>0</v>
          </cell>
        </row>
        <row r="3767">
          <cell r="B3767" t="str">
            <v>EQUIPO</v>
          </cell>
        </row>
        <row r="3768">
          <cell r="B3768" t="str">
            <v>HTA MENOR (5% de M. de O.)</v>
          </cell>
        </row>
        <row r="3769">
          <cell r="A3769">
            <v>0</v>
          </cell>
          <cell r="B3769">
            <v>0</v>
          </cell>
          <cell r="C3769">
            <v>0</v>
          </cell>
        </row>
        <row r="3770">
          <cell r="A3770">
            <v>0</v>
          </cell>
          <cell r="B3770">
            <v>0</v>
          </cell>
          <cell r="C3770">
            <v>0</v>
          </cell>
        </row>
        <row r="3771">
          <cell r="A3771">
            <v>0</v>
          </cell>
          <cell r="B3771">
            <v>0</v>
          </cell>
          <cell r="C3771">
            <v>0</v>
          </cell>
        </row>
        <row r="3773">
          <cell r="B3773" t="str">
            <v>MANO DE OBRA</v>
          </cell>
        </row>
        <row r="3774">
          <cell r="B3774">
            <v>0</v>
          </cell>
          <cell r="C3774">
            <v>0</v>
          </cell>
        </row>
        <row r="3775">
          <cell r="A3775">
            <v>0</v>
          </cell>
          <cell r="B3775">
            <v>0</v>
          </cell>
          <cell r="C3775">
            <v>0</v>
          </cell>
        </row>
        <row r="3776">
          <cell r="A3776">
            <v>0</v>
          </cell>
          <cell r="B3776">
            <v>0</v>
          </cell>
          <cell r="C3776">
            <v>0</v>
          </cell>
        </row>
        <row r="3777">
          <cell r="A3777">
            <v>0</v>
          </cell>
          <cell r="B3777">
            <v>0</v>
          </cell>
          <cell r="C3777">
            <v>0</v>
          </cell>
        </row>
        <row r="3779">
          <cell r="B3779" t="str">
            <v>TRANSPORTE</v>
          </cell>
        </row>
        <row r="3781">
          <cell r="A3781">
            <v>0</v>
          </cell>
          <cell r="B3781">
            <v>0</v>
          </cell>
          <cell r="C3781">
            <v>0</v>
          </cell>
        </row>
        <row r="3782">
          <cell r="A3782">
            <v>0</v>
          </cell>
          <cell r="B3782">
            <v>0</v>
          </cell>
          <cell r="C3782">
            <v>0</v>
          </cell>
        </row>
        <row r="3783">
          <cell r="A3783">
            <v>0</v>
          </cell>
          <cell r="B3783">
            <v>0</v>
          </cell>
          <cell r="C3783">
            <v>0</v>
          </cell>
        </row>
        <row r="3788">
          <cell r="A3788" t="str">
            <v>CODIGO</v>
          </cell>
          <cell r="B3788" t="str">
            <v>ITEM</v>
          </cell>
          <cell r="C3788" t="str">
            <v>UNIDAD</v>
          </cell>
        </row>
        <row r="3789">
          <cell r="D3789">
            <v>0</v>
          </cell>
        </row>
        <row r="3790">
          <cell r="B3790" t="str">
            <v>CODIGO</v>
          </cell>
        </row>
        <row r="3791">
          <cell r="A3791" t="str">
            <v>CODIGO</v>
          </cell>
          <cell r="B3791" t="str">
            <v>RECURSOS</v>
          </cell>
          <cell r="C3791" t="str">
            <v>UNIDAD</v>
          </cell>
          <cell r="D3791" t="str">
            <v>CANT.</v>
          </cell>
        </row>
        <row r="3792">
          <cell r="B3792" t="str">
            <v>MATERIALES</v>
          </cell>
        </row>
        <row r="3793">
          <cell r="B3793">
            <v>0</v>
          </cell>
          <cell r="C3793">
            <v>0</v>
          </cell>
        </row>
        <row r="3794">
          <cell r="B3794">
            <v>0</v>
          </cell>
          <cell r="C3794">
            <v>0</v>
          </cell>
        </row>
        <row r="3795">
          <cell r="B3795">
            <v>0</v>
          </cell>
          <cell r="C3795">
            <v>0</v>
          </cell>
        </row>
        <row r="3796">
          <cell r="B3796">
            <v>0</v>
          </cell>
          <cell r="C3796">
            <v>0</v>
          </cell>
        </row>
        <row r="3798">
          <cell r="B3798" t="str">
            <v>EQUIPO</v>
          </cell>
        </row>
        <row r="3799">
          <cell r="B3799" t="str">
            <v>HTA MENOR (5% de M. de O.)</v>
          </cell>
        </row>
        <row r="3800">
          <cell r="A3800">
            <v>0</v>
          </cell>
          <cell r="B3800">
            <v>0</v>
          </cell>
          <cell r="C3800">
            <v>0</v>
          </cell>
        </row>
        <row r="3801">
          <cell r="A3801">
            <v>0</v>
          </cell>
          <cell r="B3801">
            <v>0</v>
          </cell>
          <cell r="C3801">
            <v>0</v>
          </cell>
        </row>
        <row r="3802">
          <cell r="A3802">
            <v>0</v>
          </cell>
          <cell r="B3802">
            <v>0</v>
          </cell>
          <cell r="C3802">
            <v>0</v>
          </cell>
        </row>
        <row r="3804">
          <cell r="B3804" t="str">
            <v>MANO DE OBRA</v>
          </cell>
        </row>
        <row r="3805">
          <cell r="B3805">
            <v>0</v>
          </cell>
          <cell r="C3805">
            <v>0</v>
          </cell>
        </row>
        <row r="3806">
          <cell r="A3806">
            <v>0</v>
          </cell>
          <cell r="B3806">
            <v>0</v>
          </cell>
          <cell r="C3806">
            <v>0</v>
          </cell>
        </row>
        <row r="3807">
          <cell r="A3807">
            <v>0</v>
          </cell>
          <cell r="B3807">
            <v>0</v>
          </cell>
          <cell r="C3807">
            <v>0</v>
          </cell>
        </row>
        <row r="3808">
          <cell r="A3808">
            <v>0</v>
          </cell>
          <cell r="B3808">
            <v>0</v>
          </cell>
          <cell r="C3808">
            <v>0</v>
          </cell>
        </row>
        <row r="3810">
          <cell r="B3810" t="str">
            <v>TRANSPORTE</v>
          </cell>
        </row>
        <row r="3812">
          <cell r="A3812">
            <v>0</v>
          </cell>
          <cell r="B3812">
            <v>0</v>
          </cell>
          <cell r="C3812">
            <v>0</v>
          </cell>
        </row>
        <row r="3813">
          <cell r="A3813">
            <v>0</v>
          </cell>
          <cell r="B3813">
            <v>0</v>
          </cell>
          <cell r="C3813">
            <v>0</v>
          </cell>
        </row>
        <row r="3814">
          <cell r="A3814">
            <v>0</v>
          </cell>
          <cell r="B3814">
            <v>0</v>
          </cell>
          <cell r="C3814">
            <v>0</v>
          </cell>
        </row>
        <row r="3819">
          <cell r="A3819" t="str">
            <v>CODIGO</v>
          </cell>
          <cell r="B3819" t="str">
            <v>ITEM</v>
          </cell>
          <cell r="C3819" t="str">
            <v>UNIDAD</v>
          </cell>
        </row>
        <row r="3820">
          <cell r="D3820">
            <v>0</v>
          </cell>
        </row>
        <row r="3821">
          <cell r="B3821" t="str">
            <v>CODIGO</v>
          </cell>
        </row>
        <row r="3822">
          <cell r="A3822" t="str">
            <v>CODIGO</v>
          </cell>
          <cell r="B3822" t="str">
            <v>RECURSOS</v>
          </cell>
          <cell r="C3822" t="str">
            <v>UNIDAD</v>
          </cell>
          <cell r="D3822" t="str">
            <v>CANT.</v>
          </cell>
        </row>
        <row r="3823">
          <cell r="B3823" t="str">
            <v>MATERIALES</v>
          </cell>
        </row>
        <row r="3824">
          <cell r="B3824">
            <v>0</v>
          </cell>
          <cell r="C3824">
            <v>0</v>
          </cell>
        </row>
        <row r="3825">
          <cell r="B3825">
            <v>0</v>
          </cell>
          <cell r="C3825">
            <v>0</v>
          </cell>
        </row>
        <row r="3826">
          <cell r="B3826">
            <v>0</v>
          </cell>
          <cell r="C3826">
            <v>0</v>
          </cell>
        </row>
        <row r="3827">
          <cell r="B3827">
            <v>0</v>
          </cell>
          <cell r="C3827">
            <v>0</v>
          </cell>
        </row>
        <row r="3829">
          <cell r="B3829" t="str">
            <v>EQUIPO</v>
          </cell>
        </row>
        <row r="3830">
          <cell r="B3830" t="str">
            <v>HTA MENOR (5% de M. de O.)</v>
          </cell>
        </row>
        <row r="3831">
          <cell r="A3831">
            <v>0</v>
          </cell>
          <cell r="B3831">
            <v>0</v>
          </cell>
          <cell r="C3831">
            <v>0</v>
          </cell>
        </row>
        <row r="3832">
          <cell r="A3832">
            <v>0</v>
          </cell>
          <cell r="B3832">
            <v>0</v>
          </cell>
          <cell r="C3832">
            <v>0</v>
          </cell>
        </row>
        <row r="3833">
          <cell r="A3833">
            <v>0</v>
          </cell>
          <cell r="B3833">
            <v>0</v>
          </cell>
          <cell r="C3833">
            <v>0</v>
          </cell>
        </row>
        <row r="3835">
          <cell r="B3835" t="str">
            <v>MANO DE OBRA</v>
          </cell>
        </row>
        <row r="3836">
          <cell r="B3836">
            <v>0</v>
          </cell>
          <cell r="C3836">
            <v>0</v>
          </cell>
        </row>
        <row r="3837">
          <cell r="A3837">
            <v>0</v>
          </cell>
          <cell r="B3837">
            <v>0</v>
          </cell>
          <cell r="C3837">
            <v>0</v>
          </cell>
        </row>
        <row r="3838">
          <cell r="A3838">
            <v>0</v>
          </cell>
          <cell r="B3838">
            <v>0</v>
          </cell>
          <cell r="C3838">
            <v>0</v>
          </cell>
        </row>
        <row r="3839">
          <cell r="A3839">
            <v>0</v>
          </cell>
          <cell r="B3839">
            <v>0</v>
          </cell>
          <cell r="C3839">
            <v>0</v>
          </cell>
        </row>
        <row r="3841">
          <cell r="B3841" t="str">
            <v>TRANSPORTE</v>
          </cell>
        </row>
        <row r="3843">
          <cell r="A3843">
            <v>0</v>
          </cell>
          <cell r="B3843">
            <v>0</v>
          </cell>
          <cell r="C3843">
            <v>0</v>
          </cell>
        </row>
        <row r="3844">
          <cell r="A3844">
            <v>0</v>
          </cell>
          <cell r="B3844">
            <v>0</v>
          </cell>
          <cell r="C3844">
            <v>0</v>
          </cell>
        </row>
        <row r="3845">
          <cell r="A3845">
            <v>0</v>
          </cell>
          <cell r="B3845">
            <v>0</v>
          </cell>
          <cell r="C3845">
            <v>0</v>
          </cell>
        </row>
        <row r="3850">
          <cell r="A3850" t="str">
            <v>CODIGO</v>
          </cell>
          <cell r="B3850" t="str">
            <v>ITEM</v>
          </cell>
          <cell r="C3850" t="str">
            <v>UNIDAD</v>
          </cell>
        </row>
        <row r="3851">
          <cell r="D3851">
            <v>0</v>
          </cell>
        </row>
        <row r="3852">
          <cell r="B3852" t="str">
            <v>CODIGO</v>
          </cell>
        </row>
        <row r="3853">
          <cell r="A3853" t="str">
            <v>CODIGO</v>
          </cell>
          <cell r="B3853" t="str">
            <v>RECURSOS</v>
          </cell>
          <cell r="C3853" t="str">
            <v>UNIDAD</v>
          </cell>
          <cell r="D3853" t="str">
            <v>CANT.</v>
          </cell>
        </row>
        <row r="3854">
          <cell r="B3854" t="str">
            <v>MATERIALES</v>
          </cell>
        </row>
        <row r="3855">
          <cell r="B3855">
            <v>0</v>
          </cell>
          <cell r="C3855">
            <v>0</v>
          </cell>
        </row>
        <row r="3856">
          <cell r="B3856">
            <v>0</v>
          </cell>
          <cell r="C3856">
            <v>0</v>
          </cell>
        </row>
        <row r="3857">
          <cell r="B3857">
            <v>0</v>
          </cell>
          <cell r="C3857">
            <v>0</v>
          </cell>
        </row>
        <row r="3858">
          <cell r="B3858">
            <v>0</v>
          </cell>
          <cell r="C3858">
            <v>0</v>
          </cell>
        </row>
        <row r="3860">
          <cell r="B3860" t="str">
            <v>EQUIPO</v>
          </cell>
        </row>
        <row r="3861">
          <cell r="B3861" t="str">
            <v>HTA MENOR (5% de M. de O.)</v>
          </cell>
        </row>
        <row r="3862">
          <cell r="A3862">
            <v>0</v>
          </cell>
          <cell r="B3862">
            <v>0</v>
          </cell>
          <cell r="C3862">
            <v>0</v>
          </cell>
        </row>
        <row r="3863">
          <cell r="A3863">
            <v>0</v>
          </cell>
          <cell r="B3863">
            <v>0</v>
          </cell>
          <cell r="C3863">
            <v>0</v>
          </cell>
        </row>
        <row r="3864">
          <cell r="A3864">
            <v>0</v>
          </cell>
          <cell r="B3864">
            <v>0</v>
          </cell>
          <cell r="C3864">
            <v>0</v>
          </cell>
        </row>
        <row r="3866">
          <cell r="B3866" t="str">
            <v>MANO DE OBRA</v>
          </cell>
        </row>
        <row r="3867">
          <cell r="B3867">
            <v>0</v>
          </cell>
          <cell r="C3867">
            <v>0</v>
          </cell>
        </row>
        <row r="3868">
          <cell r="A3868">
            <v>0</v>
          </cell>
          <cell r="B3868">
            <v>0</v>
          </cell>
          <cell r="C3868">
            <v>0</v>
          </cell>
        </row>
        <row r="3869">
          <cell r="A3869">
            <v>0</v>
          </cell>
          <cell r="B3869">
            <v>0</v>
          </cell>
          <cell r="C3869">
            <v>0</v>
          </cell>
        </row>
        <row r="3870">
          <cell r="A3870">
            <v>0</v>
          </cell>
          <cell r="B3870">
            <v>0</v>
          </cell>
          <cell r="C3870">
            <v>0</v>
          </cell>
        </row>
        <row r="3872">
          <cell r="B3872" t="str">
            <v>TRANSPORTE</v>
          </cell>
        </row>
        <row r="3874">
          <cell r="A3874">
            <v>0</v>
          </cell>
          <cell r="B3874">
            <v>0</v>
          </cell>
          <cell r="C3874">
            <v>0</v>
          </cell>
        </row>
        <row r="3875">
          <cell r="A3875">
            <v>0</v>
          </cell>
          <cell r="B3875">
            <v>0</v>
          </cell>
          <cell r="C3875">
            <v>0</v>
          </cell>
        </row>
        <row r="3876">
          <cell r="A3876">
            <v>0</v>
          </cell>
          <cell r="B3876">
            <v>0</v>
          </cell>
          <cell r="C3876">
            <v>0</v>
          </cell>
        </row>
        <row r="3881">
          <cell r="A3881" t="str">
            <v>CODIGO</v>
          </cell>
          <cell r="B3881" t="str">
            <v>ITEM</v>
          </cell>
          <cell r="C3881" t="str">
            <v>UNIDAD</v>
          </cell>
        </row>
        <row r="3882">
          <cell r="D3882">
            <v>0</v>
          </cell>
        </row>
        <row r="3883">
          <cell r="B3883" t="str">
            <v>CODIGO</v>
          </cell>
        </row>
        <row r="3884">
          <cell r="A3884" t="str">
            <v>CODIGO</v>
          </cell>
          <cell r="B3884" t="str">
            <v>RECURSOS</v>
          </cell>
          <cell r="C3884" t="str">
            <v>UNIDAD</v>
          </cell>
          <cell r="D3884" t="str">
            <v>CANT.</v>
          </cell>
        </row>
        <row r="3885">
          <cell r="B3885" t="str">
            <v>MATERIALES</v>
          </cell>
        </row>
        <row r="3886">
          <cell r="B3886">
            <v>0</v>
          </cell>
          <cell r="C3886">
            <v>0</v>
          </cell>
        </row>
        <row r="3887">
          <cell r="B3887">
            <v>0</v>
          </cell>
          <cell r="C3887">
            <v>0</v>
          </cell>
        </row>
        <row r="3888">
          <cell r="B3888">
            <v>0</v>
          </cell>
          <cell r="C3888">
            <v>0</v>
          </cell>
        </row>
        <row r="3889">
          <cell r="B3889">
            <v>0</v>
          </cell>
          <cell r="C3889">
            <v>0</v>
          </cell>
        </row>
        <row r="3891">
          <cell r="B3891" t="str">
            <v>EQUIPO</v>
          </cell>
        </row>
        <row r="3892">
          <cell r="B3892" t="str">
            <v>HTA MENOR (5% de M. de O.)</v>
          </cell>
        </row>
        <row r="3893">
          <cell r="A3893">
            <v>0</v>
          </cell>
          <cell r="B3893">
            <v>0</v>
          </cell>
          <cell r="C3893">
            <v>0</v>
          </cell>
        </row>
        <row r="3894">
          <cell r="A3894">
            <v>0</v>
          </cell>
          <cell r="B3894">
            <v>0</v>
          </cell>
          <cell r="C3894">
            <v>0</v>
          </cell>
        </row>
        <row r="3895">
          <cell r="A3895">
            <v>0</v>
          </cell>
          <cell r="B3895">
            <v>0</v>
          </cell>
          <cell r="C3895">
            <v>0</v>
          </cell>
        </row>
        <row r="3897">
          <cell r="B3897" t="str">
            <v>MANO DE OBRA</v>
          </cell>
        </row>
        <row r="3898">
          <cell r="B3898">
            <v>0</v>
          </cell>
          <cell r="C3898">
            <v>0</v>
          </cell>
        </row>
        <row r="3899">
          <cell r="A3899">
            <v>0</v>
          </cell>
          <cell r="B3899">
            <v>0</v>
          </cell>
          <cell r="C3899">
            <v>0</v>
          </cell>
        </row>
        <row r="3900">
          <cell r="A3900">
            <v>0</v>
          </cell>
          <cell r="B3900">
            <v>0</v>
          </cell>
          <cell r="C3900">
            <v>0</v>
          </cell>
        </row>
        <row r="3901">
          <cell r="A3901">
            <v>0</v>
          </cell>
          <cell r="B3901">
            <v>0</v>
          </cell>
          <cell r="C3901">
            <v>0</v>
          </cell>
        </row>
        <row r="3903">
          <cell r="B3903" t="str">
            <v>TRANSPORTE</v>
          </cell>
        </row>
        <row r="3905">
          <cell r="A3905">
            <v>0</v>
          </cell>
          <cell r="B3905">
            <v>0</v>
          </cell>
          <cell r="C3905">
            <v>0</v>
          </cell>
        </row>
        <row r="3906">
          <cell r="A3906">
            <v>0</v>
          </cell>
          <cell r="B3906">
            <v>0</v>
          </cell>
          <cell r="C3906">
            <v>0</v>
          </cell>
        </row>
        <row r="3907">
          <cell r="A3907">
            <v>0</v>
          </cell>
          <cell r="B3907">
            <v>0</v>
          </cell>
          <cell r="C3907">
            <v>0</v>
          </cell>
        </row>
        <row r="3912">
          <cell r="A3912" t="str">
            <v>CODIGO</v>
          </cell>
          <cell r="B3912" t="str">
            <v>ITEM</v>
          </cell>
          <cell r="C3912" t="str">
            <v>UNIDAD</v>
          </cell>
        </row>
        <row r="3913">
          <cell r="D3913">
            <v>0</v>
          </cell>
        </row>
        <row r="3914">
          <cell r="B3914" t="str">
            <v>CODIGO</v>
          </cell>
        </row>
        <row r="3915">
          <cell r="A3915" t="str">
            <v>CODIGO</v>
          </cell>
          <cell r="B3915" t="str">
            <v>RECURSOS</v>
          </cell>
          <cell r="C3915" t="str">
            <v>UNIDAD</v>
          </cell>
          <cell r="D3915" t="str">
            <v>CANT.</v>
          </cell>
        </row>
        <row r="3916">
          <cell r="B3916" t="str">
            <v>MATERIALES</v>
          </cell>
        </row>
        <row r="3917">
          <cell r="B3917">
            <v>0</v>
          </cell>
          <cell r="C3917">
            <v>0</v>
          </cell>
        </row>
        <row r="3918">
          <cell r="B3918">
            <v>0</v>
          </cell>
          <cell r="C3918">
            <v>0</v>
          </cell>
        </row>
        <row r="3919">
          <cell r="B3919">
            <v>0</v>
          </cell>
          <cell r="C3919">
            <v>0</v>
          </cell>
        </row>
        <row r="3920">
          <cell r="B3920">
            <v>0</v>
          </cell>
          <cell r="C3920">
            <v>0</v>
          </cell>
        </row>
        <row r="3922">
          <cell r="B3922" t="str">
            <v>EQUIPO</v>
          </cell>
        </row>
        <row r="3923">
          <cell r="B3923" t="str">
            <v>HTA MENOR (5% de M. de O.)</v>
          </cell>
        </row>
        <row r="3924">
          <cell r="A3924">
            <v>0</v>
          </cell>
          <cell r="B3924">
            <v>0</v>
          </cell>
          <cell r="C3924">
            <v>0</v>
          </cell>
        </row>
        <row r="3925">
          <cell r="A3925">
            <v>0</v>
          </cell>
          <cell r="B3925">
            <v>0</v>
          </cell>
          <cell r="C3925">
            <v>0</v>
          </cell>
        </row>
        <row r="3926">
          <cell r="A3926">
            <v>0</v>
          </cell>
          <cell r="B3926">
            <v>0</v>
          </cell>
          <cell r="C3926">
            <v>0</v>
          </cell>
        </row>
        <row r="3928">
          <cell r="B3928" t="str">
            <v>MANO DE OBRA</v>
          </cell>
        </row>
        <row r="3929">
          <cell r="B3929">
            <v>0</v>
          </cell>
          <cell r="C3929">
            <v>0</v>
          </cell>
        </row>
        <row r="3930">
          <cell r="A3930">
            <v>0</v>
          </cell>
          <cell r="B3930">
            <v>0</v>
          </cell>
          <cell r="C3930">
            <v>0</v>
          </cell>
        </row>
        <row r="3931">
          <cell r="A3931">
            <v>0</v>
          </cell>
          <cell r="B3931">
            <v>0</v>
          </cell>
          <cell r="C3931">
            <v>0</v>
          </cell>
        </row>
        <row r="3932">
          <cell r="A3932">
            <v>0</v>
          </cell>
          <cell r="B3932">
            <v>0</v>
          </cell>
          <cell r="C3932">
            <v>0</v>
          </cell>
        </row>
        <row r="3934">
          <cell r="B3934" t="str">
            <v>TRANSPORTE</v>
          </cell>
        </row>
        <row r="3936">
          <cell r="A3936">
            <v>0</v>
          </cell>
          <cell r="B3936">
            <v>0</v>
          </cell>
          <cell r="C3936">
            <v>0</v>
          </cell>
        </row>
        <row r="3937">
          <cell r="A3937">
            <v>0</v>
          </cell>
          <cell r="B3937">
            <v>0</v>
          </cell>
          <cell r="C3937">
            <v>0</v>
          </cell>
        </row>
        <row r="3938">
          <cell r="A3938">
            <v>0</v>
          </cell>
          <cell r="B3938">
            <v>0</v>
          </cell>
          <cell r="C3938">
            <v>0</v>
          </cell>
        </row>
        <row r="3944">
          <cell r="A3944" t="str">
            <v>CODIGO</v>
          </cell>
          <cell r="B3944" t="str">
            <v>ITEM</v>
          </cell>
          <cell r="C3944" t="str">
            <v>UNIDAD</v>
          </cell>
        </row>
        <row r="3945">
          <cell r="D3945">
            <v>0</v>
          </cell>
        </row>
        <row r="3946">
          <cell r="B3946" t="str">
            <v>CODIGO</v>
          </cell>
        </row>
        <row r="3947">
          <cell r="A3947" t="str">
            <v>CODIGO</v>
          </cell>
          <cell r="B3947" t="str">
            <v>RECURSOS</v>
          </cell>
          <cell r="C3947" t="str">
            <v>UNIDAD</v>
          </cell>
          <cell r="D3947" t="str">
            <v>CANT.</v>
          </cell>
        </row>
        <row r="3948">
          <cell r="B3948" t="str">
            <v>MATERIALES</v>
          </cell>
        </row>
        <row r="3949">
          <cell r="B3949">
            <v>0</v>
          </cell>
          <cell r="C3949">
            <v>0</v>
          </cell>
        </row>
        <row r="3950">
          <cell r="B3950">
            <v>0</v>
          </cell>
          <cell r="C3950">
            <v>0</v>
          </cell>
        </row>
        <row r="3951">
          <cell r="B3951">
            <v>0</v>
          </cell>
          <cell r="C3951">
            <v>0</v>
          </cell>
        </row>
        <row r="3952">
          <cell r="B3952">
            <v>0</v>
          </cell>
          <cell r="C3952">
            <v>0</v>
          </cell>
        </row>
        <row r="3954">
          <cell r="B3954" t="str">
            <v>EQUIPO</v>
          </cell>
        </row>
        <row r="3955">
          <cell r="B3955" t="str">
            <v>HTA MENOR (5% de M. de O.)</v>
          </cell>
        </row>
        <row r="3956">
          <cell r="A3956">
            <v>0</v>
          </cell>
          <cell r="B3956">
            <v>0</v>
          </cell>
          <cell r="C3956">
            <v>0</v>
          </cell>
        </row>
        <row r="3957">
          <cell r="A3957">
            <v>0</v>
          </cell>
          <cell r="B3957">
            <v>0</v>
          </cell>
          <cell r="C3957">
            <v>0</v>
          </cell>
        </row>
        <row r="3958">
          <cell r="A3958">
            <v>0</v>
          </cell>
          <cell r="B3958">
            <v>0</v>
          </cell>
          <cell r="C3958">
            <v>0</v>
          </cell>
        </row>
        <row r="3960">
          <cell r="B3960" t="str">
            <v>MANO DE OBRA</v>
          </cell>
        </row>
        <row r="3961">
          <cell r="B3961">
            <v>0</v>
          </cell>
          <cell r="C3961">
            <v>0</v>
          </cell>
        </row>
        <row r="3962">
          <cell r="A3962">
            <v>0</v>
          </cell>
          <cell r="B3962">
            <v>0</v>
          </cell>
          <cell r="C3962">
            <v>0</v>
          </cell>
        </row>
        <row r="3963">
          <cell r="A3963">
            <v>0</v>
          </cell>
          <cell r="B3963">
            <v>0</v>
          </cell>
          <cell r="C3963">
            <v>0</v>
          </cell>
        </row>
        <row r="3964">
          <cell r="A3964">
            <v>0</v>
          </cell>
          <cell r="B3964">
            <v>0</v>
          </cell>
          <cell r="C3964">
            <v>0</v>
          </cell>
        </row>
        <row r="3966">
          <cell r="B3966" t="str">
            <v>TRANSPORTE</v>
          </cell>
        </row>
        <row r="3968">
          <cell r="A3968">
            <v>0</v>
          </cell>
          <cell r="B3968">
            <v>0</v>
          </cell>
          <cell r="C3968">
            <v>0</v>
          </cell>
        </row>
        <row r="3969">
          <cell r="A3969">
            <v>0</v>
          </cell>
          <cell r="B3969">
            <v>0</v>
          </cell>
          <cell r="C3969">
            <v>0</v>
          </cell>
        </row>
        <row r="3970">
          <cell r="A3970">
            <v>0</v>
          </cell>
          <cell r="B3970">
            <v>0</v>
          </cell>
          <cell r="C3970">
            <v>0</v>
          </cell>
        </row>
      </sheetData>
      <sheetData sheetId="1">
        <row r="1">
          <cell r="A1" t="str">
            <v>CODIGO</v>
          </cell>
        </row>
      </sheetData>
      <sheetData sheetId="2">
        <row r="1">
          <cell r="A1" t="str">
            <v>CODIGO</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A1" t="str">
            <v>CODIGO</v>
          </cell>
        </row>
      </sheetData>
      <sheetData sheetId="17"/>
      <sheetData sheetId="18">
        <row r="1">
          <cell r="A1" t="str">
            <v>CODIGO</v>
          </cell>
        </row>
      </sheetData>
      <sheetData sheetId="19"/>
      <sheetData sheetId="20">
        <row r="1">
          <cell r="A1" t="str">
            <v>CODIGO</v>
          </cell>
        </row>
      </sheetData>
      <sheetData sheetId="21"/>
      <sheetData sheetId="22" refreshError="1"/>
      <sheetData sheetId="23" refreshError="1"/>
      <sheetData sheetId="24" refreshError="1"/>
      <sheetData sheetId="25" refreshError="1"/>
      <sheetData sheetId="26" refreshError="1"/>
      <sheetData sheetId="27" refreshError="1"/>
      <sheetData sheetId="28">
        <row r="1">
          <cell r="A1" t="str">
            <v>CODIGO</v>
          </cell>
        </row>
      </sheetData>
      <sheetData sheetId="29"/>
      <sheetData sheetId="30" refreshError="1"/>
      <sheetData sheetId="31"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CLAJES PENDIENTE"/>
      <sheetName val="q med"/>
      <sheetName val="Caudales"/>
      <sheetName val="IDF"/>
      <sheetName val="TABLA"/>
      <sheetName val="Base de Diseño"/>
      <sheetName val="Diseño"/>
      <sheetName val="Impresion diseño"/>
      <sheetName val="Cant Obra"/>
      <sheetName val="C.O. y ppto Calle Bolivar"/>
      <sheetName val="C.O. y ppto Guayabito"/>
      <sheetName val="C.O. y ppto veredas"/>
      <sheetName val="C.O. y ppto bombeo"/>
      <sheetName val="C.O. y ppto inflado"/>
      <sheetName val="C.O. y ppto"/>
      <sheetName val="Plantilla C.O aldo"/>
      <sheetName val="Cant Obra (imp)"/>
      <sheetName val="Informacion Plano"/>
      <sheetName val="BALANCE DE TRAMOS (2)"/>
      <sheetName val="BALANCE DE TRAMOS"/>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sheetData sheetId="9"/>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iviadero"/>
      <sheetName val="Formulas PVC"/>
      <sheetName val="DatosCámaras"/>
      <sheetName val="DatosTramos"/>
      <sheetName val="Cálculos"/>
      <sheetName val="Cimentaciones "/>
      <sheetName val="Despiece"/>
      <sheetName val="Parámetros"/>
      <sheetName val="TABLA CIMENTA"/>
      <sheetName val="Cálculos Tramos Alivio"/>
      <sheetName val="Tabla"/>
      <sheetName val="Cimentacion Interceptor"/>
      <sheetName val="Canti Obra"/>
      <sheetName val="Long Tube"/>
      <sheetName val="Ppto Redes"/>
      <sheetName val="PTAR"/>
      <sheetName val="Hoja3"/>
    </sheetNames>
    <sheetDataSet>
      <sheetData sheetId="0"/>
      <sheetData sheetId="1"/>
      <sheetData sheetId="2">
        <row r="8">
          <cell r="B8" t="str">
            <v>C1</v>
          </cell>
          <cell r="C8">
            <v>494.822</v>
          </cell>
          <cell r="D8" t="str">
            <v>-</v>
          </cell>
          <cell r="E8">
            <v>1271886.5884</v>
          </cell>
          <cell r="F8">
            <v>1155008.1810000001</v>
          </cell>
        </row>
        <row r="9">
          <cell r="B9" t="str">
            <v>C2</v>
          </cell>
          <cell r="C9">
            <v>489.87</v>
          </cell>
          <cell r="D9" t="str">
            <v>-</v>
          </cell>
          <cell r="E9">
            <v>1271840.5245000001</v>
          </cell>
          <cell r="F9">
            <v>1155037.0190000001</v>
          </cell>
        </row>
        <row r="10">
          <cell r="B10" t="str">
            <v>C3</v>
          </cell>
          <cell r="C10">
            <v>485.88</v>
          </cell>
          <cell r="E10">
            <v>1271803.2043999999</v>
          </cell>
          <cell r="F10">
            <v>1155060.4049</v>
          </cell>
        </row>
        <row r="11">
          <cell r="B11" t="str">
            <v>C4</v>
          </cell>
          <cell r="C11">
            <v>500.53100000000001</v>
          </cell>
          <cell r="E11">
            <v>1271920.6188999999</v>
          </cell>
          <cell r="F11">
            <v>1154990.2464000001</v>
          </cell>
        </row>
        <row r="12">
          <cell r="B12" t="str">
            <v>C5</v>
          </cell>
          <cell r="C12">
            <v>498.54599999999999</v>
          </cell>
          <cell r="E12">
            <v>1271919.9650000001</v>
          </cell>
          <cell r="F12">
            <v>1155017.2552</v>
          </cell>
        </row>
        <row r="13">
          <cell r="B13" t="str">
            <v>C6</v>
          </cell>
          <cell r="C13">
            <v>494.553</v>
          </cell>
          <cell r="E13">
            <v>1271905.5044</v>
          </cell>
          <cell r="F13">
            <v>1155066.6782</v>
          </cell>
        </row>
        <row r="14">
          <cell r="B14" t="str">
            <v>C7</v>
          </cell>
          <cell r="C14">
            <v>491.03399999999999</v>
          </cell>
          <cell r="E14">
            <v>1271891.82</v>
          </cell>
          <cell r="F14">
            <v>1155107.568</v>
          </cell>
        </row>
        <row r="15">
          <cell r="B15" t="str">
            <v>C8</v>
          </cell>
          <cell r="C15">
            <v>489.738</v>
          </cell>
          <cell r="D15" t="str">
            <v>-</v>
          </cell>
          <cell r="E15">
            <v>1271881.75</v>
          </cell>
          <cell r="F15">
            <v>1155124.4569999999</v>
          </cell>
        </row>
        <row r="16">
          <cell r="B16" t="str">
            <v>C9</v>
          </cell>
          <cell r="C16">
            <v>488.625</v>
          </cell>
          <cell r="E16">
            <v>1271859.02</v>
          </cell>
          <cell r="F16">
            <v>1155129.716</v>
          </cell>
        </row>
        <row r="17">
          <cell r="B17" t="str">
            <v>C10</v>
          </cell>
          <cell r="C17">
            <v>487.81900000000002</v>
          </cell>
          <cell r="E17">
            <v>1271845.6259999999</v>
          </cell>
          <cell r="F17">
            <v>1155121.7749999999</v>
          </cell>
        </row>
        <row r="18">
          <cell r="B18" t="str">
            <v>C11</v>
          </cell>
          <cell r="C18">
            <v>486.68900000000002</v>
          </cell>
          <cell r="E18">
            <v>1271830.1040000001</v>
          </cell>
          <cell r="F18">
            <v>1155098.277</v>
          </cell>
        </row>
        <row r="19">
          <cell r="B19" t="str">
            <v>C12</v>
          </cell>
          <cell r="C19">
            <v>490.904</v>
          </cell>
          <cell r="E19">
            <v>1271866.72</v>
          </cell>
          <cell r="F19">
            <v>1155073.723</v>
          </cell>
        </row>
        <row r="20">
          <cell r="B20" t="str">
            <v>C13</v>
          </cell>
          <cell r="C20">
            <v>485.85</v>
          </cell>
          <cell r="E20">
            <v>1271667.6089999999</v>
          </cell>
          <cell r="F20">
            <v>1155078.754</v>
          </cell>
        </row>
        <row r="21">
          <cell r="B21" t="str">
            <v>C14</v>
          </cell>
          <cell r="C21">
            <v>486.517</v>
          </cell>
          <cell r="E21">
            <v>1271715.46</v>
          </cell>
          <cell r="F21">
            <v>1155077.99</v>
          </cell>
        </row>
        <row r="22">
          <cell r="B22" t="str">
            <v>C15</v>
          </cell>
          <cell r="C22">
            <v>487</v>
          </cell>
          <cell r="E22">
            <v>1271740.97</v>
          </cell>
          <cell r="F22">
            <v>1155069.2509999999</v>
          </cell>
        </row>
        <row r="23">
          <cell r="B23" t="str">
            <v>C16</v>
          </cell>
          <cell r="C23">
            <v>486.95699999999999</v>
          </cell>
          <cell r="E23">
            <v>1271768.362</v>
          </cell>
          <cell r="F23">
            <v>1155054.44</v>
          </cell>
        </row>
        <row r="24">
          <cell r="B24" t="str">
            <v>C17</v>
          </cell>
          <cell r="C24">
            <v>486.56400000000002</v>
          </cell>
          <cell r="E24">
            <v>1271786.6440000001</v>
          </cell>
          <cell r="F24">
            <v>1155052.9779999999</v>
          </cell>
        </row>
        <row r="25">
          <cell r="B25" t="str">
            <v>C18</v>
          </cell>
          <cell r="C25">
            <v>513.89499999999998</v>
          </cell>
          <cell r="E25">
            <v>1271757.642</v>
          </cell>
          <cell r="F25">
            <v>1154993.0589999999</v>
          </cell>
        </row>
        <row r="26">
          <cell r="B26" t="str">
            <v>C19</v>
          </cell>
          <cell r="C26">
            <v>508.87</v>
          </cell>
          <cell r="E26">
            <v>1271805.6214999999</v>
          </cell>
          <cell r="F26">
            <v>1154978.3966000001</v>
          </cell>
        </row>
        <row r="27">
          <cell r="B27" t="str">
            <v>C20</v>
          </cell>
          <cell r="C27">
            <v>506.9</v>
          </cell>
          <cell r="E27">
            <v>1271852.1776000001</v>
          </cell>
          <cell r="F27">
            <v>1154983.2261000001</v>
          </cell>
        </row>
        <row r="28">
          <cell r="B28" t="str">
            <v>C21</v>
          </cell>
          <cell r="C28">
            <v>499.47</v>
          </cell>
          <cell r="E28">
            <v>1271886.02</v>
          </cell>
          <cell r="F28">
            <v>1154988.7479999999</v>
          </cell>
        </row>
        <row r="29">
          <cell r="B29" t="str">
            <v>C22</v>
          </cell>
          <cell r="C29">
            <v>484.38900000000001</v>
          </cell>
          <cell r="E29">
            <v>1271784.02</v>
          </cell>
          <cell r="F29">
            <v>1155076.963</v>
          </cell>
        </row>
        <row r="30">
          <cell r="B30" t="str">
            <v>C22A</v>
          </cell>
          <cell r="C30">
            <v>482.22500000000002</v>
          </cell>
          <cell r="E30">
            <v>1271786.26</v>
          </cell>
          <cell r="F30">
            <v>1155093.8219999999</v>
          </cell>
        </row>
        <row r="31">
          <cell r="B31" t="str">
            <v>C23</v>
          </cell>
          <cell r="C31">
            <v>482.60599999999999</v>
          </cell>
          <cell r="E31">
            <v>1271792.5870000001</v>
          </cell>
          <cell r="F31">
            <v>1155107.223</v>
          </cell>
        </row>
        <row r="32">
          <cell r="B32" t="str">
            <v>C24</v>
          </cell>
          <cell r="C32">
            <v>482.99700000000001</v>
          </cell>
          <cell r="E32">
            <v>1271818.719</v>
          </cell>
          <cell r="F32">
            <v>1155131.0519999999</v>
          </cell>
        </row>
        <row r="33">
          <cell r="B33" t="str">
            <v>C25</v>
          </cell>
          <cell r="C33">
            <v>483.03399999999999</v>
          </cell>
          <cell r="E33">
            <v>1271829.787</v>
          </cell>
          <cell r="F33">
            <v>1155149.996</v>
          </cell>
        </row>
        <row r="34">
          <cell r="B34" t="str">
            <v>C26</v>
          </cell>
          <cell r="C34">
            <v>483.04300000000001</v>
          </cell>
          <cell r="E34">
            <v>1271833.352</v>
          </cell>
          <cell r="F34">
            <v>1155179.4990000001</v>
          </cell>
        </row>
        <row r="35">
          <cell r="B35" t="str">
            <v>C26A</v>
          </cell>
          <cell r="C35">
            <v>483.28899999999999</v>
          </cell>
          <cell r="E35">
            <v>1271837.9269999999</v>
          </cell>
          <cell r="F35">
            <v>1155194.821</v>
          </cell>
        </row>
        <row r="36">
          <cell r="B36" t="str">
            <v>C27</v>
          </cell>
          <cell r="C36">
            <v>482.072</v>
          </cell>
          <cell r="E36">
            <v>1271845.8740000001</v>
          </cell>
          <cell r="F36">
            <v>1155218.473</v>
          </cell>
        </row>
        <row r="37">
          <cell r="B37" t="str">
            <v>C28</v>
          </cell>
          <cell r="C37">
            <v>481.49259999999998</v>
          </cell>
          <cell r="E37">
            <v>1271859.7127</v>
          </cell>
          <cell r="F37">
            <v>1155232.7154999999</v>
          </cell>
        </row>
        <row r="38">
          <cell r="B38" t="str">
            <v>C29</v>
          </cell>
          <cell r="C38">
            <v>479.76</v>
          </cell>
          <cell r="E38">
            <v>1271867.983</v>
          </cell>
          <cell r="F38">
            <v>1155249.933</v>
          </cell>
        </row>
        <row r="39">
          <cell r="B39" t="str">
            <v>C30</v>
          </cell>
          <cell r="C39">
            <v>479.76</v>
          </cell>
          <cell r="E39">
            <v>1271883.726</v>
          </cell>
          <cell r="F39">
            <v>1155258.5630000001</v>
          </cell>
        </row>
        <row r="40">
          <cell r="B40" t="str">
            <v>C31</v>
          </cell>
          <cell r="C40">
            <v>479.62799999999999</v>
          </cell>
          <cell r="E40">
            <v>1271890.7216</v>
          </cell>
          <cell r="F40">
            <v>1155264.8271000001</v>
          </cell>
        </row>
        <row r="41">
          <cell r="B41" t="str">
            <v>C32</v>
          </cell>
          <cell r="C41">
            <v>479.6</v>
          </cell>
          <cell r="E41">
            <v>1271920.7344</v>
          </cell>
          <cell r="F41">
            <v>1155278.1429000001</v>
          </cell>
        </row>
        <row r="42">
          <cell r="B42" t="str">
            <v>C33</v>
          </cell>
          <cell r="C42">
            <v>477</v>
          </cell>
          <cell r="E42">
            <v>1271919.6784000001</v>
          </cell>
          <cell r="F42">
            <v>1155300.9112</v>
          </cell>
        </row>
        <row r="43">
          <cell r="B43" t="str">
            <v>C33A</v>
          </cell>
          <cell r="C43">
            <v>470</v>
          </cell>
          <cell r="E43">
            <v>1271916.9158000001</v>
          </cell>
          <cell r="F43">
            <v>1155316.2087999999</v>
          </cell>
        </row>
        <row r="44">
          <cell r="B44" t="str">
            <v>C34</v>
          </cell>
          <cell r="C44">
            <v>470</v>
          </cell>
          <cell r="E44">
            <v>1271949.1640999999</v>
          </cell>
          <cell r="F44">
            <v>1155339.5996999999</v>
          </cell>
        </row>
        <row r="45">
          <cell r="B45" t="str">
            <v>C35</v>
          </cell>
          <cell r="C45">
            <v>470</v>
          </cell>
          <cell r="E45">
            <v>1271973.5066</v>
          </cell>
          <cell r="F45">
            <v>1155360.5074</v>
          </cell>
        </row>
        <row r="46">
          <cell r="B46" t="str">
            <v>C36</v>
          </cell>
          <cell r="C46">
            <v>468</v>
          </cell>
          <cell r="E46">
            <v>1272014.2383000001</v>
          </cell>
          <cell r="F46">
            <v>1155378.6598</v>
          </cell>
        </row>
        <row r="47">
          <cell r="B47" t="str">
            <v>C37</v>
          </cell>
          <cell r="C47">
            <v>464.01</v>
          </cell>
          <cell r="E47">
            <v>1272037.382</v>
          </cell>
          <cell r="F47">
            <v>1155393.237</v>
          </cell>
        </row>
        <row r="48">
          <cell r="B48" t="str">
            <v>C38</v>
          </cell>
          <cell r="C48">
            <v>462.91</v>
          </cell>
          <cell r="E48">
            <v>1272094.493</v>
          </cell>
          <cell r="F48">
            <v>1155405.003</v>
          </cell>
        </row>
        <row r="49">
          <cell r="B49" t="str">
            <v>C39</v>
          </cell>
          <cell r="C49">
            <v>457</v>
          </cell>
          <cell r="E49">
            <v>1272118.987</v>
          </cell>
          <cell r="F49">
            <v>1155416.4269999999</v>
          </cell>
        </row>
        <row r="50">
          <cell r="B50" t="str">
            <v>C40</v>
          </cell>
          <cell r="C50">
            <v>455.96499999999997</v>
          </cell>
          <cell r="E50">
            <v>1272133.6958999999</v>
          </cell>
          <cell r="F50">
            <v>1155424.9727</v>
          </cell>
        </row>
        <row r="51">
          <cell r="B51" t="str">
            <v>C41</v>
          </cell>
          <cell r="C51">
            <v>454.08499999999998</v>
          </cell>
          <cell r="E51">
            <v>1272150.9565000001</v>
          </cell>
          <cell r="F51">
            <v>1155428.2652</v>
          </cell>
        </row>
        <row r="52">
          <cell r="B52" t="str">
            <v>C42</v>
          </cell>
          <cell r="C52">
            <v>452.23399999999998</v>
          </cell>
          <cell r="E52">
            <v>1272176.6936000001</v>
          </cell>
          <cell r="F52">
            <v>1155432.6671</v>
          </cell>
        </row>
        <row r="53">
          <cell r="B53" t="str">
            <v>PTAR</v>
          </cell>
          <cell r="C53">
            <v>451.81299999999999</v>
          </cell>
          <cell r="E53">
            <v>1272213.7816999999</v>
          </cell>
          <cell r="F53">
            <v>1155434.9173999999</v>
          </cell>
        </row>
        <row r="54">
          <cell r="B54" t="str">
            <v>BOT1</v>
          </cell>
          <cell r="C54">
            <v>480</v>
          </cell>
          <cell r="E54">
            <v>1271792.9195000001</v>
          </cell>
          <cell r="F54">
            <v>1155111.3555999999</v>
          </cell>
        </row>
        <row r="55">
          <cell r="B55" t="str">
            <v>BOT2</v>
          </cell>
          <cell r="C55">
            <v>476.3</v>
          </cell>
          <cell r="E55">
            <v>1271890.2703</v>
          </cell>
          <cell r="F55">
            <v>1155268.0024000001</v>
          </cell>
        </row>
        <row r="56">
          <cell r="B56" t="str">
            <v>C33B</v>
          </cell>
          <cell r="C56">
            <v>467</v>
          </cell>
          <cell r="E56">
            <v>1271915.7009000001</v>
          </cell>
          <cell r="F56">
            <v>1155322.9365000001</v>
          </cell>
        </row>
        <row r="57">
          <cell r="B57" t="str">
            <v>BOT3</v>
          </cell>
          <cell r="C57">
            <v>465.22300000000001</v>
          </cell>
          <cell r="E57">
            <v>1271904.3130999999</v>
          </cell>
          <cell r="F57">
            <v>1155325.1514999999</v>
          </cell>
        </row>
        <row r="61">
          <cell r="B61">
            <v>92288.339999999982</v>
          </cell>
          <cell r="C61">
            <v>9.2288339999999973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FOLIO DE SERVICIOS"/>
      <sheetName val="ESTRATEGIA EDUCATIVA"/>
      <sheetName val="ESCUELA EDS"/>
      <sheetName val="OTROS SERVICIOS"/>
      <sheetName val="Rendimientos"/>
      <sheetName val="Salarios"/>
      <sheetName val="Refrigerios"/>
      <sheetName val="POP"/>
      <sheetName val="Viaticos"/>
    </sheetNames>
    <sheetDataSet>
      <sheetData sheetId="0"/>
      <sheetData sheetId="1"/>
      <sheetData sheetId="2"/>
      <sheetData sheetId="3"/>
      <sheetData sheetId="4"/>
      <sheetData sheetId="5"/>
      <sheetData sheetId="6"/>
      <sheetData sheetId="7"/>
      <sheetData sheetId="8"/>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TA"/>
      <sheetName val="BASE"/>
      <sheetName val="BASE CTOS"/>
      <sheetName val="PRELIM"/>
      <sheetName val="TUBERIA"/>
      <sheetName val="EXCAVA"/>
      <sheetName val="APU BOMBEO Y L. IMPUL."/>
      <sheetName val="RESUMEN OBRAS "/>
      <sheetName val="OPTIMIZACIÓN"/>
      <sheetName val="APU OPTIMIZACIÓN"/>
      <sheetName val="PTAP"/>
      <sheetName val="APU PTAP"/>
      <sheetName val="Tanque de Almacenamiento"/>
      <sheetName val="APU TAL"/>
      <sheetName val=" REDES DE DISTRI"/>
      <sheetName val="APU_Redes"/>
      <sheetName val="ESTAC.  REGULA"/>
      <sheetName val="APU ESTC REGUL "/>
      <sheetName val="REDES ALCANTARILLADO"/>
      <sheetName val="APU REDES ALCANTARILLADO"/>
      <sheetName val="VIA"/>
      <sheetName val="APU VIA"/>
      <sheetName val="SENDEROS"/>
      <sheetName val="APU SENDEROS"/>
      <sheetName val="ResumenGeneral"/>
      <sheetName val="BOCATOMA"/>
      <sheetName val="APU BOCATOMA"/>
      <sheetName val="ADUCCIÓN"/>
      <sheetName val="APU ADUCCIÓN"/>
      <sheetName val="DESARENADOR"/>
      <sheetName val="APU DESARENADOR"/>
      <sheetName val="PLANTA DE TRATAMIENTO"/>
      <sheetName val="APU PLANTA DE TRATAMIENTO"/>
      <sheetName val="APU TANQUE ALMAC"/>
      <sheetName val="CASETA DE OPERACIONES"/>
      <sheetName val="APU CASETA DE OPERACIONES"/>
      <sheetName val="BASE_CTOS"/>
      <sheetName val="BASE_CTOS2"/>
      <sheetName val="BASE_CTOS1"/>
      <sheetName val="Hoja1"/>
      <sheetName val="Hoja2"/>
      <sheetName val="Hoja3"/>
      <sheetName val="Solicitud"/>
      <sheetName val="ID-01A"/>
      <sheetName val="ID-01B"/>
      <sheetName val="ID-01C"/>
      <sheetName val="ID-01D"/>
      <sheetName val="ID-01E"/>
      <sheetName val="ID-01F"/>
      <sheetName val="ID-02"/>
      <sheetName val="ID-03"/>
      <sheetName val="ID-05"/>
      <sheetName val="ID-06"/>
      <sheetName val="PE-01"/>
      <sheetName val="PE-02B"/>
      <sheetName val="PE-03"/>
      <sheetName val="PE-04"/>
      <sheetName val="PE-05A"/>
      <sheetName val="PE-05B"/>
      <sheetName val="PE-06"/>
      <sheetName val="PE-07B"/>
      <sheetName val="PE-07C"/>
      <sheetName val="PE-08A"/>
      <sheetName val="PE-08B"/>
      <sheetName val="PE-09(a)"/>
      <sheetName val="PE-09(b)"/>
      <sheetName val="PE-09(c)"/>
      <sheetName val="PE-10"/>
      <sheetName val="FS-01(h)"/>
      <sheetName val="FS-02"/>
      <sheetName val="FS-03"/>
      <sheetName val="FF-01"/>
      <sheetName val="FS-01(h) (2)"/>
      <sheetName val="FS-02 (2)"/>
      <sheetName val="FF-01 (2)"/>
      <sheetName val="POI Físico"/>
      <sheetName val="POI Financiero"/>
      <sheetName val="FLUJO DE FONDOS "/>
      <sheetName val="PRESTACIONES"/>
      <sheetName val="BASE SALARIOS"/>
      <sheetName val="BASE CONCRETOS"/>
      <sheetName val="CUADRO RESUMEN"/>
      <sheetName val="PRESUPUESTO"/>
      <sheetName val="APU"/>
      <sheetName val="Tabla 1.1"/>
      <sheetName val="CANALETA9"/>
      <sheetName val="FS-01(h)_(2)"/>
      <sheetName val="FS-02_(2)"/>
      <sheetName val="FF-01_(2)"/>
      <sheetName val="POI_Físico"/>
      <sheetName val="POI_Financiero"/>
      <sheetName val="FLUJO_DE_FONDOS_"/>
      <sheetName val="BASE_SALARIOS"/>
      <sheetName val="BASE_CONCRETOS"/>
      <sheetName val="CUADRO_RESUMEN"/>
      <sheetName val="RESUMEN_OBRAS_"/>
      <sheetName val="_REDES_DE_DISTRI"/>
      <sheetName val="APU_OPTIMIZACIÓN"/>
      <sheetName val="APU_PTAP"/>
      <sheetName val="Tanque_de_Almacenamiento"/>
      <sheetName val="APU_TAL"/>
      <sheetName val="ESTAC___REGULA"/>
      <sheetName val="APU_ESTC_REGUL_"/>
      <sheetName val="REDES_ALCANTARILLADO"/>
      <sheetName val="APU_REDES_ALCANTARILLADO"/>
      <sheetName val="APU_VIA"/>
      <sheetName val="APU_SENDEROS"/>
    </sheetNames>
    <sheetDataSet>
      <sheetData sheetId="0" refreshError="1"/>
      <sheetData sheetId="1" refreshError="1"/>
      <sheetData sheetId="2" refreshError="1">
        <row r="3">
          <cell r="C3">
            <v>0.25</v>
          </cell>
        </row>
        <row r="392">
          <cell r="D392">
            <v>71500</v>
          </cell>
        </row>
        <row r="394">
          <cell r="D394">
            <v>19800</v>
          </cell>
        </row>
        <row r="395">
          <cell r="D395">
            <v>14400</v>
          </cell>
        </row>
        <row r="396">
          <cell r="D396">
            <v>7250</v>
          </cell>
        </row>
        <row r="401">
          <cell r="D401">
            <v>5120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BASE CTOS"/>
      <sheetName val="SEPARADORAS"/>
      <sheetName val="RESUMEN GENERAL OBRAS"/>
      <sheetName val="CAPTACIÓN"/>
      <sheetName val="APU CAPTACION"/>
      <sheetName val="DESARENADOR"/>
      <sheetName val="APU DESARENDOR"/>
      <sheetName val="ADUCCION"/>
      <sheetName val="APU ADUCCION"/>
      <sheetName val="POZO "/>
      <sheetName val="APU POZO"/>
      <sheetName val="CASETA"/>
      <sheetName val="APU CASETA"/>
      <sheetName val="SIS. BOMBEO"/>
      <sheetName val="APU SIST BOMBEO"/>
      <sheetName val="SIS. ELECTRICO"/>
      <sheetName val="APU SIS. ELECTRICO"/>
      <sheetName val="FORMULARIO AIU"/>
      <sheetName val="PRESTA"/>
      <sheetName val="1. SISTEMA  MEDIA FALDA"/>
      <sheetName val="2. SISTEMA LOS GILES"/>
      <sheetName val="3. SISTEMA BATEA MOJADA"/>
      <sheetName val="4.PTAP "/>
      <sheetName val="5. TANQUE 300"/>
      <sheetName val="6. TANQUE 50"/>
      <sheetName val="7. OPTIM TANQUES"/>
      <sheetName val="8. REDES"/>
      <sheetName val="9. MICROCUENCAS"/>
      <sheetName val="APU MED FALD,  PLANTA, TANQUES "/>
      <sheetName val="APU LOS GILES"/>
      <sheetName val="APU BATEA MOJADA"/>
      <sheetName val="APU REDES"/>
      <sheetName val="APU MICRO"/>
      <sheetName val="RESUMEN OBRAS"/>
    </sheetNames>
    <sheetDataSet>
      <sheetData sheetId="0" refreshError="1">
        <row r="5">
          <cell r="C5">
            <v>0.1</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4. G1 Norte"/>
    </sheetNames>
    <sheetDataSet>
      <sheetData sheetId="0">
        <row r="5">
          <cell r="A5">
            <v>4010000</v>
          </cell>
          <cell r="B5" t="str">
            <v>ACTIVIDADES PRELIMINARES</v>
          </cell>
          <cell r="D5">
            <v>0</v>
          </cell>
          <cell r="E5">
            <v>0</v>
          </cell>
          <cell r="F5">
            <v>62910244</v>
          </cell>
        </row>
        <row r="6">
          <cell r="A6">
            <v>4015100</v>
          </cell>
          <cell r="B6" t="str">
            <v>DEMOL. DE CORDONES Y CUNETAS</v>
          </cell>
          <cell r="D6">
            <v>0</v>
          </cell>
          <cell r="E6">
            <v>0</v>
          </cell>
          <cell r="F6">
            <v>1676272</v>
          </cell>
        </row>
        <row r="7">
          <cell r="A7">
            <v>4015103</v>
          </cell>
          <cell r="B7" t="str">
            <v>Demolición de cordones</v>
          </cell>
          <cell r="C7" t="str">
            <v>m3</v>
          </cell>
          <cell r="D7">
            <v>26</v>
          </cell>
          <cell r="E7">
            <v>64472</v>
          </cell>
          <cell r="F7">
            <v>1676272</v>
          </cell>
        </row>
        <row r="8">
          <cell r="A8">
            <v>4015200</v>
          </cell>
          <cell r="B8" t="str">
            <v>DEMOLICIÓN DE ANDENES</v>
          </cell>
          <cell r="D8">
            <v>0</v>
          </cell>
          <cell r="E8">
            <v>0</v>
          </cell>
          <cell r="F8">
            <v>58275360</v>
          </cell>
        </row>
        <row r="9">
          <cell r="A9">
            <v>4015201</v>
          </cell>
          <cell r="B9" t="str">
            <v>Demolición de andenes</v>
          </cell>
          <cell r="C9" t="str">
            <v>m3</v>
          </cell>
          <cell r="D9">
            <v>990</v>
          </cell>
          <cell r="E9">
            <v>58864</v>
          </cell>
          <cell r="F9">
            <v>58275360</v>
          </cell>
        </row>
        <row r="10">
          <cell r="A10">
            <v>4015300</v>
          </cell>
          <cell r="B10" t="str">
            <v>DEMOL. C.I. Y TUB. CTO. EMPOT.</v>
          </cell>
          <cell r="D10">
            <v>0</v>
          </cell>
          <cell r="E10">
            <v>0</v>
          </cell>
          <cell r="F10">
            <v>198464</v>
          </cell>
        </row>
        <row r="11">
          <cell r="A11">
            <v>4015322</v>
          </cell>
          <cell r="B11" t="str">
            <v>Demolición de cajas válvulas</v>
          </cell>
          <cell r="C11" t="str">
            <v>un</v>
          </cell>
          <cell r="D11">
            <v>32</v>
          </cell>
          <cell r="E11">
            <v>6202</v>
          </cell>
          <cell r="F11">
            <v>198464</v>
          </cell>
        </row>
        <row r="12">
          <cell r="A12">
            <v>4015400</v>
          </cell>
          <cell r="B12" t="str">
            <v>DEMOLICIÓN DE SUMIDEROS</v>
          </cell>
          <cell r="D12">
            <v>0</v>
          </cell>
          <cell r="E12">
            <v>0</v>
          </cell>
          <cell r="F12">
            <v>209400</v>
          </cell>
        </row>
        <row r="13">
          <cell r="A13">
            <v>4015401</v>
          </cell>
          <cell r="B13" t="str">
            <v>Demolicion de sumideros</v>
          </cell>
          <cell r="C13" t="str">
            <v>un</v>
          </cell>
          <cell r="D13">
            <v>5</v>
          </cell>
          <cell r="E13">
            <v>41880</v>
          </cell>
          <cell r="F13">
            <v>209400</v>
          </cell>
        </row>
        <row r="14">
          <cell r="A14">
            <v>4015500</v>
          </cell>
          <cell r="B14" t="str">
            <v>DEMOLICIONES EN EDIFICACIONES</v>
          </cell>
          <cell r="D14">
            <v>0</v>
          </cell>
          <cell r="E14">
            <v>0</v>
          </cell>
          <cell r="F14">
            <v>2550748</v>
          </cell>
        </row>
        <row r="15">
          <cell r="A15">
            <v>4015521</v>
          </cell>
          <cell r="B15" t="str">
            <v>Demolición muro bloque y ladri</v>
          </cell>
          <cell r="C15" t="str">
            <v>m3</v>
          </cell>
          <cell r="D15">
            <v>10</v>
          </cell>
          <cell r="E15">
            <v>49846</v>
          </cell>
          <cell r="F15">
            <v>498460</v>
          </cell>
        </row>
        <row r="16">
          <cell r="A16">
            <v>4015536</v>
          </cell>
          <cell r="B16" t="str">
            <v>Demolición obras en concreto</v>
          </cell>
          <cell r="C16" t="str">
            <v>m3</v>
          </cell>
          <cell r="D16">
            <v>24</v>
          </cell>
          <cell r="E16">
            <v>85512</v>
          </cell>
          <cell r="F16">
            <v>2052288</v>
          </cell>
        </row>
        <row r="17">
          <cell r="A17">
            <v>0</v>
          </cell>
        </row>
        <row r="18">
          <cell r="A18">
            <v>4020000</v>
          </cell>
          <cell r="B18" t="str">
            <v>EXCAVACIONES Y LLENOS ESTRUCT.</v>
          </cell>
          <cell r="D18">
            <v>0</v>
          </cell>
          <cell r="E18">
            <v>0</v>
          </cell>
          <cell r="F18">
            <v>268584624</v>
          </cell>
        </row>
        <row r="19">
          <cell r="A19">
            <v>4021100</v>
          </cell>
          <cell r="B19" t="str">
            <v>EXCAVACIONES MAT. COMÚN SECO</v>
          </cell>
          <cell r="D19">
            <v>0</v>
          </cell>
          <cell r="E19">
            <v>0</v>
          </cell>
          <cell r="F19">
            <v>56438550</v>
          </cell>
        </row>
        <row r="20">
          <cell r="A20">
            <v>4021103</v>
          </cell>
          <cell r="B20" t="str">
            <v>Excavación mat. común seco&lt;2m</v>
          </cell>
          <cell r="C20" t="str">
            <v>m3</v>
          </cell>
          <cell r="D20">
            <v>5985</v>
          </cell>
          <cell r="E20">
            <v>9430</v>
          </cell>
          <cell r="F20">
            <v>56438550</v>
          </cell>
        </row>
        <row r="21">
          <cell r="A21">
            <v>4021300</v>
          </cell>
          <cell r="B21" t="str">
            <v>EXCAVACIONES EN ROCA</v>
          </cell>
          <cell r="D21">
            <v>0</v>
          </cell>
          <cell r="E21">
            <v>0</v>
          </cell>
          <cell r="F21">
            <v>18831890</v>
          </cell>
        </row>
        <row r="22">
          <cell r="A22">
            <v>4021303</v>
          </cell>
          <cell r="B22" t="str">
            <v>Excavación roca a cualq. prof.</v>
          </cell>
          <cell r="C22" t="str">
            <v>m3</v>
          </cell>
          <cell r="D22">
            <v>259</v>
          </cell>
          <cell r="E22">
            <v>72710</v>
          </cell>
          <cell r="F22">
            <v>18831890</v>
          </cell>
        </row>
        <row r="23">
          <cell r="A23">
            <v>4021500</v>
          </cell>
          <cell r="B23" t="str">
            <v>EXCAVACIÓN NICHOS Y OTROS</v>
          </cell>
          <cell r="D23">
            <v>0</v>
          </cell>
          <cell r="E23">
            <v>0</v>
          </cell>
          <cell r="F23">
            <v>39399984</v>
          </cell>
        </row>
        <row r="24">
          <cell r="A24">
            <v>4021503</v>
          </cell>
          <cell r="B24" t="str">
            <v>Excavac.lle y ap.nicho m.s&lt;2m In.bo</v>
          </cell>
          <cell r="C24" t="str">
            <v>m3</v>
          </cell>
          <cell r="D24">
            <v>1619</v>
          </cell>
          <cell r="E24">
            <v>24336</v>
          </cell>
          <cell r="F24">
            <v>39399984</v>
          </cell>
        </row>
        <row r="25">
          <cell r="A25">
            <v>4024100</v>
          </cell>
          <cell r="B25" t="str">
            <v>LLENOS EN ZANJAS Y APIQUES</v>
          </cell>
          <cell r="D25">
            <v>0</v>
          </cell>
          <cell r="E25">
            <v>0</v>
          </cell>
          <cell r="F25">
            <v>53014904</v>
          </cell>
        </row>
        <row r="26">
          <cell r="A26">
            <v>4024103</v>
          </cell>
          <cell r="B26" t="str">
            <v>Lleno ap.z. y apiq.material selecto</v>
          </cell>
          <cell r="C26" t="str">
            <v>m3</v>
          </cell>
          <cell r="D26">
            <v>1663</v>
          </cell>
          <cell r="E26">
            <v>10688</v>
          </cell>
          <cell r="F26">
            <v>17774144</v>
          </cell>
        </row>
        <row r="27">
          <cell r="A27">
            <v>4024112</v>
          </cell>
          <cell r="B27" t="str">
            <v>Lleno ap.z. y apiq. mat. prestamo</v>
          </cell>
          <cell r="C27" t="str">
            <v>m3</v>
          </cell>
          <cell r="D27">
            <v>1590</v>
          </cell>
          <cell r="E27">
            <v>22164</v>
          </cell>
          <cell r="F27">
            <v>35240760</v>
          </cell>
        </row>
        <row r="28">
          <cell r="A28">
            <v>4025000</v>
          </cell>
          <cell r="B28" t="str">
            <v>CARGUE, RETIRO Y BOTADA MAT.S.</v>
          </cell>
          <cell r="D28">
            <v>0</v>
          </cell>
          <cell r="E28">
            <v>0</v>
          </cell>
          <cell r="F28">
            <v>100899296</v>
          </cell>
        </row>
        <row r="29">
          <cell r="A29">
            <v>4025001</v>
          </cell>
          <cell r="B29" t="str">
            <v>Cargue,ret. y bot. m.sobran.</v>
          </cell>
          <cell r="C29" t="str">
            <v>m3</v>
          </cell>
          <cell r="D29">
            <v>4588</v>
          </cell>
          <cell r="E29">
            <v>21992</v>
          </cell>
          <cell r="F29">
            <v>100899296</v>
          </cell>
        </row>
        <row r="30">
          <cell r="A30">
            <v>0</v>
          </cell>
        </row>
        <row r="31">
          <cell r="A31">
            <v>4030000</v>
          </cell>
          <cell r="B31" t="str">
            <v>PAVIMENTOS</v>
          </cell>
          <cell r="D31">
            <v>0</v>
          </cell>
          <cell r="E31">
            <v>0</v>
          </cell>
          <cell r="F31">
            <v>264236671</v>
          </cell>
        </row>
        <row r="32">
          <cell r="A32">
            <v>4030100</v>
          </cell>
          <cell r="B32" t="str">
            <v>CORTE Y RETIRO DE PAVIMENTO</v>
          </cell>
          <cell r="D32">
            <v>0</v>
          </cell>
          <cell r="E32">
            <v>0</v>
          </cell>
          <cell r="F32">
            <v>30564947</v>
          </cell>
        </row>
        <row r="33">
          <cell r="A33">
            <v>4030101</v>
          </cell>
          <cell r="B33" t="str">
            <v>Corte y ret. pav. asf. e&lt; 10cm</v>
          </cell>
          <cell r="C33" t="str">
            <v>m3</v>
          </cell>
          <cell r="D33">
            <v>223</v>
          </cell>
          <cell r="E33">
            <v>57629</v>
          </cell>
          <cell r="F33">
            <v>12851267</v>
          </cell>
        </row>
        <row r="34">
          <cell r="A34">
            <v>4030103</v>
          </cell>
          <cell r="B34" t="str">
            <v>Corte y ret. pav. Cto. e&lt; 20cm</v>
          </cell>
          <cell r="C34" t="str">
            <v>m3</v>
          </cell>
          <cell r="D34">
            <v>240</v>
          </cell>
          <cell r="E34">
            <v>73807</v>
          </cell>
          <cell r="F34">
            <v>17713680</v>
          </cell>
        </row>
        <row r="35">
          <cell r="A35">
            <v>4030300</v>
          </cell>
          <cell r="B35" t="str">
            <v>BASE GRANULAR</v>
          </cell>
          <cell r="D35">
            <v>0</v>
          </cell>
          <cell r="E35">
            <v>0</v>
          </cell>
          <cell r="F35">
            <v>79287264</v>
          </cell>
        </row>
        <row r="36">
          <cell r="A36">
            <v>4030301</v>
          </cell>
          <cell r="B36" t="str">
            <v>STC y comp. base granular</v>
          </cell>
          <cell r="C36" t="str">
            <v>m3</v>
          </cell>
          <cell r="D36">
            <v>1407</v>
          </cell>
          <cell r="E36">
            <v>56352</v>
          </cell>
          <cell r="F36">
            <v>79287264</v>
          </cell>
        </row>
        <row r="37">
          <cell r="A37">
            <v>4030700</v>
          </cell>
          <cell r="B37" t="str">
            <v>CONCRETO ASFÁLTICO</v>
          </cell>
          <cell r="D37">
            <v>0</v>
          </cell>
          <cell r="E37">
            <v>0</v>
          </cell>
          <cell r="F37">
            <v>81025340</v>
          </cell>
        </row>
        <row r="38">
          <cell r="A38">
            <v>4030706</v>
          </cell>
          <cell r="B38" t="str">
            <v>STC C.pav.asf.z.y ap-proyectos</v>
          </cell>
          <cell r="C38" t="str">
            <v>m3</v>
          </cell>
          <cell r="D38">
            <v>212</v>
          </cell>
          <cell r="E38">
            <v>382195</v>
          </cell>
          <cell r="F38">
            <v>81025340</v>
          </cell>
        </row>
        <row r="39">
          <cell r="A39">
            <v>4030800</v>
          </cell>
          <cell r="B39" t="str">
            <v>PAVIMENTOS RÍGIDOS</v>
          </cell>
          <cell r="D39">
            <v>0</v>
          </cell>
          <cell r="E39">
            <v>0</v>
          </cell>
          <cell r="F39">
            <v>73359120</v>
          </cell>
        </row>
        <row r="40">
          <cell r="A40">
            <v>4030801</v>
          </cell>
          <cell r="B40" t="str">
            <v>Reconst.pav.Cto.28 Mpa-e=0.20</v>
          </cell>
          <cell r="C40" t="str">
            <v>m3</v>
          </cell>
          <cell r="D40">
            <v>240</v>
          </cell>
          <cell r="E40">
            <v>305663</v>
          </cell>
          <cell r="F40">
            <v>73359120</v>
          </cell>
        </row>
        <row r="41">
          <cell r="A41">
            <v>0</v>
          </cell>
        </row>
        <row r="42">
          <cell r="A42">
            <v>4040000</v>
          </cell>
          <cell r="B42" t="str">
            <v>OBRAS VARIAS</v>
          </cell>
          <cell r="D42">
            <v>0</v>
          </cell>
          <cell r="E42">
            <v>0</v>
          </cell>
          <cell r="F42">
            <v>645067350</v>
          </cell>
        </row>
        <row r="43">
          <cell r="A43">
            <v>4040100</v>
          </cell>
          <cell r="B43" t="str">
            <v>CUNETAS</v>
          </cell>
          <cell r="D43">
            <v>0</v>
          </cell>
          <cell r="E43">
            <v>0</v>
          </cell>
          <cell r="F43">
            <v>749528</v>
          </cell>
        </row>
        <row r="44">
          <cell r="A44">
            <v>4040130</v>
          </cell>
          <cell r="B44" t="str">
            <v>Reconst. cunetas Cto.-Esq. 10</v>
          </cell>
          <cell r="C44" t="str">
            <v>m</v>
          </cell>
          <cell r="D44">
            <v>26</v>
          </cell>
          <cell r="E44">
            <v>28828</v>
          </cell>
          <cell r="F44">
            <v>749528</v>
          </cell>
        </row>
        <row r="45">
          <cell r="A45">
            <v>4040300</v>
          </cell>
          <cell r="B45" t="str">
            <v>ANDENES</v>
          </cell>
          <cell r="D45">
            <v>0</v>
          </cell>
          <cell r="E45">
            <v>0</v>
          </cell>
          <cell r="F45">
            <v>556310268</v>
          </cell>
        </row>
        <row r="46">
          <cell r="A46">
            <v>4040301</v>
          </cell>
          <cell r="B46" t="str">
            <v>Rec. anden Cto. con escalas</v>
          </cell>
          <cell r="C46" t="str">
            <v>m2</v>
          </cell>
          <cell r="D46">
            <v>12793</v>
          </cell>
          <cell r="E46">
            <v>42366</v>
          </cell>
          <cell r="F46">
            <v>541988238</v>
          </cell>
        </row>
        <row r="47">
          <cell r="A47">
            <v>4040310</v>
          </cell>
          <cell r="B47" t="str">
            <v>Rec. anden granito con escalas</v>
          </cell>
          <cell r="C47" t="str">
            <v>m2</v>
          </cell>
          <cell r="D47">
            <v>50</v>
          </cell>
          <cell r="E47">
            <v>49870</v>
          </cell>
          <cell r="F47">
            <v>2493500</v>
          </cell>
        </row>
        <row r="48">
          <cell r="A48">
            <v>4040323</v>
          </cell>
          <cell r="B48" t="str">
            <v>Rec.anden vitrific.sin escalas</v>
          </cell>
          <cell r="C48" t="str">
            <v>m2</v>
          </cell>
          <cell r="D48">
            <v>100</v>
          </cell>
          <cell r="E48">
            <v>53848</v>
          </cell>
          <cell r="F48">
            <v>5384800</v>
          </cell>
        </row>
        <row r="49">
          <cell r="A49">
            <v>4040333</v>
          </cell>
          <cell r="B49" t="str">
            <v>Rec. anden arenón sin escalas</v>
          </cell>
          <cell r="C49" t="str">
            <v>m2</v>
          </cell>
          <cell r="D49">
            <v>100</v>
          </cell>
          <cell r="E49">
            <v>59010</v>
          </cell>
          <cell r="F49">
            <v>5901000</v>
          </cell>
        </row>
        <row r="50">
          <cell r="A50">
            <v>4040345</v>
          </cell>
          <cell r="B50" t="str">
            <v>Rec. anden adoquin-colocación</v>
          </cell>
          <cell r="C50" t="str">
            <v>m2</v>
          </cell>
          <cell r="D50">
            <v>30</v>
          </cell>
          <cell r="E50">
            <v>18091</v>
          </cell>
          <cell r="F50">
            <v>542730</v>
          </cell>
        </row>
        <row r="51">
          <cell r="A51">
            <v>4040600</v>
          </cell>
          <cell r="B51" t="str">
            <v>ENGRAMADOS</v>
          </cell>
          <cell r="D51">
            <v>0</v>
          </cell>
          <cell r="E51">
            <v>0</v>
          </cell>
          <cell r="F51">
            <v>5760937</v>
          </cell>
        </row>
        <row r="52">
          <cell r="A52">
            <v>4040601</v>
          </cell>
          <cell r="B52" t="str">
            <v>Engramado con reut.grama exist</v>
          </cell>
          <cell r="C52" t="str">
            <v>m2</v>
          </cell>
          <cell r="D52">
            <v>413</v>
          </cell>
          <cell r="E52">
            <v>5243</v>
          </cell>
          <cell r="F52">
            <v>2165359</v>
          </cell>
        </row>
        <row r="53">
          <cell r="A53">
            <v>4040603</v>
          </cell>
          <cell r="B53" t="str">
            <v>Engramado-STC grama t.macana</v>
          </cell>
          <cell r="C53" t="str">
            <v>m2</v>
          </cell>
          <cell r="D53">
            <v>413</v>
          </cell>
          <cell r="E53">
            <v>8706</v>
          </cell>
          <cell r="F53">
            <v>3595578</v>
          </cell>
        </row>
        <row r="54">
          <cell r="A54">
            <v>4041100</v>
          </cell>
          <cell r="B54" t="str">
            <v>CORTES CON ACETILENO</v>
          </cell>
          <cell r="D54">
            <v>0</v>
          </cell>
          <cell r="E54">
            <v>0</v>
          </cell>
          <cell r="F54">
            <v>19360302</v>
          </cell>
        </row>
        <row r="55">
          <cell r="A55">
            <v>4041101</v>
          </cell>
          <cell r="B55" t="str">
            <v>Cortes tub.acero-incl.biselada</v>
          </cell>
          <cell r="C55" t="str">
            <v>cm</v>
          </cell>
          <cell r="D55">
            <v>24414</v>
          </cell>
          <cell r="E55">
            <v>793</v>
          </cell>
          <cell r="F55">
            <v>19360302</v>
          </cell>
        </row>
        <row r="56">
          <cell r="A56">
            <v>4041200</v>
          </cell>
          <cell r="B56" t="str">
            <v>CORTES SIN ACETILENO</v>
          </cell>
          <cell r="D56">
            <v>0</v>
          </cell>
          <cell r="E56">
            <v>0</v>
          </cell>
          <cell r="F56">
            <v>7018050</v>
          </cell>
        </row>
        <row r="57">
          <cell r="A57">
            <v>4041201</v>
          </cell>
          <cell r="B57" t="str">
            <v>Corte sin acetileno con pulidora</v>
          </cell>
          <cell r="C57" t="str">
            <v>cm</v>
          </cell>
          <cell r="D57">
            <v>8850</v>
          </cell>
          <cell r="E57">
            <v>793</v>
          </cell>
          <cell r="F57">
            <v>7018050</v>
          </cell>
        </row>
        <row r="58">
          <cell r="A58">
            <v>4041300</v>
          </cell>
          <cell r="B58" t="str">
            <v>SOLDADURA</v>
          </cell>
          <cell r="D58">
            <v>0</v>
          </cell>
          <cell r="E58">
            <v>0</v>
          </cell>
          <cell r="F58">
            <v>24738480</v>
          </cell>
        </row>
        <row r="59">
          <cell r="A59">
            <v>4041301</v>
          </cell>
          <cell r="B59" t="str">
            <v>STC Cordon soldadura compl.</v>
          </cell>
          <cell r="C59" t="str">
            <v>cm</v>
          </cell>
          <cell r="D59">
            <v>21144</v>
          </cell>
          <cell r="E59">
            <v>1170</v>
          </cell>
          <cell r="F59">
            <v>24738480</v>
          </cell>
        </row>
        <row r="60">
          <cell r="A60">
            <v>4042100</v>
          </cell>
          <cell r="B60" t="str">
            <v>OTRAS OBRAS VARIAS</v>
          </cell>
          <cell r="D60">
            <v>0</v>
          </cell>
          <cell r="E60">
            <v>0</v>
          </cell>
          <cell r="F60">
            <v>28988769</v>
          </cell>
        </row>
        <row r="61">
          <cell r="A61">
            <v>4042117</v>
          </cell>
          <cell r="B61" t="str">
            <v>STC cinta poliet-re.red 10cm</v>
          </cell>
          <cell r="C61" t="str">
            <v>m</v>
          </cell>
          <cell r="D61">
            <v>10143</v>
          </cell>
          <cell r="E61">
            <v>1419</v>
          </cell>
          <cell r="F61">
            <v>14392917</v>
          </cell>
        </row>
        <row r="62">
          <cell r="A62">
            <v>4042130</v>
          </cell>
          <cell r="B62" t="str">
            <v>Alquiler retroexcav. hr.diurna</v>
          </cell>
          <cell r="C62" t="str">
            <v>h</v>
          </cell>
          <cell r="D62">
            <v>24</v>
          </cell>
          <cell r="E62">
            <v>70668</v>
          </cell>
          <cell r="F62">
            <v>1696032</v>
          </cell>
        </row>
        <row r="63">
          <cell r="A63">
            <v>4042132</v>
          </cell>
          <cell r="B63" t="str">
            <v>Alquiler retroexcav. hr.noctur</v>
          </cell>
          <cell r="C63" t="str">
            <v>h</v>
          </cell>
          <cell r="D63">
            <v>12</v>
          </cell>
          <cell r="E63">
            <v>81068</v>
          </cell>
          <cell r="F63">
            <v>972816</v>
          </cell>
        </row>
        <row r="64">
          <cell r="A64">
            <v>4042136</v>
          </cell>
          <cell r="B64" t="str">
            <v>Alquiler volqueta 6m3 hr.diurn</v>
          </cell>
          <cell r="C64" t="str">
            <v>h</v>
          </cell>
          <cell r="D64">
            <v>24</v>
          </cell>
          <cell r="E64">
            <v>38042</v>
          </cell>
          <cell r="F64">
            <v>913008</v>
          </cell>
        </row>
        <row r="65">
          <cell r="A65">
            <v>4042137</v>
          </cell>
          <cell r="B65" t="str">
            <v>Alquiler volqueta 6m3 hr.noctu</v>
          </cell>
          <cell r="C65" t="str">
            <v>h</v>
          </cell>
          <cell r="D65">
            <v>12</v>
          </cell>
          <cell r="E65">
            <v>47553</v>
          </cell>
          <cell r="F65">
            <v>570636</v>
          </cell>
        </row>
        <row r="66">
          <cell r="A66">
            <v>4042150</v>
          </cell>
          <cell r="B66" t="str">
            <v>Ayudante incluye prestaciones</v>
          </cell>
          <cell r="C66" t="str">
            <v>h</v>
          </cell>
          <cell r="D66">
            <v>960</v>
          </cell>
          <cell r="E66">
            <v>5372</v>
          </cell>
          <cell r="F66">
            <v>5157120</v>
          </cell>
        </row>
        <row r="67">
          <cell r="A67">
            <v>4042152</v>
          </cell>
          <cell r="B67" t="str">
            <v>Oficial incluye prestaciones</v>
          </cell>
          <cell r="C67" t="str">
            <v>h</v>
          </cell>
          <cell r="D67">
            <v>480</v>
          </cell>
          <cell r="E67">
            <v>11013</v>
          </cell>
          <cell r="F67">
            <v>5286240</v>
          </cell>
        </row>
        <row r="68">
          <cell r="A68">
            <v>4042200</v>
          </cell>
          <cell r="B68" t="str">
            <v>OTRAS OBRAS VARIAS-CONTINUACIÓN</v>
          </cell>
          <cell r="D68">
            <v>0</v>
          </cell>
          <cell r="E68">
            <v>0</v>
          </cell>
          <cell r="F68">
            <v>2141016</v>
          </cell>
        </row>
        <row r="69">
          <cell r="A69">
            <v>4042201</v>
          </cell>
          <cell r="B69" t="str">
            <v>Compresor 125 P3/min-in.mart.d</v>
          </cell>
          <cell r="C69" t="str">
            <v>h</v>
          </cell>
          <cell r="D69">
            <v>24</v>
          </cell>
          <cell r="E69">
            <v>53259</v>
          </cell>
          <cell r="F69">
            <v>1278216</v>
          </cell>
        </row>
        <row r="70">
          <cell r="A70">
            <v>4042203</v>
          </cell>
          <cell r="B70" t="str">
            <v>Compresor 125 P3/min-in.mart.n</v>
          </cell>
          <cell r="C70" t="str">
            <v>h</v>
          </cell>
          <cell r="D70">
            <v>12</v>
          </cell>
          <cell r="E70">
            <v>71900</v>
          </cell>
          <cell r="F70">
            <v>862800</v>
          </cell>
        </row>
        <row r="71">
          <cell r="A71">
            <v>0</v>
          </cell>
        </row>
        <row r="72">
          <cell r="A72">
            <v>4050000</v>
          </cell>
          <cell r="B72" t="str">
            <v>FABRICACIÓN Y UTILIZACIÓN CTO.</v>
          </cell>
          <cell r="D72">
            <v>0</v>
          </cell>
          <cell r="E72">
            <v>0</v>
          </cell>
          <cell r="F72">
            <v>3510676</v>
          </cell>
        </row>
        <row r="73">
          <cell r="A73">
            <v>4051100</v>
          </cell>
          <cell r="B73" t="str">
            <v>CONCRETOS DE 21 MPa</v>
          </cell>
          <cell r="D73">
            <v>0</v>
          </cell>
          <cell r="E73">
            <v>0</v>
          </cell>
          <cell r="F73">
            <v>3510676</v>
          </cell>
        </row>
        <row r="74">
          <cell r="A74">
            <v>4051101</v>
          </cell>
          <cell r="B74" t="str">
            <v>STC Cto.21MPa em.tuxve-an-ap</v>
          </cell>
          <cell r="C74" t="str">
            <v>m3</v>
          </cell>
          <cell r="D74">
            <v>13</v>
          </cell>
          <cell r="E74">
            <v>270052</v>
          </cell>
          <cell r="F74">
            <v>3510676</v>
          </cell>
        </row>
        <row r="75">
          <cell r="A75">
            <v>0</v>
          </cell>
        </row>
        <row r="76">
          <cell r="A76">
            <v>4060000</v>
          </cell>
          <cell r="B76" t="str">
            <v>ACERO DE REFUERZO</v>
          </cell>
          <cell r="D76">
            <v>0</v>
          </cell>
          <cell r="E76">
            <v>0</v>
          </cell>
          <cell r="F76">
            <v>555420</v>
          </cell>
        </row>
        <row r="77">
          <cell r="A77">
            <v>4060100</v>
          </cell>
          <cell r="B77" t="str">
            <v>BARRAS DE ACERO DE REFUERZO</v>
          </cell>
          <cell r="D77">
            <v>0</v>
          </cell>
          <cell r="E77">
            <v>0</v>
          </cell>
          <cell r="F77">
            <v>555420</v>
          </cell>
        </row>
        <row r="78">
          <cell r="A78">
            <v>4060120</v>
          </cell>
          <cell r="B78" t="str">
            <v>S.T.F.C.acero refuerzo 420 MPa 1/2"</v>
          </cell>
          <cell r="C78" t="str">
            <v>kg</v>
          </cell>
          <cell r="D78">
            <v>60</v>
          </cell>
          <cell r="E78">
            <v>3710</v>
          </cell>
          <cell r="F78">
            <v>222600</v>
          </cell>
        </row>
        <row r="79">
          <cell r="A79">
            <v>4060122</v>
          </cell>
          <cell r="B79" t="str">
            <v>S.T.F.C.acero refuerzo 420 MPa 3/8"</v>
          </cell>
          <cell r="C79" t="str">
            <v>kg</v>
          </cell>
          <cell r="D79">
            <v>60</v>
          </cell>
          <cell r="E79">
            <v>5547</v>
          </cell>
          <cell r="F79">
            <v>332820</v>
          </cell>
        </row>
        <row r="80">
          <cell r="A80">
            <v>0</v>
          </cell>
        </row>
        <row r="81">
          <cell r="A81">
            <v>4070000</v>
          </cell>
          <cell r="B81" t="str">
            <v>REDES DISTRIB.ACOM.YCOND.ACDTO</v>
          </cell>
          <cell r="D81">
            <v>0</v>
          </cell>
          <cell r="E81">
            <v>0</v>
          </cell>
          <cell r="F81">
            <v>638555084</v>
          </cell>
        </row>
        <row r="82">
          <cell r="A82">
            <v>4071000</v>
          </cell>
          <cell r="B82" t="str">
            <v>TUBERÍAS DE ACERO</v>
          </cell>
          <cell r="D82">
            <v>0</v>
          </cell>
          <cell r="E82">
            <v>0</v>
          </cell>
          <cell r="F82">
            <v>18457907</v>
          </cell>
        </row>
        <row r="83">
          <cell r="A83">
            <v>4071004</v>
          </cell>
          <cell r="B83" t="str">
            <v>STC Tuberia acero 2"</v>
          </cell>
          <cell r="C83" t="str">
            <v>m</v>
          </cell>
          <cell r="D83">
            <v>10</v>
          </cell>
          <cell r="E83">
            <v>34151</v>
          </cell>
          <cell r="F83">
            <v>341510</v>
          </cell>
        </row>
        <row r="84">
          <cell r="A84">
            <v>4071008</v>
          </cell>
          <cell r="B84" t="str">
            <v>STC Tuberia acero 3"</v>
          </cell>
          <cell r="C84" t="str">
            <v>m</v>
          </cell>
          <cell r="D84">
            <v>113</v>
          </cell>
          <cell r="E84">
            <v>75385</v>
          </cell>
          <cell r="F84">
            <v>8518505</v>
          </cell>
        </row>
        <row r="85">
          <cell r="A85">
            <v>4071010</v>
          </cell>
          <cell r="B85" t="str">
            <v>STC Tuberia acero 4"</v>
          </cell>
          <cell r="C85" t="str">
            <v>m</v>
          </cell>
          <cell r="D85">
            <v>13</v>
          </cell>
          <cell r="E85">
            <v>106533</v>
          </cell>
          <cell r="F85">
            <v>1384929</v>
          </cell>
        </row>
        <row r="86">
          <cell r="A86">
            <v>4071014</v>
          </cell>
          <cell r="B86" t="str">
            <v>STC Tuberia acero 6"</v>
          </cell>
          <cell r="C86" t="str">
            <v>m</v>
          </cell>
          <cell r="D86">
            <v>2</v>
          </cell>
          <cell r="E86">
            <v>184010</v>
          </cell>
          <cell r="F86">
            <v>368020</v>
          </cell>
        </row>
        <row r="87">
          <cell r="A87">
            <v>4071016</v>
          </cell>
          <cell r="B87" t="str">
            <v>STC Tuberia acero 8"</v>
          </cell>
          <cell r="C87" t="str">
            <v>m</v>
          </cell>
          <cell r="D87">
            <v>1</v>
          </cell>
          <cell r="E87">
            <v>274790</v>
          </cell>
          <cell r="F87">
            <v>274790</v>
          </cell>
        </row>
        <row r="88">
          <cell r="A88">
            <v>4071018</v>
          </cell>
          <cell r="B88" t="str">
            <v>STC Tuberia acero 10"</v>
          </cell>
          <cell r="C88" t="str">
            <v>m</v>
          </cell>
          <cell r="D88">
            <v>7</v>
          </cell>
          <cell r="E88">
            <v>387661</v>
          </cell>
          <cell r="F88">
            <v>2713627</v>
          </cell>
        </row>
        <row r="89">
          <cell r="A89">
            <v>4071068</v>
          </cell>
          <cell r="B89" t="str">
            <v>STC Tub. galvanix. pesada 11/2"</v>
          </cell>
          <cell r="C89" t="str">
            <v>m</v>
          </cell>
          <cell r="D89">
            <v>306</v>
          </cell>
          <cell r="E89">
            <v>15871</v>
          </cell>
          <cell r="F89">
            <v>4856526</v>
          </cell>
        </row>
        <row r="90">
          <cell r="A90">
            <v>4071500</v>
          </cell>
          <cell r="B90" t="str">
            <v>TEES Y TAPONES EN ACERO</v>
          </cell>
          <cell r="D90">
            <v>0</v>
          </cell>
          <cell r="E90">
            <v>0</v>
          </cell>
          <cell r="F90">
            <v>21455799</v>
          </cell>
        </row>
        <row r="91">
          <cell r="A91">
            <v>4071531</v>
          </cell>
          <cell r="B91" t="str">
            <v>STC Tee partida R.D 6"x3"</v>
          </cell>
          <cell r="C91" t="str">
            <v>un</v>
          </cell>
          <cell r="D91">
            <v>7</v>
          </cell>
          <cell r="E91">
            <v>2634924</v>
          </cell>
          <cell r="F91">
            <v>18444468</v>
          </cell>
        </row>
        <row r="92">
          <cell r="A92">
            <v>4071541</v>
          </cell>
          <cell r="B92" t="str">
            <v>STC Tee partida R.B 8"x6"</v>
          </cell>
          <cell r="C92" t="str">
            <v>un</v>
          </cell>
          <cell r="D92">
            <v>1</v>
          </cell>
          <cell r="E92">
            <v>3011331</v>
          </cell>
          <cell r="F92">
            <v>3011331</v>
          </cell>
        </row>
        <row r="93">
          <cell r="A93">
            <v>4072000</v>
          </cell>
          <cell r="B93" t="str">
            <v>TUBERÍAS Y ACCESORIOS DE H.D.</v>
          </cell>
          <cell r="D93">
            <v>0</v>
          </cell>
          <cell r="E93">
            <v>0</v>
          </cell>
          <cell r="F93">
            <v>18722245</v>
          </cell>
        </row>
        <row r="94">
          <cell r="A94">
            <v>4072006</v>
          </cell>
          <cell r="B94" t="str">
            <v>STC Tuberia H.D. 6"</v>
          </cell>
          <cell r="C94" t="str">
            <v>m</v>
          </cell>
          <cell r="D94">
            <v>1396</v>
          </cell>
          <cell r="E94">
            <v>13335</v>
          </cell>
          <cell r="F94">
            <v>18615660</v>
          </cell>
        </row>
        <row r="95">
          <cell r="A95">
            <v>4072008</v>
          </cell>
          <cell r="B95" t="str">
            <v>STC Tuberia H.D. 8"</v>
          </cell>
          <cell r="C95" t="str">
            <v>m</v>
          </cell>
          <cell r="D95">
            <v>5</v>
          </cell>
          <cell r="E95">
            <v>21317</v>
          </cell>
          <cell r="F95">
            <v>106585</v>
          </cell>
        </row>
        <row r="96">
          <cell r="A96">
            <v>4072100</v>
          </cell>
          <cell r="B96" t="str">
            <v>CODOS EN H.D.</v>
          </cell>
          <cell r="D96">
            <v>0</v>
          </cell>
          <cell r="E96">
            <v>0</v>
          </cell>
          <cell r="F96">
            <v>9597735</v>
          </cell>
        </row>
        <row r="97">
          <cell r="A97">
            <v>4072152</v>
          </cell>
          <cell r="B97" t="str">
            <v>STC codo H.D-J.R. PVC 45° 6"</v>
          </cell>
          <cell r="C97" t="str">
            <v>un</v>
          </cell>
          <cell r="D97">
            <v>28</v>
          </cell>
          <cell r="E97">
            <v>238066</v>
          </cell>
          <cell r="F97">
            <v>6665848</v>
          </cell>
        </row>
        <row r="98">
          <cell r="A98">
            <v>4072174</v>
          </cell>
          <cell r="B98" t="str">
            <v>STC codo H.D-J.R. PVC 22.5° 6"</v>
          </cell>
          <cell r="C98" t="str">
            <v>un</v>
          </cell>
          <cell r="D98">
            <v>7</v>
          </cell>
          <cell r="E98">
            <v>216762</v>
          </cell>
          <cell r="F98">
            <v>1517334</v>
          </cell>
        </row>
        <row r="99">
          <cell r="A99">
            <v>4072192</v>
          </cell>
          <cell r="B99" t="str">
            <v>STC codo H.D-J.R.PVC 11.25° 6"</v>
          </cell>
          <cell r="C99" t="str">
            <v>un</v>
          </cell>
          <cell r="D99">
            <v>7</v>
          </cell>
          <cell r="E99">
            <v>202079</v>
          </cell>
          <cell r="F99">
            <v>1414553</v>
          </cell>
        </row>
        <row r="100">
          <cell r="A100">
            <v>4072300</v>
          </cell>
          <cell r="B100" t="str">
            <v>REDUCCIONES Y TEES EN H.D.</v>
          </cell>
          <cell r="D100">
            <v>0</v>
          </cell>
          <cell r="E100">
            <v>0</v>
          </cell>
          <cell r="F100">
            <v>16054785</v>
          </cell>
        </row>
        <row r="101">
          <cell r="A101">
            <v>4072302</v>
          </cell>
          <cell r="B101" t="str">
            <v>STC Reduccion H.D-E.L. PVC 3"x2"</v>
          </cell>
          <cell r="C101" t="str">
            <v>un</v>
          </cell>
          <cell r="D101">
            <v>18</v>
          </cell>
          <cell r="E101">
            <v>52691</v>
          </cell>
          <cell r="F101">
            <v>948438</v>
          </cell>
        </row>
        <row r="102">
          <cell r="A102">
            <v>4072304</v>
          </cell>
          <cell r="B102" t="str">
            <v>STC Reduccion H.D-E.L. PVC 4"x2"</v>
          </cell>
          <cell r="C102" t="str">
            <v>un</v>
          </cell>
          <cell r="D102">
            <v>4</v>
          </cell>
          <cell r="E102">
            <v>64822</v>
          </cell>
          <cell r="F102">
            <v>259288</v>
          </cell>
        </row>
        <row r="103">
          <cell r="A103">
            <v>4072306</v>
          </cell>
          <cell r="B103" t="str">
            <v>STC Reduccion H.D-E.L. PVC 4"x3"</v>
          </cell>
          <cell r="C103" t="str">
            <v>un</v>
          </cell>
          <cell r="D103">
            <v>4</v>
          </cell>
          <cell r="E103">
            <v>80039</v>
          </cell>
          <cell r="F103">
            <v>320156</v>
          </cell>
        </row>
        <row r="104">
          <cell r="A104">
            <v>4072354</v>
          </cell>
          <cell r="B104" t="str">
            <v>STC Tee H.D-E.L. PVC 3"x3"</v>
          </cell>
          <cell r="C104" t="str">
            <v>un</v>
          </cell>
          <cell r="D104">
            <v>46</v>
          </cell>
          <cell r="E104">
            <v>98341</v>
          </cell>
          <cell r="F104">
            <v>4523686</v>
          </cell>
        </row>
        <row r="105">
          <cell r="A105">
            <v>4072358</v>
          </cell>
          <cell r="B105" t="str">
            <v>STC Tee H.D-E.L. PVC 4"x3"</v>
          </cell>
          <cell r="C105" t="str">
            <v>un</v>
          </cell>
          <cell r="D105">
            <v>23</v>
          </cell>
          <cell r="E105">
            <v>125690</v>
          </cell>
          <cell r="F105">
            <v>2890870</v>
          </cell>
        </row>
        <row r="106">
          <cell r="A106">
            <v>4072360</v>
          </cell>
          <cell r="B106" t="str">
            <v>STC Tee H.D-E.L. PVC 4"x4"</v>
          </cell>
          <cell r="C106" t="str">
            <v>un</v>
          </cell>
          <cell r="D106">
            <v>25</v>
          </cell>
          <cell r="E106">
            <v>145472</v>
          </cell>
          <cell r="F106">
            <v>3636800</v>
          </cell>
        </row>
        <row r="107">
          <cell r="A107">
            <v>4072384</v>
          </cell>
          <cell r="B107" t="str">
            <v>STC Tee H.D-E.L. AC 6"x3"</v>
          </cell>
          <cell r="C107" t="str">
            <v>un</v>
          </cell>
          <cell r="D107">
            <v>6</v>
          </cell>
          <cell r="E107">
            <v>227201</v>
          </cell>
          <cell r="F107">
            <v>1363206</v>
          </cell>
        </row>
        <row r="108">
          <cell r="A108">
            <v>4072388</v>
          </cell>
          <cell r="B108" t="str">
            <v>STC Tee H.D-E.L. AC 6"x6"</v>
          </cell>
          <cell r="C108" t="str">
            <v>un</v>
          </cell>
          <cell r="D108">
            <v>7</v>
          </cell>
          <cell r="E108">
            <v>301763</v>
          </cell>
          <cell r="F108">
            <v>2112341</v>
          </cell>
        </row>
        <row r="109">
          <cell r="A109">
            <v>4072400</v>
          </cell>
          <cell r="B109" t="str">
            <v>TEES Y TAPONES EN H.D.</v>
          </cell>
          <cell r="D109">
            <v>0</v>
          </cell>
          <cell r="E109">
            <v>0</v>
          </cell>
          <cell r="F109">
            <v>1231287</v>
          </cell>
        </row>
        <row r="110">
          <cell r="A110">
            <v>4072450</v>
          </cell>
          <cell r="B110" t="str">
            <v>STC Tapon H.D-PVC 2"</v>
          </cell>
          <cell r="C110" t="str">
            <v>un</v>
          </cell>
          <cell r="D110">
            <v>1</v>
          </cell>
          <cell r="E110">
            <v>31806</v>
          </cell>
          <cell r="F110">
            <v>31806</v>
          </cell>
        </row>
        <row r="111">
          <cell r="A111">
            <v>4072452</v>
          </cell>
          <cell r="B111" t="str">
            <v>STC Tapon H.D-PVC 3"</v>
          </cell>
          <cell r="C111" t="str">
            <v>un</v>
          </cell>
          <cell r="D111">
            <v>25</v>
          </cell>
          <cell r="E111">
            <v>45082</v>
          </cell>
          <cell r="F111">
            <v>1127050</v>
          </cell>
        </row>
        <row r="112">
          <cell r="A112">
            <v>4072454</v>
          </cell>
          <cell r="B112" t="str">
            <v>STC Tapon H.D-PVC 4"</v>
          </cell>
          <cell r="C112" t="str">
            <v>un</v>
          </cell>
          <cell r="D112">
            <v>1</v>
          </cell>
          <cell r="E112">
            <v>72431</v>
          </cell>
          <cell r="F112">
            <v>72431</v>
          </cell>
        </row>
        <row r="113">
          <cell r="A113">
            <v>4073000</v>
          </cell>
          <cell r="B113" t="str">
            <v>TUBERÍAS DE PVC</v>
          </cell>
          <cell r="D113">
            <v>0</v>
          </cell>
          <cell r="E113">
            <v>0</v>
          </cell>
          <cell r="F113">
            <v>93360571</v>
          </cell>
        </row>
        <row r="114">
          <cell r="A114">
            <v>4073010</v>
          </cell>
          <cell r="B114" t="str">
            <v>STC Tub. PVC-P E.L. 3" RDE 13.5</v>
          </cell>
          <cell r="C114" t="str">
            <v>m</v>
          </cell>
          <cell r="D114">
            <v>6293</v>
          </cell>
          <cell r="E114">
            <v>9497</v>
          </cell>
          <cell r="F114">
            <v>59764621</v>
          </cell>
        </row>
        <row r="115">
          <cell r="A115">
            <v>4073012</v>
          </cell>
          <cell r="B115" t="str">
            <v>STC Tub. PVC-P E.L. 4" RDE 13.5</v>
          </cell>
          <cell r="C115" t="str">
            <v>m</v>
          </cell>
          <cell r="D115">
            <v>2309</v>
          </cell>
          <cell r="E115">
            <v>14550</v>
          </cell>
          <cell r="F115">
            <v>33595950</v>
          </cell>
        </row>
        <row r="116">
          <cell r="A116">
            <v>4073400</v>
          </cell>
          <cell r="B116" t="str">
            <v>CODOS EN PVC-P</v>
          </cell>
          <cell r="D116">
            <v>0</v>
          </cell>
          <cell r="E116">
            <v>0</v>
          </cell>
          <cell r="F116">
            <v>47997977</v>
          </cell>
        </row>
        <row r="117">
          <cell r="A117">
            <v>4073444</v>
          </cell>
          <cell r="B117" t="str">
            <v>STC Codo G.R. PVC-P 90° RDE 21 3"</v>
          </cell>
          <cell r="C117" t="str">
            <v>un</v>
          </cell>
          <cell r="D117">
            <v>3</v>
          </cell>
          <cell r="E117">
            <v>87277</v>
          </cell>
          <cell r="F117">
            <v>261831</v>
          </cell>
        </row>
        <row r="118">
          <cell r="A118">
            <v>4073446</v>
          </cell>
          <cell r="B118" t="str">
            <v>STC Codo G.R. PVC-P 90° RDE 21 4"</v>
          </cell>
          <cell r="C118" t="str">
            <v>un</v>
          </cell>
          <cell r="D118">
            <v>4</v>
          </cell>
          <cell r="E118">
            <v>161547</v>
          </cell>
          <cell r="F118">
            <v>646188</v>
          </cell>
        </row>
        <row r="119">
          <cell r="A119">
            <v>4073462</v>
          </cell>
          <cell r="B119" t="str">
            <v>STC Codo G.R. PVC-P 45° RDE 21 3"</v>
          </cell>
          <cell r="C119" t="str">
            <v>un</v>
          </cell>
          <cell r="D119">
            <v>426</v>
          </cell>
          <cell r="E119">
            <v>61480</v>
          </cell>
          <cell r="F119">
            <v>26190480</v>
          </cell>
        </row>
        <row r="120">
          <cell r="A120">
            <v>4073464</v>
          </cell>
          <cell r="B120" t="str">
            <v>STC Codo G.R. PVC-P 45° RDE 21 4"</v>
          </cell>
          <cell r="C120" t="str">
            <v>un</v>
          </cell>
          <cell r="D120">
            <v>100</v>
          </cell>
          <cell r="E120">
            <v>116953</v>
          </cell>
          <cell r="F120">
            <v>11695300</v>
          </cell>
        </row>
        <row r="121">
          <cell r="A121">
            <v>4073478</v>
          </cell>
          <cell r="B121" t="str">
            <v>STC Codo G.R. PVC-P22.5° RDE21 3"</v>
          </cell>
          <cell r="C121" t="str">
            <v>un</v>
          </cell>
          <cell r="D121">
            <v>56</v>
          </cell>
          <cell r="E121">
            <v>60625</v>
          </cell>
          <cell r="F121">
            <v>3395000</v>
          </cell>
        </row>
        <row r="122">
          <cell r="A122">
            <v>4073480</v>
          </cell>
          <cell r="B122" t="str">
            <v>STC Codo G.R. PVC-P22.5° RDE21 4"</v>
          </cell>
          <cell r="C122" t="str">
            <v>un</v>
          </cell>
          <cell r="D122">
            <v>14</v>
          </cell>
          <cell r="E122">
            <v>106132</v>
          </cell>
          <cell r="F122">
            <v>1485848</v>
          </cell>
        </row>
        <row r="123">
          <cell r="A123">
            <v>4073494</v>
          </cell>
          <cell r="B123" t="str">
            <v>STC Codo G.R.PVC-P11.25° RDE21 3"</v>
          </cell>
          <cell r="C123" t="str">
            <v>un</v>
          </cell>
          <cell r="D123">
            <v>50</v>
          </cell>
          <cell r="E123">
            <v>56049</v>
          </cell>
          <cell r="F123">
            <v>2802450</v>
          </cell>
        </row>
        <row r="124">
          <cell r="A124">
            <v>4073496</v>
          </cell>
          <cell r="B124" t="str">
            <v>STC Codo G.R.PVC-P11.25° RDE21 4"</v>
          </cell>
          <cell r="C124" t="str">
            <v>un</v>
          </cell>
          <cell r="D124">
            <v>15</v>
          </cell>
          <cell r="E124">
            <v>101392</v>
          </cell>
          <cell r="F124">
            <v>1520880</v>
          </cell>
        </row>
        <row r="125">
          <cell r="A125">
            <v>4075500</v>
          </cell>
          <cell r="B125" t="str">
            <v>TUBERÍAS Y ACCES. PF+UAD y PE-AL-PE</v>
          </cell>
          <cell r="D125">
            <v>0</v>
          </cell>
          <cell r="E125">
            <v>0</v>
          </cell>
          <cell r="F125">
            <v>29313060</v>
          </cell>
        </row>
        <row r="126">
          <cell r="A126">
            <v>4075511</v>
          </cell>
          <cell r="B126" t="str">
            <v>TC Tub. PE-AL-PE  1/2"</v>
          </cell>
          <cell r="C126" t="str">
            <v>un</v>
          </cell>
          <cell r="D126">
            <v>9830</v>
          </cell>
          <cell r="E126">
            <v>2982</v>
          </cell>
          <cell r="F126">
            <v>29313060</v>
          </cell>
        </row>
        <row r="127">
          <cell r="A127">
            <v>4076600</v>
          </cell>
          <cell r="B127" t="str">
            <v>DESVÍOS Y REDUCCIONES EN H.F.</v>
          </cell>
          <cell r="D127">
            <v>0</v>
          </cell>
          <cell r="E127">
            <v>0</v>
          </cell>
          <cell r="F127">
            <v>1954039</v>
          </cell>
        </row>
        <row r="128">
          <cell r="A128">
            <v>4076648</v>
          </cell>
          <cell r="B128" t="str">
            <v>STC Reduccion H.F. E.L. PVC 6"x2"</v>
          </cell>
          <cell r="C128" t="str">
            <v>un</v>
          </cell>
          <cell r="D128">
            <v>1</v>
          </cell>
          <cell r="E128">
            <v>125248</v>
          </cell>
          <cell r="F128">
            <v>125248</v>
          </cell>
        </row>
        <row r="129">
          <cell r="A129">
            <v>4076650</v>
          </cell>
          <cell r="B129" t="str">
            <v>STC Reduccion H.F. E.L. PVC 6"x3"</v>
          </cell>
          <cell r="C129" t="str">
            <v>un</v>
          </cell>
          <cell r="D129">
            <v>3</v>
          </cell>
          <cell r="E129">
            <v>154160</v>
          </cell>
          <cell r="F129">
            <v>462480</v>
          </cell>
        </row>
        <row r="130">
          <cell r="A130">
            <v>4076652</v>
          </cell>
          <cell r="B130" t="str">
            <v>STC Reduccion H.F. E.L. PVC 6"x4"</v>
          </cell>
          <cell r="C130" t="str">
            <v>un</v>
          </cell>
          <cell r="D130">
            <v>5</v>
          </cell>
          <cell r="E130">
            <v>167855</v>
          </cell>
          <cell r="F130">
            <v>839275</v>
          </cell>
        </row>
        <row r="131">
          <cell r="A131">
            <v>4076658</v>
          </cell>
          <cell r="B131" t="str">
            <v>STC Reduccion H.F. E.L. PVC 8"x4"</v>
          </cell>
          <cell r="C131" t="str">
            <v>un</v>
          </cell>
          <cell r="D131">
            <v>2</v>
          </cell>
          <cell r="E131">
            <v>263518</v>
          </cell>
          <cell r="F131">
            <v>527036</v>
          </cell>
        </row>
        <row r="132">
          <cell r="A132">
            <v>4076900</v>
          </cell>
          <cell r="B132" t="str">
            <v>TEES EN H.F.</v>
          </cell>
          <cell r="D132">
            <v>0</v>
          </cell>
          <cell r="E132">
            <v>0</v>
          </cell>
          <cell r="F132">
            <v>13822200</v>
          </cell>
        </row>
        <row r="133">
          <cell r="A133">
            <v>4076910</v>
          </cell>
          <cell r="B133" t="str">
            <v>STC Tee H.F. E.L. PVC-AC 6"x3"</v>
          </cell>
          <cell r="C133" t="str">
            <v>un</v>
          </cell>
          <cell r="D133">
            <v>18</v>
          </cell>
          <cell r="E133">
            <v>227201</v>
          </cell>
          <cell r="F133">
            <v>4089618</v>
          </cell>
        </row>
        <row r="134">
          <cell r="A134">
            <v>4076911</v>
          </cell>
          <cell r="B134" t="str">
            <v>STC Tee H.F. E.L. PVC-AC 6"x4"</v>
          </cell>
          <cell r="C134" t="str">
            <v>un</v>
          </cell>
          <cell r="D134">
            <v>3</v>
          </cell>
          <cell r="E134">
            <v>269808</v>
          </cell>
          <cell r="F134">
            <v>809424</v>
          </cell>
        </row>
        <row r="135">
          <cell r="A135">
            <v>4076946</v>
          </cell>
          <cell r="B135" t="str">
            <v>STC Tee H.F. E.L. PVC 8"x6"</v>
          </cell>
          <cell r="C135" t="str">
            <v>un</v>
          </cell>
          <cell r="D135">
            <v>2</v>
          </cell>
          <cell r="E135">
            <v>663722</v>
          </cell>
          <cell r="F135">
            <v>1327444</v>
          </cell>
        </row>
        <row r="136">
          <cell r="A136">
            <v>4076978</v>
          </cell>
          <cell r="B136" t="str">
            <v>STC Tee H.F. E.L. AC 8"x3"</v>
          </cell>
          <cell r="C136" t="str">
            <v>un</v>
          </cell>
          <cell r="D136">
            <v>11</v>
          </cell>
          <cell r="E136">
            <v>546552</v>
          </cell>
          <cell r="F136">
            <v>6012072</v>
          </cell>
        </row>
        <row r="137">
          <cell r="A137">
            <v>4076984</v>
          </cell>
          <cell r="B137" t="str">
            <v>STC Tee H.F. E.L. AC 8"x8"</v>
          </cell>
          <cell r="C137" t="str">
            <v>un</v>
          </cell>
          <cell r="D137">
            <v>1</v>
          </cell>
          <cell r="E137">
            <v>709373</v>
          </cell>
          <cell r="F137">
            <v>709373</v>
          </cell>
        </row>
        <row r="138">
          <cell r="A138">
            <v>4076992</v>
          </cell>
          <cell r="B138" t="str">
            <v>STC Tee H.F. E.L. AC 10"x6"</v>
          </cell>
          <cell r="C138" t="str">
            <v>un</v>
          </cell>
          <cell r="D138">
            <v>1</v>
          </cell>
          <cell r="E138">
            <v>874269</v>
          </cell>
          <cell r="F138">
            <v>874269</v>
          </cell>
        </row>
        <row r="139">
          <cell r="A139">
            <v>4077200</v>
          </cell>
          <cell r="B139" t="str">
            <v>TEES Y TAPONES EN H.F. Continua 3..</v>
          </cell>
          <cell r="D139">
            <v>0</v>
          </cell>
          <cell r="E139">
            <v>0</v>
          </cell>
          <cell r="F139">
            <v>275268</v>
          </cell>
        </row>
        <row r="140">
          <cell r="A140">
            <v>4077290</v>
          </cell>
          <cell r="B140" t="str">
            <v>Retiro tapones existente 3"y 4"</v>
          </cell>
          <cell r="C140" t="str">
            <v>un</v>
          </cell>
          <cell r="D140">
            <v>7</v>
          </cell>
          <cell r="E140">
            <v>39324</v>
          </cell>
          <cell r="F140">
            <v>275268</v>
          </cell>
        </row>
        <row r="141">
          <cell r="A141">
            <v>4078200</v>
          </cell>
          <cell r="B141" t="str">
            <v>VÁLVULAS DE COMPUERTA</v>
          </cell>
          <cell r="D141">
            <v>0</v>
          </cell>
          <cell r="E141">
            <v>0</v>
          </cell>
          <cell r="F141">
            <v>2156010</v>
          </cell>
        </row>
        <row r="142">
          <cell r="A142">
            <v>4078204</v>
          </cell>
          <cell r="B142" t="str">
            <v>STC Valvula c.elas.H.D. EL.PVC 3"</v>
          </cell>
          <cell r="C142" t="str">
            <v>un</v>
          </cell>
          <cell r="D142">
            <v>34</v>
          </cell>
          <cell r="E142">
            <v>17783</v>
          </cell>
          <cell r="F142">
            <v>604622</v>
          </cell>
        </row>
        <row r="143">
          <cell r="A143">
            <v>4078206</v>
          </cell>
          <cell r="B143" t="str">
            <v>STC Valvula c.elas.H.D. EL.PVC 4"</v>
          </cell>
          <cell r="C143" t="str">
            <v>un</v>
          </cell>
          <cell r="D143">
            <v>39</v>
          </cell>
          <cell r="E143">
            <v>22232</v>
          </cell>
          <cell r="F143">
            <v>867048</v>
          </cell>
        </row>
        <row r="144">
          <cell r="A144">
            <v>4078218</v>
          </cell>
          <cell r="B144" t="str">
            <v>STC Valvula c.elas.H.D. EL.AC 6"</v>
          </cell>
          <cell r="C144" t="str">
            <v>un</v>
          </cell>
          <cell r="D144">
            <v>12</v>
          </cell>
          <cell r="E144">
            <v>52638</v>
          </cell>
          <cell r="F144">
            <v>631656</v>
          </cell>
        </row>
        <row r="145">
          <cell r="A145">
            <v>4078220</v>
          </cell>
          <cell r="B145" t="str">
            <v>STC Valvula c.elas.H.D. EL.AC 8"</v>
          </cell>
          <cell r="C145" t="str">
            <v>un</v>
          </cell>
          <cell r="D145">
            <v>1</v>
          </cell>
          <cell r="E145">
            <v>52684</v>
          </cell>
          <cell r="F145">
            <v>52684</v>
          </cell>
        </row>
        <row r="146">
          <cell r="A146">
            <v>4078300</v>
          </cell>
          <cell r="B146" t="str">
            <v>VÁLVULAS DE COMPUERTA Continuación.</v>
          </cell>
          <cell r="D146">
            <v>0</v>
          </cell>
          <cell r="E146">
            <v>0</v>
          </cell>
          <cell r="F146">
            <v>80642110</v>
          </cell>
        </row>
        <row r="147">
          <cell r="A147">
            <v>4078350</v>
          </cell>
          <cell r="B147" t="str">
            <v>ST e Intercal.Valv.d.com.VNA 2"</v>
          </cell>
          <cell r="C147" t="str">
            <v>un</v>
          </cell>
          <cell r="D147">
            <v>41</v>
          </cell>
          <cell r="E147">
            <v>442439</v>
          </cell>
          <cell r="F147">
            <v>18139999</v>
          </cell>
        </row>
        <row r="148">
          <cell r="A148">
            <v>4078371</v>
          </cell>
          <cell r="B148" t="str">
            <v>T e Intercal.Valv.d.com.VNA 3"</v>
          </cell>
          <cell r="C148" t="str">
            <v>un</v>
          </cell>
          <cell r="D148">
            <v>144</v>
          </cell>
          <cell r="E148">
            <v>218209</v>
          </cell>
          <cell r="F148">
            <v>31422096</v>
          </cell>
        </row>
        <row r="149">
          <cell r="A149">
            <v>4078372</v>
          </cell>
          <cell r="B149" t="str">
            <v>T e Intercal.Valv.d.com.VNA 4"</v>
          </cell>
          <cell r="C149" t="str">
            <v>un</v>
          </cell>
          <cell r="D149">
            <v>59</v>
          </cell>
          <cell r="E149">
            <v>242421</v>
          </cell>
          <cell r="F149">
            <v>14302839</v>
          </cell>
        </row>
        <row r="150">
          <cell r="A150">
            <v>4078373</v>
          </cell>
          <cell r="B150" t="str">
            <v>T e Intercal.Valv.d.com.VNA 6"</v>
          </cell>
          <cell r="C150" t="str">
            <v>un</v>
          </cell>
          <cell r="D150">
            <v>35</v>
          </cell>
          <cell r="E150">
            <v>368134</v>
          </cell>
          <cell r="F150">
            <v>12884690</v>
          </cell>
        </row>
        <row r="151">
          <cell r="A151">
            <v>4078374</v>
          </cell>
          <cell r="B151" t="str">
            <v>T e Intercal.Valv.d.com.VNA 8"</v>
          </cell>
          <cell r="C151" t="str">
            <v>un</v>
          </cell>
          <cell r="D151">
            <v>4</v>
          </cell>
          <cell r="E151">
            <v>553780</v>
          </cell>
          <cell r="F151">
            <v>2215120</v>
          </cell>
        </row>
        <row r="152">
          <cell r="A152">
            <v>4078375</v>
          </cell>
          <cell r="B152" t="str">
            <v>T e Intercal.Valv.d.com.VNA 10"</v>
          </cell>
          <cell r="C152" t="str">
            <v>un</v>
          </cell>
          <cell r="D152">
            <v>2</v>
          </cell>
          <cell r="E152">
            <v>838683</v>
          </cell>
          <cell r="F152">
            <v>1677366</v>
          </cell>
        </row>
        <row r="153">
          <cell r="A153">
            <v>4078400</v>
          </cell>
          <cell r="B153" t="str">
            <v>VÁLVULAS REGULADORAS PRESIÓN</v>
          </cell>
          <cell r="D153">
            <v>0</v>
          </cell>
          <cell r="E153">
            <v>0</v>
          </cell>
          <cell r="F153">
            <v>100258724</v>
          </cell>
        </row>
        <row r="154">
          <cell r="A154">
            <v>4078412</v>
          </cell>
          <cell r="B154" t="str">
            <v>STC Valvula reg.pre sin m.fluj 3"</v>
          </cell>
          <cell r="C154" t="str">
            <v>un</v>
          </cell>
          <cell r="D154">
            <v>12</v>
          </cell>
          <cell r="E154">
            <v>5746524</v>
          </cell>
          <cell r="F154">
            <v>68958288</v>
          </cell>
        </row>
        <row r="155">
          <cell r="A155">
            <v>4078416</v>
          </cell>
          <cell r="B155" t="str">
            <v>STC Valvula reg.pre sin m.fluj 4"</v>
          </cell>
          <cell r="C155" t="str">
            <v>un</v>
          </cell>
          <cell r="D155">
            <v>1</v>
          </cell>
          <cell r="E155">
            <v>7058802</v>
          </cell>
          <cell r="F155">
            <v>7058802</v>
          </cell>
        </row>
        <row r="156">
          <cell r="A156">
            <v>4078420</v>
          </cell>
          <cell r="B156" t="str">
            <v>STC Valvula reg.pre sin m.fluj 6"</v>
          </cell>
          <cell r="C156" t="str">
            <v>un</v>
          </cell>
          <cell r="D156">
            <v>2</v>
          </cell>
          <cell r="E156">
            <v>12120817</v>
          </cell>
          <cell r="F156">
            <v>24241634</v>
          </cell>
        </row>
        <row r="157">
          <cell r="A157">
            <v>4078700</v>
          </cell>
          <cell r="B157" t="str">
            <v>HIDRANTES</v>
          </cell>
          <cell r="D157">
            <v>0</v>
          </cell>
          <cell r="E157">
            <v>0</v>
          </cell>
          <cell r="F157">
            <v>44133</v>
          </cell>
        </row>
        <row r="158">
          <cell r="A158">
            <v>4078760</v>
          </cell>
          <cell r="B158" t="str">
            <v>T.C. de hidrante 3"</v>
          </cell>
          <cell r="C158" t="str">
            <v>un</v>
          </cell>
          <cell r="D158">
            <v>1</v>
          </cell>
          <cell r="E158">
            <v>44133</v>
          </cell>
          <cell r="F158">
            <v>44133</v>
          </cell>
        </row>
        <row r="159">
          <cell r="A159">
            <v>4079000</v>
          </cell>
          <cell r="B159" t="str">
            <v>UNIONES MECÁNICAS  Continuación1...</v>
          </cell>
          <cell r="D159">
            <v>0</v>
          </cell>
          <cell r="E159">
            <v>0</v>
          </cell>
          <cell r="F159">
            <v>12086051</v>
          </cell>
        </row>
        <row r="160">
          <cell r="A160">
            <v>4079080</v>
          </cell>
          <cell r="B160" t="str">
            <v>STC Union H.F. Tipo dresser 3"</v>
          </cell>
          <cell r="C160" t="str">
            <v>un</v>
          </cell>
          <cell r="D160">
            <v>99</v>
          </cell>
          <cell r="E160">
            <v>86644</v>
          </cell>
          <cell r="F160">
            <v>8577756</v>
          </cell>
        </row>
        <row r="161">
          <cell r="A161">
            <v>4079082</v>
          </cell>
          <cell r="B161" t="str">
            <v>STC Union H.F. Tipo dresser 4"</v>
          </cell>
          <cell r="C161" t="str">
            <v>un</v>
          </cell>
          <cell r="D161">
            <v>17</v>
          </cell>
          <cell r="E161">
            <v>105332</v>
          </cell>
          <cell r="F161">
            <v>1790644</v>
          </cell>
        </row>
        <row r="162">
          <cell r="A162">
            <v>4079084</v>
          </cell>
          <cell r="B162" t="str">
            <v>STC Union H.F. Tipo dresser 6"</v>
          </cell>
          <cell r="C162" t="str">
            <v>un</v>
          </cell>
          <cell r="D162">
            <v>4</v>
          </cell>
          <cell r="E162">
            <v>157249</v>
          </cell>
          <cell r="F162">
            <v>628996</v>
          </cell>
        </row>
        <row r="163">
          <cell r="A163">
            <v>4079086</v>
          </cell>
          <cell r="B163" t="str">
            <v>STC Union H.F. Tipo dresser 8"</v>
          </cell>
          <cell r="C163" t="str">
            <v>un</v>
          </cell>
          <cell r="D163">
            <v>5</v>
          </cell>
          <cell r="E163">
            <v>217731</v>
          </cell>
          <cell r="F163">
            <v>1088655</v>
          </cell>
        </row>
        <row r="164">
          <cell r="A164">
            <v>4079100</v>
          </cell>
          <cell r="B164" t="str">
            <v>UNIONES MECÁNICAS  Continuanción2..</v>
          </cell>
          <cell r="D164">
            <v>0</v>
          </cell>
          <cell r="E164">
            <v>0</v>
          </cell>
          <cell r="F164">
            <v>27980702</v>
          </cell>
        </row>
        <row r="165">
          <cell r="A165">
            <v>4079149</v>
          </cell>
          <cell r="B165" t="str">
            <v>STC unión univ. Ra59.5-72.0 mm</v>
          </cell>
          <cell r="C165" t="str">
            <v>un</v>
          </cell>
          <cell r="D165">
            <v>23</v>
          </cell>
          <cell r="E165">
            <v>43499</v>
          </cell>
          <cell r="F165">
            <v>1000477</v>
          </cell>
        </row>
        <row r="166">
          <cell r="A166">
            <v>4079150</v>
          </cell>
          <cell r="B166" t="str">
            <v>STC unión univ.Ra.88-102 75mm</v>
          </cell>
          <cell r="C166" t="str">
            <v>un</v>
          </cell>
          <cell r="D166">
            <v>46</v>
          </cell>
          <cell r="E166">
            <v>104615</v>
          </cell>
          <cell r="F166">
            <v>4812290</v>
          </cell>
        </row>
        <row r="167">
          <cell r="A167">
            <v>4079152</v>
          </cell>
          <cell r="B167" t="str">
            <v>STC unión univ.Ra.109-127 4"</v>
          </cell>
          <cell r="C167" t="str">
            <v>un</v>
          </cell>
          <cell r="D167">
            <v>59</v>
          </cell>
          <cell r="E167">
            <v>106504</v>
          </cell>
          <cell r="F167">
            <v>6283736</v>
          </cell>
        </row>
        <row r="168">
          <cell r="A168">
            <v>4079154</v>
          </cell>
          <cell r="B168" t="str">
            <v>STC unión univ.Ra.159-181 6"</v>
          </cell>
          <cell r="C168" t="str">
            <v>un</v>
          </cell>
          <cell r="D168">
            <v>48</v>
          </cell>
          <cell r="E168">
            <v>172633</v>
          </cell>
          <cell r="F168">
            <v>8286384</v>
          </cell>
        </row>
        <row r="169">
          <cell r="A169">
            <v>4079156</v>
          </cell>
          <cell r="B169" t="str">
            <v>STC unión univ.Ra.218-235 8"</v>
          </cell>
          <cell r="C169" t="str">
            <v>un</v>
          </cell>
          <cell r="D169">
            <v>25</v>
          </cell>
          <cell r="E169">
            <v>271447</v>
          </cell>
          <cell r="F169">
            <v>6786175</v>
          </cell>
        </row>
        <row r="170">
          <cell r="A170">
            <v>4079158</v>
          </cell>
          <cell r="B170" t="str">
            <v>STC unión univ.Ra.272-289 10"</v>
          </cell>
          <cell r="C170" t="str">
            <v>un</v>
          </cell>
          <cell r="D170">
            <v>2</v>
          </cell>
          <cell r="E170">
            <v>405820</v>
          </cell>
          <cell r="F170">
            <v>811640</v>
          </cell>
        </row>
        <row r="171">
          <cell r="A171">
            <v>4079300</v>
          </cell>
          <cell r="B171" t="str">
            <v>CAJAS PARA VÁLVULAS</v>
          </cell>
          <cell r="D171">
            <v>0</v>
          </cell>
          <cell r="E171">
            <v>0</v>
          </cell>
          <cell r="F171">
            <v>42089022</v>
          </cell>
        </row>
        <row r="172">
          <cell r="A172">
            <v>4079302</v>
          </cell>
          <cell r="B172" t="str">
            <v>Const.caja valvula con tapa -Esq.1</v>
          </cell>
          <cell r="C172" t="str">
            <v>un</v>
          </cell>
          <cell r="D172">
            <v>122</v>
          </cell>
          <cell r="E172">
            <v>176630</v>
          </cell>
          <cell r="F172">
            <v>21548860</v>
          </cell>
        </row>
        <row r="173">
          <cell r="A173">
            <v>4079318</v>
          </cell>
          <cell r="B173" t="str">
            <v>C. caja v.reg.pr 3" con me.fl-E.11</v>
          </cell>
          <cell r="C173" t="str">
            <v>un</v>
          </cell>
          <cell r="D173">
            <v>2</v>
          </cell>
          <cell r="E173">
            <v>2283024</v>
          </cell>
          <cell r="F173">
            <v>4566048</v>
          </cell>
        </row>
        <row r="174">
          <cell r="A174">
            <v>4079322</v>
          </cell>
          <cell r="B174" t="str">
            <v>C. caja v.reg.pr 6" con me.fl-E.11</v>
          </cell>
          <cell r="C174" t="str">
            <v>un</v>
          </cell>
          <cell r="D174">
            <v>3</v>
          </cell>
          <cell r="E174">
            <v>2894416</v>
          </cell>
          <cell r="F174">
            <v>8683248</v>
          </cell>
        </row>
        <row r="175">
          <cell r="A175">
            <v>4079334</v>
          </cell>
          <cell r="B175" t="str">
            <v>Muro cortina valv.adm.y expuls.aire</v>
          </cell>
          <cell r="C175" t="str">
            <v>m2</v>
          </cell>
          <cell r="D175">
            <v>25</v>
          </cell>
          <cell r="E175">
            <v>160898</v>
          </cell>
          <cell r="F175">
            <v>4022450</v>
          </cell>
        </row>
        <row r="176">
          <cell r="A176">
            <v>4079336</v>
          </cell>
          <cell r="B176" t="str">
            <v>Losa cubierta valv.adm.y expul.aire</v>
          </cell>
          <cell r="C176" t="str">
            <v>m2</v>
          </cell>
          <cell r="D176">
            <v>12</v>
          </cell>
          <cell r="E176">
            <v>174183</v>
          </cell>
          <cell r="F176">
            <v>2090196</v>
          </cell>
        </row>
        <row r="177">
          <cell r="A177">
            <v>4079338</v>
          </cell>
          <cell r="B177" t="str">
            <v>Losa fondo valv. descarga y flujo</v>
          </cell>
          <cell r="C177" t="str">
            <v>m2</v>
          </cell>
          <cell r="D177">
            <v>12</v>
          </cell>
          <cell r="E177">
            <v>98185</v>
          </cell>
          <cell r="F177">
            <v>1178220</v>
          </cell>
        </row>
        <row r="178">
          <cell r="A178">
            <v>4079400</v>
          </cell>
          <cell r="B178" t="str">
            <v>ACOMETIDAS DE ACUEDUCTO</v>
          </cell>
          <cell r="D178">
            <v>0</v>
          </cell>
          <cell r="E178">
            <v>0</v>
          </cell>
          <cell r="F178">
            <v>90847137</v>
          </cell>
        </row>
        <row r="179">
          <cell r="A179">
            <v>4079414</v>
          </cell>
          <cell r="B179" t="str">
            <v>STC Llave Corte o Acera-racor 1/2"</v>
          </cell>
          <cell r="C179" t="str">
            <v>un</v>
          </cell>
          <cell r="D179">
            <v>1420</v>
          </cell>
          <cell r="E179">
            <v>5950</v>
          </cell>
          <cell r="F179">
            <v>8449000</v>
          </cell>
        </row>
        <row r="180">
          <cell r="A180">
            <v>4079426</v>
          </cell>
          <cell r="B180" t="str">
            <v>STC Llave Incorporacion conica 1/2"</v>
          </cell>
          <cell r="C180" t="str">
            <v>un</v>
          </cell>
          <cell r="D180">
            <v>2902</v>
          </cell>
          <cell r="E180">
            <v>13487</v>
          </cell>
          <cell r="F180">
            <v>39139274</v>
          </cell>
        </row>
        <row r="181">
          <cell r="A181">
            <v>4079449</v>
          </cell>
          <cell r="B181" t="str">
            <v>STC Llave paso libre o contenc.1/2"</v>
          </cell>
          <cell r="C181" t="str">
            <v>un</v>
          </cell>
          <cell r="D181">
            <v>126</v>
          </cell>
          <cell r="E181">
            <v>5582</v>
          </cell>
          <cell r="F181">
            <v>703332</v>
          </cell>
        </row>
        <row r="182">
          <cell r="A182">
            <v>4079459</v>
          </cell>
          <cell r="B182" t="str">
            <v>STC Collar H.D p' PVCx1/2 3"</v>
          </cell>
          <cell r="C182" t="str">
            <v>un</v>
          </cell>
          <cell r="D182">
            <v>2245</v>
          </cell>
          <cell r="E182">
            <v>14835</v>
          </cell>
          <cell r="F182">
            <v>33304575</v>
          </cell>
        </row>
        <row r="183">
          <cell r="A183">
            <v>4079460</v>
          </cell>
          <cell r="B183" t="str">
            <v>STC Collar H.D p' PVCx1/2 4"</v>
          </cell>
          <cell r="C183" t="str">
            <v>un</v>
          </cell>
          <cell r="D183">
            <v>468</v>
          </cell>
          <cell r="E183">
            <v>19767</v>
          </cell>
          <cell r="F183">
            <v>9250956</v>
          </cell>
        </row>
        <row r="184">
          <cell r="A184">
            <v>4079500</v>
          </cell>
          <cell r="B184" t="str">
            <v>COLLARES CONTINUACIÓN.....</v>
          </cell>
          <cell r="C184" t="str">
            <v>un</v>
          </cell>
          <cell r="D184">
            <v>0</v>
          </cell>
          <cell r="E184">
            <v>0</v>
          </cell>
          <cell r="F184">
            <v>3137706</v>
          </cell>
        </row>
        <row r="185">
          <cell r="A185">
            <v>4079569</v>
          </cell>
          <cell r="B185" t="str">
            <v>STC Union 3 partes CU t.CU-PVC 1/2"</v>
          </cell>
          <cell r="C185" t="str">
            <v>un</v>
          </cell>
          <cell r="D185">
            <v>159</v>
          </cell>
          <cell r="E185">
            <v>19734</v>
          </cell>
          <cell r="F185">
            <v>3137706</v>
          </cell>
        </row>
        <row r="186">
          <cell r="A186">
            <v>4079600</v>
          </cell>
          <cell r="B186" t="str">
            <v>MEDIDORES DE ACUEDUCTO</v>
          </cell>
          <cell r="D186">
            <v>0</v>
          </cell>
          <cell r="E186">
            <v>0</v>
          </cell>
          <cell r="F186">
            <v>1397214</v>
          </cell>
        </row>
        <row r="187">
          <cell r="A187">
            <v>4079601</v>
          </cell>
          <cell r="B187" t="str">
            <v>STC Medidor tipo volum. 1/2"</v>
          </cell>
          <cell r="C187" t="str">
            <v>un</v>
          </cell>
          <cell r="D187">
            <v>126</v>
          </cell>
          <cell r="E187">
            <v>11089</v>
          </cell>
          <cell r="F187">
            <v>1397214</v>
          </cell>
        </row>
        <row r="188">
          <cell r="A188">
            <v>4079700</v>
          </cell>
          <cell r="B188" t="str">
            <v>CAJAS Y TAPAS PARA MEDIDORES</v>
          </cell>
          <cell r="D188">
            <v>0</v>
          </cell>
          <cell r="E188">
            <v>0</v>
          </cell>
          <cell r="F188">
            <v>5673402</v>
          </cell>
        </row>
        <row r="189">
          <cell r="A189">
            <v>4079702</v>
          </cell>
          <cell r="B189" t="str">
            <v>C. caja medi.anden&lt;19mm-Eq.24-No.ta</v>
          </cell>
          <cell r="C189" t="str">
            <v>un</v>
          </cell>
          <cell r="D189">
            <v>126</v>
          </cell>
          <cell r="E189">
            <v>35962</v>
          </cell>
          <cell r="F189">
            <v>4531212</v>
          </cell>
        </row>
        <row r="190">
          <cell r="A190">
            <v>4079746</v>
          </cell>
          <cell r="B190" t="str">
            <v>TC tapa HD caja medidor 1/2"</v>
          </cell>
          <cell r="C190" t="str">
            <v>un</v>
          </cell>
          <cell r="D190">
            <v>126</v>
          </cell>
          <cell r="E190">
            <v>9065</v>
          </cell>
          <cell r="F190">
            <v>1142190</v>
          </cell>
        </row>
        <row r="191">
          <cell r="A191">
            <v>0</v>
          </cell>
        </row>
        <row r="192">
          <cell r="A192">
            <v>4080000</v>
          </cell>
          <cell r="B192" t="str">
            <v>REDES Y ACOMET. ALCANTARILLADO</v>
          </cell>
          <cell r="D192">
            <v>0</v>
          </cell>
          <cell r="E192">
            <v>0</v>
          </cell>
          <cell r="F192">
            <v>7147843</v>
          </cell>
        </row>
        <row r="193">
          <cell r="A193">
            <v>4082000</v>
          </cell>
          <cell r="B193" t="str">
            <v>TUBERÍAS CTO. ALCANTARILLADO</v>
          </cell>
          <cell r="D193">
            <v>0</v>
          </cell>
          <cell r="E193">
            <v>0</v>
          </cell>
          <cell r="F193">
            <v>642150</v>
          </cell>
        </row>
        <row r="194">
          <cell r="A194">
            <v>4082004</v>
          </cell>
          <cell r="B194" t="str">
            <v>STC Tub.Cto.simple U.caucho 6"Cl.1</v>
          </cell>
          <cell r="C194" t="str">
            <v>m</v>
          </cell>
          <cell r="D194">
            <v>18</v>
          </cell>
          <cell r="E194">
            <v>18646</v>
          </cell>
          <cell r="F194">
            <v>335628</v>
          </cell>
        </row>
        <row r="195">
          <cell r="A195">
            <v>4082008</v>
          </cell>
          <cell r="B195" t="str">
            <v>STC Tub.Cto.simple U.caucho 10"Cl.1</v>
          </cell>
          <cell r="C195" t="str">
            <v>m</v>
          </cell>
          <cell r="D195">
            <v>9</v>
          </cell>
          <cell r="E195">
            <v>34058</v>
          </cell>
          <cell r="F195">
            <v>306522</v>
          </cell>
        </row>
        <row r="196">
          <cell r="A196">
            <v>4083100</v>
          </cell>
          <cell r="B196" t="str">
            <v>TUBERÍA PVA-ALCANT. Continuación...</v>
          </cell>
          <cell r="D196">
            <v>0</v>
          </cell>
          <cell r="E196">
            <v>0</v>
          </cell>
          <cell r="F196">
            <v>3481500</v>
          </cell>
        </row>
        <row r="197">
          <cell r="A197">
            <v>4083170</v>
          </cell>
          <cell r="B197" t="str">
            <v>STC Tuberia PVC-S U.S. 6"</v>
          </cell>
          <cell r="C197" t="str">
            <v>m</v>
          </cell>
          <cell r="D197">
            <v>75</v>
          </cell>
          <cell r="E197">
            <v>46420</v>
          </cell>
          <cell r="F197">
            <v>3481500</v>
          </cell>
        </row>
        <row r="198">
          <cell r="A198">
            <v>4085900</v>
          </cell>
          <cell r="B198" t="str">
            <v>CAJAS DE EMPALME A LA RED</v>
          </cell>
          <cell r="D198">
            <v>0</v>
          </cell>
          <cell r="E198">
            <v>0</v>
          </cell>
          <cell r="F198">
            <v>641400</v>
          </cell>
        </row>
        <row r="199">
          <cell r="A199">
            <v>4085901</v>
          </cell>
          <cell r="B199" t="str">
            <v>Const.caja empalme a la red Esq. 27</v>
          </cell>
          <cell r="C199" t="str">
            <v>un</v>
          </cell>
          <cell r="D199">
            <v>10</v>
          </cell>
          <cell r="E199">
            <v>64140</v>
          </cell>
          <cell r="F199">
            <v>641400</v>
          </cell>
        </row>
        <row r="200">
          <cell r="A200">
            <v>4086300</v>
          </cell>
          <cell r="B200" t="str">
            <v>SUMIDEROS</v>
          </cell>
          <cell r="D200">
            <v>0</v>
          </cell>
          <cell r="E200">
            <v>0</v>
          </cell>
          <cell r="F200">
            <v>2382793</v>
          </cell>
        </row>
        <row r="201">
          <cell r="A201">
            <v>4086310</v>
          </cell>
          <cell r="B201" t="str">
            <v>Const.sumidero aguas llu.T.B</v>
          </cell>
          <cell r="C201" t="str">
            <v>un</v>
          </cell>
          <cell r="D201">
            <v>7</v>
          </cell>
          <cell r="E201">
            <v>340399</v>
          </cell>
          <cell r="F201">
            <v>2382793</v>
          </cell>
        </row>
        <row r="202">
          <cell r="A202">
            <v>0</v>
          </cell>
        </row>
        <row r="203">
          <cell r="A203">
            <v>4140000</v>
          </cell>
          <cell r="B203" t="str">
            <v>MAMPORTERÍA Y PREFABRICADOS</v>
          </cell>
          <cell r="D203">
            <v>0</v>
          </cell>
          <cell r="E203">
            <v>0</v>
          </cell>
          <cell r="F203">
            <v>352010</v>
          </cell>
        </row>
        <row r="204">
          <cell r="A204">
            <v>4140100</v>
          </cell>
          <cell r="B204" t="str">
            <v>MURO EN LADRILLO O BLOQUE CTO.</v>
          </cell>
          <cell r="D204">
            <v>0</v>
          </cell>
          <cell r="E204">
            <v>0</v>
          </cell>
          <cell r="F204">
            <v>352010</v>
          </cell>
        </row>
        <row r="205">
          <cell r="A205">
            <v>4140104</v>
          </cell>
          <cell r="B205" t="str">
            <v>Construccion muro bloque e=10cm</v>
          </cell>
          <cell r="C205" t="str">
            <v>m2</v>
          </cell>
          <cell r="D205">
            <v>5</v>
          </cell>
          <cell r="E205">
            <v>28919</v>
          </cell>
          <cell r="F205">
            <v>144595</v>
          </cell>
        </row>
        <row r="206">
          <cell r="A206">
            <v>4140140</v>
          </cell>
          <cell r="B206" t="str">
            <v>Construccion muro ladrillo e=20cm</v>
          </cell>
          <cell r="C206" t="str">
            <v>m2</v>
          </cell>
          <cell r="D206">
            <v>5</v>
          </cell>
          <cell r="E206">
            <v>41483</v>
          </cell>
          <cell r="F206">
            <v>207415</v>
          </cell>
        </row>
        <row r="207">
          <cell r="A207">
            <v>0</v>
          </cell>
        </row>
        <row r="208">
          <cell r="A208">
            <v>4250000</v>
          </cell>
          <cell r="B208" t="str">
            <v>MMTO. DE REDES DE ACUEDUCTO</v>
          </cell>
          <cell r="D208">
            <v>0</v>
          </cell>
          <cell r="E208">
            <v>0</v>
          </cell>
          <cell r="F208">
            <v>2358351</v>
          </cell>
        </row>
        <row r="209">
          <cell r="A209">
            <v>4250100</v>
          </cell>
          <cell r="B209" t="str">
            <v>MANTENIMIENTO ACOMETIDAS ACUEDUCTO</v>
          </cell>
          <cell r="D209">
            <v>0</v>
          </cell>
          <cell r="E209">
            <v>0</v>
          </cell>
          <cell r="F209">
            <v>2358351</v>
          </cell>
        </row>
        <row r="210">
          <cell r="A210">
            <v>4250103</v>
          </cell>
          <cell r="B210" t="str">
            <v>Cambio de tomas acueducto 1/2"</v>
          </cell>
          <cell r="C210" t="str">
            <v>un</v>
          </cell>
          <cell r="D210">
            <v>207</v>
          </cell>
          <cell r="E210">
            <v>11393</v>
          </cell>
          <cell r="F210">
            <v>2358351</v>
          </cell>
        </row>
        <row r="211">
          <cell r="A211">
            <v>0</v>
          </cell>
        </row>
      </sheetData>
      <sheetData sheetId="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s"/>
      <sheetName val="Estructura"/>
      <sheetName val="Actuaciones"/>
      <sheetName val="Actividades vs cargo"/>
      <sheetName val="Transponer"/>
      <sheetName val="Mapa Conocimientos"/>
      <sheetName val="Control Cambios"/>
    </sheetNames>
    <sheetDataSet>
      <sheetData sheetId="0"/>
      <sheetData sheetId="1"/>
      <sheetData sheetId="2"/>
      <sheetData sheetId="3"/>
      <sheetData sheetId="4"/>
      <sheetData sheetId="5"/>
      <sheetData sheetId="6"/>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OBRAS "/>
      <sheetName val="DESARENADOR"/>
      <sheetName val="APU DESAR"/>
      <sheetName val="ADUCCION"/>
      <sheetName val="APU ADUCCION"/>
      <sheetName val="PTAP"/>
      <sheetName val="APU PTAP"/>
      <sheetName val="Vía"/>
      <sheetName val="apu via"/>
      <sheetName val=" REDES DE DISTRI"/>
      <sheetName val="apu redes"/>
      <sheetName val="ESTAC.  REGULA"/>
      <sheetName val="APU ESTC REGUL "/>
      <sheetName val="BASE CTOS"/>
      <sheetName val="BA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1 (2)"/>
      <sheetName val="Hoja4"/>
      <sheetName val="Hoja4 (2)"/>
      <sheetName val="Hoja4 (3)"/>
      <sheetName val="Hoja2"/>
      <sheetName val="Hoja3"/>
    </sheetNames>
    <sheetDataSet>
      <sheetData sheetId="0">
        <row r="60">
          <cell r="F60">
            <v>80591.125</v>
          </cell>
        </row>
        <row r="81">
          <cell r="C81">
            <v>1030017.2290000001</v>
          </cell>
        </row>
      </sheetData>
      <sheetData sheetId="1"/>
      <sheetData sheetId="2"/>
      <sheetData sheetId="3"/>
      <sheetData sheetId="4"/>
      <sheetData sheetId="5"/>
      <sheetData sheetId="6"/>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RMAS y DATOS"/>
      <sheetName val="DATOS INICIALES"/>
      <sheetName val="DATOS DE ENTRADA"/>
      <sheetName val="FORMATO"/>
    </sheetNames>
    <sheetDataSet>
      <sheetData sheetId="0" refreshError="1">
        <row r="1">
          <cell r="A1" t="str">
            <v>ACUAL S.A.</v>
          </cell>
          <cell r="C1" t="str">
            <v>411 76 81</v>
          </cell>
          <cell r="D1" t="str">
            <v>411 76 81</v>
          </cell>
          <cell r="E1" t="str">
            <v>Carrera 80 39-157, oficina 801 Ed. Centro Ejecut.</v>
          </cell>
          <cell r="F1" t="str">
            <v>Medellín</v>
          </cell>
          <cell r="M1" t="str">
            <v>SI</v>
          </cell>
          <cell r="N1">
            <v>0</v>
          </cell>
        </row>
        <row r="2">
          <cell r="A2" t="str">
            <v>ADYCOR S.A.</v>
          </cell>
          <cell r="C2" t="str">
            <v>260 62 39</v>
          </cell>
          <cell r="D2" t="str">
            <v>260 62 49</v>
          </cell>
          <cell r="E2" t="str">
            <v>Carrera 67 B  51 A-66, oficina 203</v>
          </cell>
          <cell r="F2" t="str">
            <v>Medellín</v>
          </cell>
          <cell r="M2" t="str">
            <v>NO</v>
          </cell>
          <cell r="N2">
            <v>1</v>
          </cell>
        </row>
        <row r="3">
          <cell r="A3" t="str">
            <v>ALEJANDRO DIAZGRANADOS</v>
          </cell>
          <cell r="C3" t="str">
            <v>311 82 75</v>
          </cell>
          <cell r="E3" t="str">
            <v>Carrera 34  7 63</v>
          </cell>
          <cell r="F3" t="str">
            <v>Medellín</v>
          </cell>
          <cell r="N3">
            <v>2</v>
          </cell>
        </row>
        <row r="4">
          <cell r="A4" t="str">
            <v>ANDINA DE CONSTRUCCIONES LTDA.</v>
          </cell>
          <cell r="C4" t="str">
            <v>288 32 88</v>
          </cell>
          <cell r="E4" t="str">
            <v>Calle 57 Sur  43 A - 191</v>
          </cell>
          <cell r="F4" t="str">
            <v>Sabaneta</v>
          </cell>
          <cell r="N4">
            <v>3</v>
          </cell>
        </row>
        <row r="5">
          <cell r="A5" t="str">
            <v>ARIEL AGUIRRE OCAMPO</v>
          </cell>
          <cell r="C5">
            <v>3137753</v>
          </cell>
          <cell r="E5" t="str">
            <v>Carrera 48  12 Sur - 70, oficina 303</v>
          </cell>
          <cell r="F5" t="str">
            <v>Medellín</v>
          </cell>
          <cell r="N5">
            <v>4</v>
          </cell>
        </row>
        <row r="6">
          <cell r="A6" t="str">
            <v>CANALYCÓN S.A.</v>
          </cell>
          <cell r="C6" t="str">
            <v>269 08 22</v>
          </cell>
          <cell r="E6" t="str">
            <v>Carrera 22  47 - 150</v>
          </cell>
          <cell r="F6" t="str">
            <v>Medellín</v>
          </cell>
          <cell r="N6">
            <v>5</v>
          </cell>
        </row>
        <row r="7">
          <cell r="A7" t="str">
            <v>CONASFALTOS S.A.</v>
          </cell>
          <cell r="C7" t="str">
            <v xml:space="preserve">274 35 10 </v>
          </cell>
          <cell r="E7" t="str">
            <v>Diagonal 51  15 A -161</v>
          </cell>
          <cell r="F7" t="str">
            <v>Medellín</v>
          </cell>
        </row>
        <row r="8">
          <cell r="A8" t="str">
            <v>CONCIMEL LTDA.</v>
          </cell>
          <cell r="C8" t="str">
            <v>264 97 94</v>
          </cell>
          <cell r="E8" t="str">
            <v>Calle 49 A  80 - 11, oficina 201</v>
          </cell>
          <cell r="F8" t="str">
            <v>Medellín</v>
          </cell>
        </row>
        <row r="9">
          <cell r="A9" t="str">
            <v>CONCONCRETO S.A.</v>
          </cell>
          <cell r="C9" t="str">
            <v>373 80 80</v>
          </cell>
          <cell r="E9" t="str">
            <v xml:space="preserve">Carrera 42  75 - 125 </v>
          </cell>
          <cell r="F9" t="str">
            <v>Medellín</v>
          </cell>
        </row>
        <row r="10">
          <cell r="A10" t="str">
            <v>CONCORPE S.A.</v>
          </cell>
          <cell r="C10" t="str">
            <v>263 07 23</v>
          </cell>
          <cell r="E10" t="str">
            <v>Diagonal 50  73 - 89</v>
          </cell>
          <cell r="F10" t="str">
            <v>Medellín</v>
          </cell>
        </row>
        <row r="11">
          <cell r="A11" t="str">
            <v>CONGIR LTDA.</v>
          </cell>
          <cell r="C11" t="str">
            <v>288 58 80</v>
          </cell>
          <cell r="E11" t="str">
            <v>Carrera 48  57 Sur - 30 Sabaneta</v>
          </cell>
          <cell r="F11" t="str">
            <v>Sabaneta</v>
          </cell>
        </row>
        <row r="12">
          <cell r="A12" t="str">
            <v>CONINSA S.A.</v>
          </cell>
          <cell r="C12" t="str">
            <v>512 15 13</v>
          </cell>
          <cell r="E12" t="str">
            <v>Calle 55  45 - 55</v>
          </cell>
          <cell r="F12" t="str">
            <v>Medellín</v>
          </cell>
        </row>
        <row r="13">
          <cell r="A13" t="str">
            <v>CONSTRUCIVILES LTDA.</v>
          </cell>
          <cell r="C13" t="str">
            <v>279 27 95</v>
          </cell>
          <cell r="E13" t="str">
            <v>Calle 80 Sur  60 - 16, oficina 202 La Estrella</v>
          </cell>
          <cell r="F13" t="str">
            <v>La Estrella</v>
          </cell>
        </row>
        <row r="14">
          <cell r="A14" t="str">
            <v>CONSTRUCTORA ALTAIR LTDA.</v>
          </cell>
          <cell r="E14" t="str">
            <v>Calle 61A  55A-50</v>
          </cell>
          <cell r="F14" t="str">
            <v>Medellín</v>
          </cell>
        </row>
        <row r="15">
          <cell r="A15" t="str">
            <v>CONSTRUIMOS Y ASOCIAMOS LTDA.</v>
          </cell>
          <cell r="C15" t="str">
            <v>250 55 79</v>
          </cell>
          <cell r="E15" t="str">
            <v>Carrera 81  32 - 146, local 138</v>
          </cell>
          <cell r="F15" t="str">
            <v>Medellín</v>
          </cell>
        </row>
        <row r="16">
          <cell r="A16" t="str">
            <v>CONSA LTDA.</v>
          </cell>
          <cell r="C16" t="str">
            <v>288 61 88</v>
          </cell>
          <cell r="E16" t="str">
            <v>Carrera 45  75 B Sur - 70 Sabaneta</v>
          </cell>
          <cell r="F16" t="str">
            <v>Sabaneta</v>
          </cell>
        </row>
        <row r="17">
          <cell r="A17" t="str">
            <v>DUQUE PÉREZ Y CÍA.</v>
          </cell>
          <cell r="C17" t="str">
            <v>311 78 72</v>
          </cell>
          <cell r="E17" t="str">
            <v>Carrera 43 A  14 - 109, oficina 411</v>
          </cell>
          <cell r="F17" t="str">
            <v>Medellín</v>
          </cell>
        </row>
        <row r="18">
          <cell r="A18" t="str">
            <v>ENGICO LTDA.</v>
          </cell>
          <cell r="C18" t="str">
            <v>331 47 52</v>
          </cell>
          <cell r="E18" t="str">
            <v>Carrera 50  26 Sur - 70  Envigado</v>
          </cell>
          <cell r="F18" t="str">
            <v>Envigado</v>
          </cell>
        </row>
        <row r="19">
          <cell r="A19" t="str">
            <v>EXCARVAR S.A.</v>
          </cell>
          <cell r="C19" t="str">
            <v>288 40 25</v>
          </cell>
          <cell r="E19" t="str">
            <v>Carrera 43 A  62 Sur - 37 Sabaneta</v>
          </cell>
          <cell r="F19" t="str">
            <v>Sabaneta</v>
          </cell>
        </row>
        <row r="20">
          <cell r="A20" t="str">
            <v>EXPLANEACIÓN DEL SUR</v>
          </cell>
          <cell r="C20" t="str">
            <v>252 57 26</v>
          </cell>
          <cell r="E20" t="str">
            <v>Carrera 91 44 C - 43</v>
          </cell>
          <cell r="F20" t="str">
            <v>Medellín</v>
          </cell>
        </row>
        <row r="21">
          <cell r="A21" t="str">
            <v>FERROSTAAL DE COLOMBIA LTDA.</v>
          </cell>
          <cell r="C21" t="str">
            <v>celular 932579283</v>
          </cell>
          <cell r="E21" t="str">
            <v>Avenida El Dorado 97-03</v>
          </cell>
          <cell r="F21" t="str">
            <v>Santafé de Bogotá, D.C.</v>
          </cell>
        </row>
        <row r="22">
          <cell r="A22" t="str">
            <v>GISAICO LTDA.</v>
          </cell>
          <cell r="C22" t="str">
            <v>276 18 18</v>
          </cell>
          <cell r="E22" t="str">
            <v>Carrera 42 D  45 B Sur - 176</v>
          </cell>
          <cell r="F22" t="str">
            <v>Medellín</v>
          </cell>
        </row>
        <row r="23">
          <cell r="A23" t="str">
            <v>HERNÁN PINEDA</v>
          </cell>
          <cell r="C23" t="str">
            <v>511 90 78</v>
          </cell>
          <cell r="E23" t="str">
            <v>Carrera 49  50-22</v>
          </cell>
          <cell r="F23" t="str">
            <v>Medellín</v>
          </cell>
        </row>
        <row r="24">
          <cell r="A24" t="str">
            <v xml:space="preserve">I.C.S.A. </v>
          </cell>
          <cell r="C24" t="str">
            <v>252 04 25</v>
          </cell>
          <cell r="E24" t="str">
            <v>Calle 44  90 A - 49</v>
          </cell>
          <cell r="F24" t="str">
            <v>Medellín</v>
          </cell>
        </row>
        <row r="25">
          <cell r="A25" t="str">
            <v>INCIPAL LTDA.</v>
          </cell>
          <cell r="C25" t="str">
            <v>313 48 45</v>
          </cell>
          <cell r="E25" t="str">
            <v>Calle 24 Sur  40 - 47, oficina 309</v>
          </cell>
          <cell r="F25" t="str">
            <v>Medellín</v>
          </cell>
        </row>
        <row r="26">
          <cell r="A26" t="str">
            <v>INCIVILES LTDA.</v>
          </cell>
          <cell r="C26" t="str">
            <v>250 10 81</v>
          </cell>
          <cell r="E26" t="str">
            <v>Calle 32 F  75 C - 61</v>
          </cell>
          <cell r="F26" t="str">
            <v>Medellín</v>
          </cell>
        </row>
        <row r="27">
          <cell r="A27" t="str">
            <v>INCOLTES</v>
          </cell>
          <cell r="C27" t="str">
            <v>412 04 30</v>
          </cell>
          <cell r="E27" t="str">
            <v>Carrera 73  40 - 39</v>
          </cell>
          <cell r="F27" t="str">
            <v>Medellín</v>
          </cell>
        </row>
        <row r="28">
          <cell r="A28" t="str">
            <v>INCOL S.A.</v>
          </cell>
          <cell r="C28" t="str">
            <v>250 71 88</v>
          </cell>
          <cell r="E28" t="str">
            <v>Carrera 83 C  33 B - 6</v>
          </cell>
          <cell r="F28" t="str">
            <v>Medellín</v>
          </cell>
        </row>
        <row r="29">
          <cell r="A29" t="str">
            <v>INGENIERÍA SANITARIA</v>
          </cell>
          <cell r="C29" t="str">
            <v>230 2048</v>
          </cell>
          <cell r="E29" t="str">
            <v>Calle 49 B   63 - 21, oficina 1101, Edificio Camacol</v>
          </cell>
          <cell r="F29" t="str">
            <v>Medellín</v>
          </cell>
        </row>
        <row r="30">
          <cell r="A30" t="str">
            <v>INGENIERÍA Y CONTRATOS LTDA.</v>
          </cell>
          <cell r="C30" t="str">
            <v>265 65 55</v>
          </cell>
          <cell r="E30" t="str">
            <v>Carrera 65  32D-24</v>
          </cell>
          <cell r="F30" t="str">
            <v>Medellín</v>
          </cell>
        </row>
        <row r="31">
          <cell r="A31" t="str">
            <v>JESÚS MARÍA CARDENAS</v>
          </cell>
          <cell r="C31" t="str">
            <v>238 17 11</v>
          </cell>
          <cell r="E31" t="str">
            <v>Carrera 82 A  15 B - 45</v>
          </cell>
          <cell r="F31" t="str">
            <v>Medellín</v>
          </cell>
        </row>
        <row r="32">
          <cell r="A32" t="str">
            <v>JOSÉ JAIRO DÍAZ</v>
          </cell>
          <cell r="C32" t="str">
            <v>268 11 34</v>
          </cell>
          <cell r="E32" t="str">
            <v>Calle 10  42 - 45, oficina 307 y 308</v>
          </cell>
          <cell r="F32" t="str">
            <v>Medellín</v>
          </cell>
        </row>
        <row r="33">
          <cell r="A33" t="str">
            <v>M Y Z ASOCIADOS LTDA.</v>
          </cell>
          <cell r="C33" t="str">
            <v>230 24 48</v>
          </cell>
          <cell r="E33" t="str">
            <v>Calle 49 B   63 - 21, oficina 1101, Edificio Camacol</v>
          </cell>
          <cell r="F33" t="str">
            <v>Medellín</v>
          </cell>
        </row>
        <row r="34">
          <cell r="A34" t="str">
            <v>PABLO ALBERTO ESPINOSAS Y CÍA. LTDA.</v>
          </cell>
          <cell r="B34" t="str">
            <v>PABLO ALBERTO ESPINOSA ARANGO</v>
          </cell>
          <cell r="C34" t="str">
            <v>313 72 78</v>
          </cell>
          <cell r="D34" t="str">
            <v>313 53 11</v>
          </cell>
          <cell r="E34" t="str">
            <v>Calle 16 Sur  48 B - 4</v>
          </cell>
          <cell r="F34" t="str">
            <v>Medellín</v>
          </cell>
        </row>
        <row r="35">
          <cell r="A35" t="str">
            <v>PICO Y PALA LTDA.</v>
          </cell>
          <cell r="C35" t="str">
            <v>260 01 21</v>
          </cell>
          <cell r="E35" t="str">
            <v>Carrera 75 65 - 148</v>
          </cell>
          <cell r="F35" t="str">
            <v>Medellín</v>
          </cell>
        </row>
        <row r="36">
          <cell r="A36" t="str">
            <v>PROCOPAL S.A.</v>
          </cell>
          <cell r="C36" t="str">
            <v>285 45 00</v>
          </cell>
          <cell r="E36" t="str">
            <v>Carrera 50 GG  12 Sur - 70, oficina 301</v>
          </cell>
          <cell r="F36" t="str">
            <v>Medellín</v>
          </cell>
        </row>
        <row r="37">
          <cell r="A37" t="str">
            <v>RAMÍREZ Y CÍA. LTDA.</v>
          </cell>
          <cell r="C37" t="str">
            <v>342 39 46</v>
          </cell>
          <cell r="D37" t="str">
            <v>342 39 47</v>
          </cell>
          <cell r="E37" t="str">
            <v>Diagonal 75B  8-40</v>
          </cell>
          <cell r="F37" t="str">
            <v>Medellín</v>
          </cell>
        </row>
        <row r="38">
          <cell r="A38" t="str">
            <v>ZAPATA LOPERA S.A.</v>
          </cell>
          <cell r="C38" t="str">
            <v>413 71 49</v>
          </cell>
          <cell r="D38" t="str">
            <v>413 82 85</v>
          </cell>
          <cell r="E38" t="str">
            <v>Calle 47D  86B-25</v>
          </cell>
          <cell r="F38" t="str">
            <v>Medellín</v>
          </cell>
        </row>
        <row r="40">
          <cell r="C40" t="str">
            <v xml:space="preserve"> </v>
          </cell>
        </row>
      </sheetData>
      <sheetData sheetId="1" refreshError="1"/>
      <sheetData sheetId="2" refreshError="1"/>
      <sheetData sheetId="3"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TA"/>
      <sheetName val="BASE"/>
      <sheetName val="BASE CTOS"/>
      <sheetName val="PRELIM"/>
      <sheetName val="TUBERIA"/>
      <sheetName val="EXCAVA"/>
    </sheetNames>
    <sheetDataSet>
      <sheetData sheetId="0" refreshError="1"/>
      <sheetData sheetId="1" refreshError="1"/>
      <sheetData sheetId="2" refreshError="1">
        <row r="455">
          <cell r="D455">
            <v>53359.999999999993</v>
          </cell>
        </row>
      </sheetData>
      <sheetData sheetId="3" refreshError="1"/>
      <sheetData sheetId="4" refreshError="1"/>
      <sheetData sheetId="5" refreshError="1"/>
      <sheetData sheetId="6"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PTO. OPTIM. SIST. DE CAPTACION"/>
      <sheetName val="PPTO. CONST. ESTAC.  REGULA"/>
      <sheetName val="APU CONST. ESTACIÓN REGULADORA"/>
      <sheetName val="PPTO. OPTIM. REDES DE DISTRIB."/>
      <sheetName val="APU OPTM. REDES DIST"/>
      <sheetName val="BASE"/>
    </sheetNames>
    <sheetDataSet>
      <sheetData sheetId="0"/>
      <sheetData sheetId="1"/>
      <sheetData sheetId="2"/>
      <sheetData sheetId="3"/>
      <sheetData sheetId="4"/>
      <sheetData sheetId="5"/>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de Diseño"/>
      <sheetName val="Diagnóstico"/>
      <sheetName val="Ppto total"/>
      <sheetName val="Tabla"/>
      <sheetName val="Cimentación"/>
      <sheetName val="Parámetros"/>
      <sheetName val="Resumen tubería"/>
      <sheetName val="Tabla 4.1 Distrito Nº1"/>
      <sheetName val="Tabla 4.2 Distrito Nº2"/>
      <sheetName val="Tabal 4.3 Resumén distritos"/>
      <sheetName val="Tabla 4.4 Sistemas"/>
      <sheetName val="Insuficiencia"/>
      <sheetName val="Ppto alcantarillado"/>
    </sheetNames>
    <sheetDataSet>
      <sheetData sheetId="0" refreshError="1">
        <row r="1">
          <cell r="A1" t="str">
            <v>Name</v>
          </cell>
          <cell r="B1" t="str">
            <v>North</v>
          </cell>
          <cell r="C1" t="str">
            <v>East</v>
          </cell>
          <cell r="D1" t="str">
            <v>Zeta</v>
          </cell>
        </row>
        <row r="2">
          <cell r="A2" t="str">
            <v>56A</v>
          </cell>
          <cell r="B2">
            <v>1150890.493277774</v>
          </cell>
          <cell r="C2">
            <v>1148699.9976036465</v>
          </cell>
          <cell r="D2">
            <v>1357.8468233615824</v>
          </cell>
        </row>
        <row r="3">
          <cell r="A3" t="str">
            <v>55´</v>
          </cell>
          <cell r="B3">
            <v>1150939.6088</v>
          </cell>
          <cell r="C3">
            <v>1148731.3541999999</v>
          </cell>
          <cell r="D3">
            <v>1353.26</v>
          </cell>
        </row>
        <row r="4">
          <cell r="A4" t="str">
            <v>51B</v>
          </cell>
          <cell r="B4">
            <v>1150967.3355223082</v>
          </cell>
          <cell r="C4">
            <v>1148745.3622652381</v>
          </cell>
          <cell r="D4">
            <v>1351.3370866375085</v>
          </cell>
        </row>
        <row r="5">
          <cell r="A5">
            <v>51</v>
          </cell>
          <cell r="B5">
            <v>1151008.2450840478</v>
          </cell>
          <cell r="C5">
            <v>1148788.9781526409</v>
          </cell>
          <cell r="D5">
            <v>1346.7613011758103</v>
          </cell>
        </row>
        <row r="6">
          <cell r="A6">
            <v>52</v>
          </cell>
          <cell r="B6">
            <v>1151008.3400097564</v>
          </cell>
          <cell r="C6">
            <v>1148797.9004691627</v>
          </cell>
          <cell r="D6">
            <v>1346.7115480832808</v>
          </cell>
        </row>
        <row r="7">
          <cell r="A7">
            <v>153</v>
          </cell>
          <cell r="B7">
            <v>1151652.4674790408</v>
          </cell>
          <cell r="C7">
            <v>1148568.56123569</v>
          </cell>
          <cell r="D7">
            <v>1308.1328615355651</v>
          </cell>
        </row>
        <row r="8">
          <cell r="A8" t="str">
            <v>54A</v>
          </cell>
          <cell r="B8">
            <v>1150953.9060811799</v>
          </cell>
          <cell r="C8">
            <v>1148835.3323437518</v>
          </cell>
          <cell r="D8">
            <v>1359.4524193247446</v>
          </cell>
        </row>
        <row r="9">
          <cell r="A9">
            <v>50</v>
          </cell>
          <cell r="B9">
            <v>1151079.4170390253</v>
          </cell>
          <cell r="C9">
            <v>1148780.2852623155</v>
          </cell>
          <cell r="D9">
            <v>1341.7160417902012</v>
          </cell>
        </row>
        <row r="10">
          <cell r="A10" t="str">
            <v>49A</v>
          </cell>
          <cell r="B10">
            <v>1151132.4496352081</v>
          </cell>
          <cell r="C10">
            <v>1148766.1117737354</v>
          </cell>
          <cell r="D10">
            <v>1337.3564679161727</v>
          </cell>
        </row>
        <row r="11">
          <cell r="A11">
            <v>48</v>
          </cell>
          <cell r="B11">
            <v>1151204.7227012513</v>
          </cell>
          <cell r="C11">
            <v>1148731.7370260572</v>
          </cell>
          <cell r="D11">
            <v>1333.5220250614016</v>
          </cell>
        </row>
        <row r="12">
          <cell r="A12" t="str">
            <v>79A</v>
          </cell>
          <cell r="B12">
            <v>1151203.5444295572</v>
          </cell>
          <cell r="C12">
            <v>1148729.5418679791</v>
          </cell>
          <cell r="D12">
            <v>1333.5779267467412</v>
          </cell>
        </row>
        <row r="13">
          <cell r="A13">
            <v>57</v>
          </cell>
          <cell r="B13">
            <v>1151168.1878823163</v>
          </cell>
          <cell r="C13">
            <v>1148835.7758053313</v>
          </cell>
          <cell r="D13">
            <v>1332.341811154718</v>
          </cell>
        </row>
        <row r="14">
          <cell r="A14">
            <v>47</v>
          </cell>
          <cell r="B14">
            <v>1151238.3266864987</v>
          </cell>
          <cell r="C14">
            <v>1148798.0507170982</v>
          </cell>
          <cell r="D14">
            <v>1330.9776230528728</v>
          </cell>
        </row>
        <row r="15">
          <cell r="A15">
            <v>22</v>
          </cell>
          <cell r="B15">
            <v>1151183.4416591949</v>
          </cell>
          <cell r="C15">
            <v>1148869.4940884453</v>
          </cell>
          <cell r="D15">
            <v>1330.4908393994401</v>
          </cell>
        </row>
        <row r="16">
          <cell r="A16">
            <v>21</v>
          </cell>
          <cell r="B16">
            <v>1151210.6655712093</v>
          </cell>
          <cell r="C16">
            <v>1148921.8264671685</v>
          </cell>
          <cell r="D16">
            <v>1332.9726121331232</v>
          </cell>
        </row>
        <row r="17">
          <cell r="A17">
            <v>58</v>
          </cell>
          <cell r="B17">
            <v>1151133.5163972522</v>
          </cell>
          <cell r="C17">
            <v>1148853.6335178257</v>
          </cell>
          <cell r="D17">
            <v>1335.3154292551149</v>
          </cell>
        </row>
        <row r="18">
          <cell r="A18" t="str">
            <v>20A</v>
          </cell>
          <cell r="B18">
            <v>1151228.5688273532</v>
          </cell>
          <cell r="C18">
            <v>1148957.0964353324</v>
          </cell>
          <cell r="D18">
            <v>1333.7781795124936</v>
          </cell>
        </row>
        <row r="19">
          <cell r="A19">
            <v>23</v>
          </cell>
          <cell r="B19">
            <v>1151282.1254725184</v>
          </cell>
          <cell r="C19">
            <v>1148884.2047152522</v>
          </cell>
          <cell r="D19">
            <v>1326.8094664403145</v>
          </cell>
        </row>
        <row r="20">
          <cell r="A20">
            <v>19</v>
          </cell>
          <cell r="B20">
            <v>1151151.411888367</v>
          </cell>
          <cell r="C20">
            <v>1148951.560060662</v>
          </cell>
          <cell r="D20">
            <v>1336.3897296079072</v>
          </cell>
        </row>
        <row r="21">
          <cell r="A21">
            <v>7</v>
          </cell>
          <cell r="B21">
            <v>1150993.2220902746</v>
          </cell>
          <cell r="C21">
            <v>1148968.7832952163</v>
          </cell>
          <cell r="D21">
            <v>1361.8109900723489</v>
          </cell>
        </row>
        <row r="22">
          <cell r="A22">
            <v>244</v>
          </cell>
          <cell r="B22">
            <v>1151135.7517834278</v>
          </cell>
          <cell r="C22">
            <v>1148953.992519429</v>
          </cell>
          <cell r="D22">
            <v>1337.9686773003784</v>
          </cell>
        </row>
        <row r="23">
          <cell r="A23" t="str">
            <v>18A</v>
          </cell>
          <cell r="B23">
            <v>1151108.2314831046</v>
          </cell>
          <cell r="C23">
            <v>1148902.5007640375</v>
          </cell>
          <cell r="D23">
            <v>1339.8995084173137</v>
          </cell>
        </row>
        <row r="24">
          <cell r="A24">
            <v>261</v>
          </cell>
          <cell r="B24">
            <v>1151135.7517834278</v>
          </cell>
          <cell r="C24">
            <v>1148953.992519429</v>
          </cell>
          <cell r="D24">
            <v>1337.9686773003784</v>
          </cell>
        </row>
        <row r="25">
          <cell r="A25">
            <v>46</v>
          </cell>
          <cell r="B25">
            <v>1151112.4610964647</v>
          </cell>
          <cell r="C25">
            <v>1148936.2977245869</v>
          </cell>
          <cell r="D25">
            <v>1343.2294872909042</v>
          </cell>
        </row>
        <row r="26">
          <cell r="A26" t="str">
            <v>45A</v>
          </cell>
          <cell r="B26">
            <v>1151098.5621628934</v>
          </cell>
          <cell r="C26">
            <v>1148908.6707229412</v>
          </cell>
          <cell r="D26">
            <v>1344.8006000362748</v>
          </cell>
        </row>
        <row r="27">
          <cell r="A27">
            <v>61</v>
          </cell>
          <cell r="B27">
            <v>1151083.6715819638</v>
          </cell>
          <cell r="C27">
            <v>1148879.9605464032</v>
          </cell>
          <cell r="D27">
            <v>1344.0350426577841</v>
          </cell>
        </row>
        <row r="28">
          <cell r="A28">
            <v>10</v>
          </cell>
          <cell r="B28">
            <v>1151058.5954847152</v>
          </cell>
          <cell r="C28">
            <v>1148998.1493384498</v>
          </cell>
          <cell r="D28">
            <v>1351.4400127770471</v>
          </cell>
        </row>
        <row r="29">
          <cell r="A29">
            <v>9</v>
          </cell>
          <cell r="B29">
            <v>1151026.355220868</v>
          </cell>
          <cell r="C29">
            <v>1148935.1216390317</v>
          </cell>
          <cell r="D29">
            <v>1354.8503867135087</v>
          </cell>
        </row>
        <row r="30">
          <cell r="A30">
            <v>8</v>
          </cell>
          <cell r="B30">
            <v>1151022.9865773923</v>
          </cell>
          <cell r="C30">
            <v>1148930.3547811224</v>
          </cell>
          <cell r="D30">
            <v>1355.2620701696233</v>
          </cell>
        </row>
        <row r="31">
          <cell r="A31" t="str">
            <v>14A</v>
          </cell>
          <cell r="B31">
            <v>1151026.8686560146</v>
          </cell>
          <cell r="C31">
            <v>1149064.3791065551</v>
          </cell>
          <cell r="D31">
            <v>1359.647664261031</v>
          </cell>
        </row>
        <row r="32">
          <cell r="A32">
            <v>12</v>
          </cell>
          <cell r="B32">
            <v>1151098.5188178634</v>
          </cell>
          <cell r="C32">
            <v>1149073.4922249566</v>
          </cell>
          <cell r="D32">
            <v>1355.8392352142116</v>
          </cell>
        </row>
        <row r="33">
          <cell r="A33">
            <v>11</v>
          </cell>
          <cell r="B33">
            <v>1151077.6619190925</v>
          </cell>
          <cell r="C33">
            <v>1149036.7897374383</v>
          </cell>
          <cell r="D33">
            <v>1354.4959158024456</v>
          </cell>
        </row>
        <row r="34">
          <cell r="A34">
            <v>13</v>
          </cell>
          <cell r="B34">
            <v>1151048.3990745903</v>
          </cell>
          <cell r="C34">
            <v>1149099.0257615754</v>
          </cell>
          <cell r="D34">
            <v>1357.9725179132356</v>
          </cell>
        </row>
        <row r="35">
          <cell r="A35">
            <v>262</v>
          </cell>
          <cell r="B35">
            <v>1151004.4912259961</v>
          </cell>
          <cell r="C35">
            <v>1149025.0849031573</v>
          </cell>
          <cell r="D35">
            <v>1361.4499153808936</v>
          </cell>
        </row>
        <row r="36">
          <cell r="A36">
            <v>16</v>
          </cell>
          <cell r="B36">
            <v>1150995.1874033813</v>
          </cell>
          <cell r="C36">
            <v>1149029.8121934782</v>
          </cell>
          <cell r="D36">
            <v>1363.2155277383447</v>
          </cell>
        </row>
        <row r="37">
          <cell r="A37" t="str">
            <v>15A</v>
          </cell>
          <cell r="B37">
            <v>1150977.7464497215</v>
          </cell>
          <cell r="C37">
            <v>1149038.6658172507</v>
          </cell>
          <cell r="D37">
            <v>1364.7401172085349</v>
          </cell>
        </row>
        <row r="38">
          <cell r="A38">
            <v>6</v>
          </cell>
          <cell r="B38">
            <v>1150963.1274990751</v>
          </cell>
          <cell r="C38">
            <v>1149008.347188845</v>
          </cell>
          <cell r="D38">
            <v>1364.3542953925962</v>
          </cell>
        </row>
        <row r="39">
          <cell r="A39">
            <v>17</v>
          </cell>
          <cell r="B39">
            <v>1151141.8034219691</v>
          </cell>
          <cell r="C39">
            <v>1148956.3900550397</v>
          </cell>
          <cell r="D39">
            <v>1337.4683796959914</v>
          </cell>
        </row>
        <row r="40">
          <cell r="A40" t="str">
            <v>200A</v>
          </cell>
          <cell r="B40">
            <v>1151032.3495295774</v>
          </cell>
          <cell r="C40">
            <v>1148924.3942487428</v>
          </cell>
          <cell r="D40">
            <v>1354.525102858337</v>
          </cell>
        </row>
        <row r="41">
          <cell r="A41">
            <v>63</v>
          </cell>
          <cell r="B41">
            <v>1151055.4543660544</v>
          </cell>
          <cell r="C41">
            <v>1148921.7278309299</v>
          </cell>
          <cell r="D41">
            <v>1352.3889884608823</v>
          </cell>
        </row>
        <row r="42">
          <cell r="A42" t="str">
            <v>64A</v>
          </cell>
          <cell r="B42">
            <v>1151072.0636055109</v>
          </cell>
          <cell r="C42">
            <v>1148955.61588167</v>
          </cell>
          <cell r="D42">
            <v>1352.3702292516743</v>
          </cell>
        </row>
        <row r="43">
          <cell r="A43">
            <v>62</v>
          </cell>
          <cell r="B43">
            <v>1151059.7261104977</v>
          </cell>
          <cell r="C43">
            <v>1148899.3567772531</v>
          </cell>
          <cell r="D43">
            <v>1350.545742305291</v>
          </cell>
        </row>
        <row r="44">
          <cell r="A44">
            <v>44</v>
          </cell>
          <cell r="B44">
            <v>1151264.8361581019</v>
          </cell>
          <cell r="C44">
            <v>1148850.0532957893</v>
          </cell>
          <cell r="D44">
            <v>1327.8954260108117</v>
          </cell>
        </row>
        <row r="45">
          <cell r="A45">
            <v>24</v>
          </cell>
          <cell r="B45">
            <v>1151309.21</v>
          </cell>
          <cell r="C45">
            <v>1148870.7</v>
          </cell>
          <cell r="D45">
            <v>1326.28</v>
          </cell>
        </row>
        <row r="46">
          <cell r="A46">
            <v>25</v>
          </cell>
          <cell r="B46">
            <v>1151362.5060870789</v>
          </cell>
          <cell r="C46">
            <v>1148843.8456186319</v>
          </cell>
          <cell r="D46">
            <v>1325.8269282528281</v>
          </cell>
        </row>
        <row r="47">
          <cell r="A47">
            <v>43</v>
          </cell>
          <cell r="B47">
            <v>1151319.0600961938</v>
          </cell>
          <cell r="C47">
            <v>1148757.06547595</v>
          </cell>
          <cell r="D47">
            <v>1327.1651043106815</v>
          </cell>
        </row>
        <row r="48">
          <cell r="A48">
            <v>201</v>
          </cell>
          <cell r="B48">
            <v>1151306.0505700782</v>
          </cell>
          <cell r="C48">
            <v>1148730.2268973694</v>
          </cell>
          <cell r="D48">
            <v>1326.8987382930391</v>
          </cell>
        </row>
        <row r="49">
          <cell r="A49">
            <v>202</v>
          </cell>
          <cell r="B49">
            <v>1151291.5048365991</v>
          </cell>
          <cell r="C49">
            <v>1148699.8068667436</v>
          </cell>
          <cell r="D49">
            <v>1327.2316327608828</v>
          </cell>
        </row>
        <row r="50">
          <cell r="A50">
            <v>101</v>
          </cell>
          <cell r="B50">
            <v>1151287.5231146077</v>
          </cell>
          <cell r="C50">
            <v>1148687.6168845526</v>
          </cell>
          <cell r="D50">
            <v>1327.186592928904</v>
          </cell>
        </row>
        <row r="51">
          <cell r="A51">
            <v>203</v>
          </cell>
          <cell r="B51">
            <v>1151295.1759405355</v>
          </cell>
          <cell r="C51">
            <v>1148681.4858961669</v>
          </cell>
          <cell r="D51">
            <v>1326.326359215012</v>
          </cell>
        </row>
        <row r="52">
          <cell r="A52">
            <v>220</v>
          </cell>
          <cell r="B52">
            <v>1151270.5096259217</v>
          </cell>
          <cell r="C52">
            <v>1148658.0921981109</v>
          </cell>
          <cell r="D52">
            <v>1327.4960653935275</v>
          </cell>
        </row>
        <row r="53">
          <cell r="A53" t="str">
            <v>90A</v>
          </cell>
          <cell r="B53">
            <v>1151205.5256082765</v>
          </cell>
          <cell r="C53">
            <v>1148680.0092459517</v>
          </cell>
          <cell r="D53">
            <v>1331.4873214339698</v>
          </cell>
        </row>
        <row r="54">
          <cell r="A54">
            <v>78</v>
          </cell>
          <cell r="B54">
            <v>1151193.3010028289</v>
          </cell>
          <cell r="C54">
            <v>1148709.6458514908</v>
          </cell>
          <cell r="D54">
            <v>1332.549325612345</v>
          </cell>
        </row>
        <row r="55">
          <cell r="A55">
            <v>77</v>
          </cell>
          <cell r="B55">
            <v>1151183.7264971512</v>
          </cell>
          <cell r="C55">
            <v>1148687.4281196315</v>
          </cell>
          <cell r="D55">
            <v>1330.2644562821579</v>
          </cell>
        </row>
        <row r="56">
          <cell r="A56">
            <v>76</v>
          </cell>
          <cell r="B56">
            <v>1151171.9710216476</v>
          </cell>
          <cell r="C56">
            <v>1148665.7884250814</v>
          </cell>
          <cell r="D56">
            <v>1327.3333999184038</v>
          </cell>
        </row>
        <row r="57">
          <cell r="A57">
            <v>75</v>
          </cell>
          <cell r="B57">
            <v>1151154.3929999999</v>
          </cell>
          <cell r="C57">
            <v>1148622.8535</v>
          </cell>
          <cell r="D57">
            <v>1324.5662872811001</v>
          </cell>
        </row>
        <row r="58">
          <cell r="A58">
            <v>72</v>
          </cell>
          <cell r="B58">
            <v>1151130.97</v>
          </cell>
          <cell r="C58">
            <v>1148579.1089999999</v>
          </cell>
          <cell r="D58">
            <v>1321.4099999999999</v>
          </cell>
        </row>
        <row r="59">
          <cell r="A59">
            <v>73</v>
          </cell>
          <cell r="B59">
            <v>1151126.4038159726</v>
          </cell>
          <cell r="C59">
            <v>1148569.2673538057</v>
          </cell>
          <cell r="D59">
            <v>1322.0645776328436</v>
          </cell>
        </row>
        <row r="60">
          <cell r="A60">
            <v>217</v>
          </cell>
          <cell r="B60">
            <v>1151178.566254305</v>
          </cell>
          <cell r="C60">
            <v>1148538.4247280378</v>
          </cell>
          <cell r="D60">
            <v>1318.6581713835806</v>
          </cell>
        </row>
        <row r="61">
          <cell r="A61">
            <v>218</v>
          </cell>
          <cell r="B61">
            <v>1151197.6262841185</v>
          </cell>
          <cell r="C61">
            <v>1148550.0481416783</v>
          </cell>
          <cell r="D61">
            <v>1315.4846485457178</v>
          </cell>
        </row>
        <row r="62">
          <cell r="A62">
            <v>219</v>
          </cell>
          <cell r="B62">
            <v>1151201.707688818</v>
          </cell>
          <cell r="C62">
            <v>1148569.3253559452</v>
          </cell>
          <cell r="D62">
            <v>1317.8323720695976</v>
          </cell>
        </row>
        <row r="63">
          <cell r="A63">
            <v>216</v>
          </cell>
          <cell r="B63">
            <v>1151225.4132518293</v>
          </cell>
          <cell r="C63">
            <v>1148518.8593837544</v>
          </cell>
          <cell r="D63">
            <v>1311.3504917518001</v>
          </cell>
        </row>
        <row r="64">
          <cell r="A64">
            <v>255</v>
          </cell>
          <cell r="B64">
            <v>1151263.3914242866</v>
          </cell>
          <cell r="C64">
            <v>1148558.6377487867</v>
          </cell>
          <cell r="D64">
            <v>1317.4920775248022</v>
          </cell>
        </row>
        <row r="65">
          <cell r="A65">
            <v>210</v>
          </cell>
          <cell r="B65">
            <v>1151253.0524313932</v>
          </cell>
          <cell r="C65">
            <v>1148469.4865884893</v>
          </cell>
          <cell r="D65">
            <v>1309.4642647962642</v>
          </cell>
        </row>
        <row r="66">
          <cell r="A66" t="str">
            <v>71A</v>
          </cell>
          <cell r="B66">
            <v>1151115.7847693965</v>
          </cell>
          <cell r="C66">
            <v>1148643.0807847043</v>
          </cell>
          <cell r="D66">
            <v>1329.3308903994437</v>
          </cell>
        </row>
        <row r="67">
          <cell r="A67" t="str">
            <v>81A</v>
          </cell>
          <cell r="B67">
            <v>1151134.6047570049</v>
          </cell>
          <cell r="C67">
            <v>1148679.6123421285</v>
          </cell>
          <cell r="D67">
            <v>1329.3625978967411</v>
          </cell>
        </row>
        <row r="68">
          <cell r="A68" t="str">
            <v>85A</v>
          </cell>
          <cell r="B68">
            <v>1151081.0796274815</v>
          </cell>
          <cell r="C68">
            <v>1148661.9458679473</v>
          </cell>
          <cell r="D68">
            <v>1331.6305219397461</v>
          </cell>
        </row>
        <row r="69">
          <cell r="A69">
            <v>71</v>
          </cell>
          <cell r="B69">
            <v>1151094.1446617951</v>
          </cell>
          <cell r="C69">
            <v>1148602.6102189976</v>
          </cell>
          <cell r="D69">
            <v>1323.4890927616343</v>
          </cell>
        </row>
        <row r="70">
          <cell r="A70">
            <v>80</v>
          </cell>
          <cell r="B70">
            <v>1151160.9790000001</v>
          </cell>
          <cell r="C70">
            <v>1148700.5789999999</v>
          </cell>
          <cell r="D70">
            <v>1330.875</v>
          </cell>
        </row>
        <row r="71">
          <cell r="A71" t="str">
            <v>CJ82</v>
          </cell>
          <cell r="B71">
            <v>1151098.8674388544</v>
          </cell>
          <cell r="C71">
            <v>1148693.6913246096</v>
          </cell>
          <cell r="D71">
            <v>1332.5423001778324</v>
          </cell>
        </row>
        <row r="72">
          <cell r="A72" t="str">
            <v>82A</v>
          </cell>
          <cell r="B72">
            <v>1151104.8940819514</v>
          </cell>
          <cell r="C72">
            <v>1148701.5600514568</v>
          </cell>
          <cell r="D72">
            <v>1332.9722430336058</v>
          </cell>
        </row>
        <row r="73">
          <cell r="A73">
            <v>82</v>
          </cell>
          <cell r="B73">
            <v>1151096.3098258215</v>
          </cell>
          <cell r="C73">
            <v>1148708.8202834898</v>
          </cell>
          <cell r="D73">
            <v>1335.1402251249597</v>
          </cell>
        </row>
        <row r="74">
          <cell r="A74">
            <v>86</v>
          </cell>
          <cell r="B74">
            <v>1151059.6074372241</v>
          </cell>
          <cell r="C74">
            <v>1148623.1146933264</v>
          </cell>
          <cell r="D74">
            <v>1326.7679140245484</v>
          </cell>
        </row>
        <row r="75">
          <cell r="A75">
            <v>60</v>
          </cell>
          <cell r="B75">
            <v>1151089.8337173536</v>
          </cell>
          <cell r="C75">
            <v>1148891.466866859</v>
          </cell>
          <cell r="D75">
            <v>1344.5141339051972</v>
          </cell>
        </row>
        <row r="76">
          <cell r="A76" t="str">
            <v>65A</v>
          </cell>
          <cell r="B76">
            <v>1150910.3674630995</v>
          </cell>
          <cell r="C76">
            <v>1148670.3746952615</v>
          </cell>
          <cell r="D76">
            <v>1352.2210540071512</v>
          </cell>
        </row>
        <row r="77">
          <cell r="A77">
            <v>89</v>
          </cell>
          <cell r="B77">
            <v>1150956.6385658588</v>
          </cell>
          <cell r="C77">
            <v>1148644.124177306</v>
          </cell>
          <cell r="D77">
            <v>1341.4260925688691</v>
          </cell>
        </row>
        <row r="78">
          <cell r="A78">
            <v>88</v>
          </cell>
          <cell r="B78">
            <v>1150986.5638188175</v>
          </cell>
          <cell r="C78">
            <v>1148627.2744050543</v>
          </cell>
          <cell r="D78">
            <v>1337.2411111924082</v>
          </cell>
        </row>
        <row r="79">
          <cell r="A79">
            <v>87</v>
          </cell>
          <cell r="B79">
            <v>1151005.7955992499</v>
          </cell>
          <cell r="C79">
            <v>1148616.2576566741</v>
          </cell>
          <cell r="D79">
            <v>1335.3309915064096</v>
          </cell>
        </row>
        <row r="80">
          <cell r="A80">
            <v>69</v>
          </cell>
          <cell r="B80">
            <v>1151051.1265362487</v>
          </cell>
          <cell r="C80">
            <v>1148590.7856498142</v>
          </cell>
          <cell r="D80">
            <v>1329.1370475617673</v>
          </cell>
        </row>
        <row r="81">
          <cell r="A81">
            <v>221</v>
          </cell>
          <cell r="B81">
            <v>1151057.9711334559</v>
          </cell>
          <cell r="C81">
            <v>1148591.5972339832</v>
          </cell>
          <cell r="D81">
            <v>1328.1412066707021</v>
          </cell>
        </row>
        <row r="82">
          <cell r="A82">
            <v>68</v>
          </cell>
          <cell r="B82">
            <v>1151019.1672265283</v>
          </cell>
          <cell r="C82">
            <v>1148555.9637174096</v>
          </cell>
          <cell r="D82">
            <v>1336.0259859318408</v>
          </cell>
        </row>
        <row r="83">
          <cell r="A83" t="str">
            <v>66A</v>
          </cell>
          <cell r="B83">
            <v>1150915.667171842</v>
          </cell>
          <cell r="C83">
            <v>1148614.4148936991</v>
          </cell>
          <cell r="D83">
            <v>1345.7218434281829</v>
          </cell>
        </row>
        <row r="84">
          <cell r="A84">
            <v>67</v>
          </cell>
          <cell r="B84">
            <v>1150963.9882180393</v>
          </cell>
          <cell r="C84">
            <v>1148587.0227221956</v>
          </cell>
          <cell r="D84">
            <v>1339.2588025398586</v>
          </cell>
        </row>
        <row r="85">
          <cell r="A85" t="str">
            <v>83A</v>
          </cell>
          <cell r="B85">
            <v>1151064.8688418614</v>
          </cell>
          <cell r="C85">
            <v>1148733.2802838814</v>
          </cell>
          <cell r="D85">
            <v>1337.6737873533291</v>
          </cell>
        </row>
        <row r="86">
          <cell r="A86" t="str">
            <v>CJ255A</v>
          </cell>
          <cell r="B86">
            <v>1151289.3906379179</v>
          </cell>
          <cell r="C86">
            <v>1148546.1454071826</v>
          </cell>
          <cell r="D86">
            <v>1314.2304446415558</v>
          </cell>
        </row>
        <row r="87">
          <cell r="A87">
            <v>94</v>
          </cell>
          <cell r="B87">
            <v>1151307.2140522101</v>
          </cell>
          <cell r="C87">
            <v>1148537.708765619</v>
          </cell>
          <cell r="D87">
            <v>1312.7186235219669</v>
          </cell>
        </row>
        <row r="88">
          <cell r="A88">
            <v>95</v>
          </cell>
          <cell r="B88">
            <v>1151300.5448576743</v>
          </cell>
          <cell r="C88">
            <v>1148513.9450757906</v>
          </cell>
          <cell r="D88">
            <v>1310.4832733552007</v>
          </cell>
        </row>
        <row r="89">
          <cell r="A89">
            <v>97</v>
          </cell>
          <cell r="B89">
            <v>1151337.0226764609</v>
          </cell>
          <cell r="C89">
            <v>1148523.4106147108</v>
          </cell>
          <cell r="D89">
            <v>1313.5221565279505</v>
          </cell>
        </row>
        <row r="90">
          <cell r="A90">
            <v>96</v>
          </cell>
          <cell r="B90">
            <v>1151300.0347343453</v>
          </cell>
          <cell r="C90">
            <v>1148462.3872225289</v>
          </cell>
          <cell r="D90">
            <v>1302.3014133697372</v>
          </cell>
        </row>
        <row r="91">
          <cell r="A91">
            <v>212</v>
          </cell>
          <cell r="B91">
            <v>1151287.9100306323</v>
          </cell>
          <cell r="C91">
            <v>1148469.7869794625</v>
          </cell>
          <cell r="D91">
            <v>1305.3429140125509</v>
          </cell>
        </row>
        <row r="92">
          <cell r="A92">
            <v>211</v>
          </cell>
          <cell r="B92">
            <v>1151265.5858893902</v>
          </cell>
          <cell r="C92">
            <v>1148465.0850551676</v>
          </cell>
          <cell r="D92">
            <v>1307.0761491930057</v>
          </cell>
        </row>
        <row r="93">
          <cell r="A93">
            <v>208</v>
          </cell>
          <cell r="B93">
            <v>1151300.2584034256</v>
          </cell>
          <cell r="C93">
            <v>1148431.0280963366</v>
          </cell>
          <cell r="D93">
            <v>1300.2225257221767</v>
          </cell>
        </row>
        <row r="94">
          <cell r="A94">
            <v>258</v>
          </cell>
          <cell r="B94">
            <v>1151322.7914154534</v>
          </cell>
          <cell r="C94">
            <v>1148429.112632731</v>
          </cell>
          <cell r="D94">
            <v>1298.8508433945678</v>
          </cell>
        </row>
        <row r="95">
          <cell r="A95" t="str">
            <v>199A</v>
          </cell>
          <cell r="B95">
            <v>1151335.9800982745</v>
          </cell>
          <cell r="C95">
            <v>1148454.7091627161</v>
          </cell>
          <cell r="D95">
            <v>1303.0695447414712</v>
          </cell>
        </row>
        <row r="96">
          <cell r="A96">
            <v>214</v>
          </cell>
          <cell r="B96">
            <v>1151215.7298571668</v>
          </cell>
          <cell r="C96">
            <v>1148434.0182640983</v>
          </cell>
          <cell r="D96">
            <v>1305.9575144399801</v>
          </cell>
        </row>
        <row r="97">
          <cell r="A97">
            <v>215</v>
          </cell>
          <cell r="B97">
            <v>1151199.2545212787</v>
          </cell>
          <cell r="C97">
            <v>1148437.7634232449</v>
          </cell>
          <cell r="D97">
            <v>1306.8379854058219</v>
          </cell>
        </row>
        <row r="98">
          <cell r="A98">
            <v>213</v>
          </cell>
          <cell r="B98">
            <v>1151214.6013504101</v>
          </cell>
          <cell r="C98">
            <v>1148413.5498197312</v>
          </cell>
          <cell r="D98">
            <v>1305.4897574204765</v>
          </cell>
        </row>
        <row r="99">
          <cell r="A99">
            <v>222</v>
          </cell>
          <cell r="B99">
            <v>1151293.2270181987</v>
          </cell>
          <cell r="C99">
            <v>1148398.5560882036</v>
          </cell>
          <cell r="D99">
            <v>1299.3190243042732</v>
          </cell>
        </row>
        <row r="100">
          <cell r="A100">
            <v>223</v>
          </cell>
          <cell r="B100">
            <v>1151289.8015691093</v>
          </cell>
          <cell r="C100">
            <v>1148379.6932618781</v>
          </cell>
          <cell r="D100">
            <v>1297.0834867449441</v>
          </cell>
        </row>
        <row r="101">
          <cell r="A101">
            <v>209</v>
          </cell>
          <cell r="B101">
            <v>1151251.3120192047</v>
          </cell>
          <cell r="C101">
            <v>1148406.8167570189</v>
          </cell>
          <cell r="D101">
            <v>1302.756660711025</v>
          </cell>
        </row>
        <row r="102">
          <cell r="A102">
            <v>224</v>
          </cell>
          <cell r="B102">
            <v>1151263.8030685855</v>
          </cell>
          <cell r="C102">
            <v>1148353.6907741309</v>
          </cell>
          <cell r="D102">
            <v>1288.1668665317982</v>
          </cell>
        </row>
        <row r="103">
          <cell r="A103" t="str">
            <v>109A</v>
          </cell>
          <cell r="B103">
            <v>1151350.5749764103</v>
          </cell>
          <cell r="C103">
            <v>1148351.1358806477</v>
          </cell>
          <cell r="D103">
            <v>1288.2990619103534</v>
          </cell>
        </row>
        <row r="104">
          <cell r="A104">
            <v>127</v>
          </cell>
          <cell r="B104">
            <v>1151345.9727719096</v>
          </cell>
          <cell r="C104">
            <v>1148343.2091738614</v>
          </cell>
          <cell r="D104">
            <v>1288.7707662308019</v>
          </cell>
        </row>
        <row r="105">
          <cell r="A105">
            <v>109</v>
          </cell>
          <cell r="B105">
            <v>1151358.7836018377</v>
          </cell>
          <cell r="C105">
            <v>1148366.3229974753</v>
          </cell>
          <cell r="D105">
            <v>1293.2323060288252</v>
          </cell>
        </row>
        <row r="106">
          <cell r="A106">
            <v>108</v>
          </cell>
          <cell r="B106">
            <v>1151376.3081463464</v>
          </cell>
          <cell r="C106">
            <v>1148400.2911714204</v>
          </cell>
          <cell r="D106">
            <v>1295.4229628686064</v>
          </cell>
        </row>
        <row r="107">
          <cell r="A107">
            <v>110</v>
          </cell>
          <cell r="B107">
            <v>1151383.3012392889</v>
          </cell>
          <cell r="C107">
            <v>1148413.7773120357</v>
          </cell>
          <cell r="D107">
            <v>1296.9497589426319</v>
          </cell>
        </row>
        <row r="108">
          <cell r="A108">
            <v>111</v>
          </cell>
          <cell r="B108">
            <v>1151396.1051370283</v>
          </cell>
          <cell r="C108">
            <v>1148439.4646963559</v>
          </cell>
          <cell r="D108">
            <v>1300.6505512958956</v>
          </cell>
        </row>
        <row r="109">
          <cell r="A109">
            <v>107</v>
          </cell>
          <cell r="B109">
            <v>1151344.5786752105</v>
          </cell>
          <cell r="C109">
            <v>1148417.7437091372</v>
          </cell>
          <cell r="D109">
            <v>1297.020100693039</v>
          </cell>
        </row>
        <row r="110">
          <cell r="A110" t="str">
            <v>CJ258A</v>
          </cell>
          <cell r="B110">
            <v>1151317.9157587145</v>
          </cell>
          <cell r="C110">
            <v>1148431.6801892288</v>
          </cell>
          <cell r="D110">
            <v>1297.5892890776004</v>
          </cell>
        </row>
        <row r="111">
          <cell r="A111">
            <v>106</v>
          </cell>
          <cell r="B111">
            <v>1151359.2487616511</v>
          </cell>
          <cell r="C111">
            <v>1148444.186925584</v>
          </cell>
          <cell r="D111">
            <v>1302.2642481393373</v>
          </cell>
        </row>
        <row r="112">
          <cell r="A112" t="str">
            <v>198A</v>
          </cell>
          <cell r="B112">
            <v>1151347.5770615209</v>
          </cell>
          <cell r="C112">
            <v>1148478.3496585821</v>
          </cell>
          <cell r="D112">
            <v>1308.7820517120713</v>
          </cell>
        </row>
        <row r="113">
          <cell r="A113">
            <v>103</v>
          </cell>
          <cell r="B113">
            <v>1151371.0219404057</v>
          </cell>
          <cell r="C113">
            <v>1148466.6404584947</v>
          </cell>
          <cell r="D113">
            <v>1309.3655523770256</v>
          </cell>
        </row>
        <row r="114">
          <cell r="A114" t="str">
            <v>102A</v>
          </cell>
          <cell r="B114">
            <v>1151385.1344992181</v>
          </cell>
          <cell r="C114">
            <v>1148493.6665940909</v>
          </cell>
          <cell r="D114">
            <v>1313.2660030446293</v>
          </cell>
        </row>
        <row r="115">
          <cell r="A115">
            <v>112</v>
          </cell>
          <cell r="B115">
            <v>1151401.7817717334</v>
          </cell>
          <cell r="C115">
            <v>1148451.0763649635</v>
          </cell>
          <cell r="D115">
            <v>1307.9407569881878</v>
          </cell>
        </row>
        <row r="116">
          <cell r="A116">
            <v>113</v>
          </cell>
          <cell r="B116">
            <v>1151415.3122686637</v>
          </cell>
          <cell r="C116">
            <v>1148444.5890040009</v>
          </cell>
          <cell r="D116">
            <v>1306.8670312382569</v>
          </cell>
        </row>
        <row r="117">
          <cell r="A117" t="str">
            <v>115A</v>
          </cell>
          <cell r="B117">
            <v>1151410.3963137451</v>
          </cell>
          <cell r="C117">
            <v>1148466.0298068037</v>
          </cell>
          <cell r="D117">
            <v>1311.3427838448649</v>
          </cell>
        </row>
        <row r="118">
          <cell r="A118">
            <v>114</v>
          </cell>
          <cell r="B118">
            <v>1151440.6347005439</v>
          </cell>
          <cell r="C118">
            <v>1148432.6353457626</v>
          </cell>
          <cell r="D118">
            <v>1300.1617456570011</v>
          </cell>
        </row>
        <row r="119">
          <cell r="A119">
            <v>124</v>
          </cell>
          <cell r="B119">
            <v>1151464.0525576628</v>
          </cell>
          <cell r="C119">
            <v>1148419.1945182038</v>
          </cell>
          <cell r="D119">
            <v>1298.958678849782</v>
          </cell>
        </row>
        <row r="120">
          <cell r="A120">
            <v>121</v>
          </cell>
          <cell r="B120">
            <v>1151478.3342596083</v>
          </cell>
          <cell r="C120">
            <v>1148412.4030216595</v>
          </cell>
          <cell r="D120">
            <v>1298.4950243258345</v>
          </cell>
        </row>
        <row r="121">
          <cell r="A121">
            <v>119</v>
          </cell>
          <cell r="B121">
            <v>1151485.9448184995</v>
          </cell>
          <cell r="C121">
            <v>1148423.8537589884</v>
          </cell>
          <cell r="D121">
            <v>1303.5849867079228</v>
          </cell>
        </row>
        <row r="122">
          <cell r="A122">
            <v>117</v>
          </cell>
          <cell r="B122">
            <v>1151498.614300899</v>
          </cell>
          <cell r="C122">
            <v>1148444.2397754469</v>
          </cell>
          <cell r="D122">
            <v>1312.1639960042041</v>
          </cell>
        </row>
        <row r="123">
          <cell r="A123" t="str">
            <v>123A</v>
          </cell>
          <cell r="B123">
            <v>1151470.7103294651</v>
          </cell>
          <cell r="C123">
            <v>1148433.5867809425</v>
          </cell>
          <cell r="D123">
            <v>1304.9833632846758</v>
          </cell>
        </row>
        <row r="124">
          <cell r="A124" t="str">
            <v>120A</v>
          </cell>
          <cell r="B124">
            <v>1151508.0069764671</v>
          </cell>
          <cell r="C124">
            <v>1148415.0739128552</v>
          </cell>
          <cell r="D124">
            <v>1304.5094514925945</v>
          </cell>
        </row>
        <row r="125">
          <cell r="A125" t="str">
            <v>116A</v>
          </cell>
          <cell r="B125">
            <v>1151503.0479586003</v>
          </cell>
          <cell r="C125">
            <v>1148453.8296252391</v>
          </cell>
          <cell r="D125">
            <v>1314.2263441250027</v>
          </cell>
        </row>
        <row r="126">
          <cell r="A126" t="str">
            <v>206A</v>
          </cell>
          <cell r="B126">
            <v>1151520.7449253076</v>
          </cell>
          <cell r="C126">
            <v>1148482.0796149017</v>
          </cell>
          <cell r="D126">
            <v>1314.3048100199667</v>
          </cell>
        </row>
        <row r="127">
          <cell r="A127" t="str">
            <v>100A</v>
          </cell>
          <cell r="B127">
            <v>1151480.3387320719</v>
          </cell>
          <cell r="C127">
            <v>1148460.2206529654</v>
          </cell>
          <cell r="D127">
            <v>1315.1279897351155</v>
          </cell>
        </row>
        <row r="128">
          <cell r="A128">
            <v>99</v>
          </cell>
          <cell r="B128">
            <v>1151463.7301824719</v>
          </cell>
          <cell r="C128">
            <v>1148463.5012284881</v>
          </cell>
          <cell r="D128">
            <v>1315.3612812717051</v>
          </cell>
        </row>
        <row r="129">
          <cell r="A129">
            <v>257</v>
          </cell>
          <cell r="B129">
            <v>1151451.3311325207</v>
          </cell>
          <cell r="C129">
            <v>1148465.7102600492</v>
          </cell>
          <cell r="D129">
            <v>1315.2956167202751</v>
          </cell>
        </row>
        <row r="130">
          <cell r="A130" t="str">
            <v>132A</v>
          </cell>
          <cell r="B130">
            <v>1151475.4499637992</v>
          </cell>
          <cell r="C130">
            <v>1148489.1597703458</v>
          </cell>
          <cell r="D130">
            <v>1315.8468132233825</v>
          </cell>
        </row>
        <row r="131">
          <cell r="A131">
            <v>133</v>
          </cell>
          <cell r="B131">
            <v>1151482.1320670084</v>
          </cell>
          <cell r="C131">
            <v>1148501.0944339542</v>
          </cell>
          <cell r="D131">
            <v>1315.4110941453359</v>
          </cell>
        </row>
        <row r="132">
          <cell r="A132">
            <v>134</v>
          </cell>
          <cell r="B132">
            <v>1151494.9637163733</v>
          </cell>
          <cell r="C132">
            <v>1148528.7082881788</v>
          </cell>
          <cell r="D132">
            <v>1309.4713374904118</v>
          </cell>
        </row>
        <row r="133">
          <cell r="A133">
            <v>207</v>
          </cell>
          <cell r="B133">
            <v>1151534.2122798064</v>
          </cell>
          <cell r="C133">
            <v>1148505.9462440058</v>
          </cell>
          <cell r="D133">
            <v>1309.2082056892</v>
          </cell>
        </row>
        <row r="134">
          <cell r="A134">
            <v>225</v>
          </cell>
          <cell r="B134">
            <v>1151544.2189052566</v>
          </cell>
          <cell r="C134">
            <v>1148522.9898523013</v>
          </cell>
          <cell r="D134">
            <v>1307.577024919718</v>
          </cell>
        </row>
        <row r="135">
          <cell r="A135">
            <v>135</v>
          </cell>
          <cell r="B135">
            <v>1151587.8380908461</v>
          </cell>
          <cell r="C135">
            <v>1148520.9463409174</v>
          </cell>
          <cell r="D135">
            <v>1305.5979694758857</v>
          </cell>
        </row>
        <row r="136">
          <cell r="A136" t="str">
            <v>136A</v>
          </cell>
          <cell r="B136">
            <v>1151591.3367941668</v>
          </cell>
          <cell r="C136">
            <v>1148491.9465252652</v>
          </cell>
          <cell r="D136">
            <v>1304.4400277305463</v>
          </cell>
        </row>
        <row r="137">
          <cell r="A137">
            <v>137</v>
          </cell>
          <cell r="B137">
            <v>1151605.5814868223</v>
          </cell>
          <cell r="C137">
            <v>1148444.8257483365</v>
          </cell>
          <cell r="D137">
            <v>1301.9714640026814</v>
          </cell>
        </row>
        <row r="138">
          <cell r="A138">
            <v>138</v>
          </cell>
          <cell r="B138">
            <v>1151637.768752553</v>
          </cell>
          <cell r="C138">
            <v>1148432.8575422668</v>
          </cell>
          <cell r="D138">
            <v>1297.3916379841623</v>
          </cell>
        </row>
        <row r="139">
          <cell r="A139" t="str">
            <v>127A</v>
          </cell>
          <cell r="B139">
            <v>1151385.3927212588</v>
          </cell>
          <cell r="C139">
            <v>1148359.7927949391</v>
          </cell>
          <cell r="D139">
            <v>1290.2222535029268</v>
          </cell>
        </row>
        <row r="140">
          <cell r="A140">
            <v>126</v>
          </cell>
          <cell r="B140">
            <v>1151414.8837812282</v>
          </cell>
          <cell r="C140">
            <v>1148400.5020879623</v>
          </cell>
          <cell r="D140">
            <v>1291.8292305938437</v>
          </cell>
        </row>
        <row r="141">
          <cell r="A141">
            <v>125</v>
          </cell>
          <cell r="B141">
            <v>1151440.1051050071</v>
          </cell>
          <cell r="C141">
            <v>1148409.5014712089</v>
          </cell>
          <cell r="D141">
            <v>1292.9641691271713</v>
          </cell>
        </row>
        <row r="142">
          <cell r="A142">
            <v>122</v>
          </cell>
          <cell r="B142">
            <v>1151474.0752014269</v>
          </cell>
          <cell r="C142">
            <v>1148401.5379401804</v>
          </cell>
          <cell r="D142">
            <v>1294.743711612723</v>
          </cell>
        </row>
        <row r="143">
          <cell r="A143">
            <v>149</v>
          </cell>
          <cell r="B143">
            <v>1151624.4839654816</v>
          </cell>
          <cell r="C143">
            <v>1148501.7988710173</v>
          </cell>
          <cell r="D143">
            <v>1301.7611921558635</v>
          </cell>
        </row>
        <row r="144">
          <cell r="A144">
            <v>228</v>
          </cell>
          <cell r="B144">
            <v>1151624.8877206733</v>
          </cell>
          <cell r="C144">
            <v>1148505.6375813922</v>
          </cell>
          <cell r="D144">
            <v>1302.8683490544372</v>
          </cell>
        </row>
        <row r="145">
          <cell r="A145" t="str">
            <v>148A</v>
          </cell>
          <cell r="B145">
            <v>1151653.2046524277</v>
          </cell>
          <cell r="C145">
            <v>1148502.8370989144</v>
          </cell>
          <cell r="D145">
            <v>1298.914536326045</v>
          </cell>
        </row>
        <row r="146">
          <cell r="A146">
            <v>229</v>
          </cell>
          <cell r="B146">
            <v>1151664.2785599497</v>
          </cell>
          <cell r="C146">
            <v>1148522.3412683492</v>
          </cell>
          <cell r="D146">
            <v>1301.0367201660201</v>
          </cell>
        </row>
        <row r="147">
          <cell r="A147">
            <v>230</v>
          </cell>
          <cell r="B147">
            <v>1151675.7223935623</v>
          </cell>
          <cell r="C147">
            <v>1148495.9961664691</v>
          </cell>
          <cell r="D147">
            <v>1295.8856116365566</v>
          </cell>
        </row>
        <row r="148">
          <cell r="A148" t="str">
            <v>231A</v>
          </cell>
          <cell r="B148">
            <v>1151680.023434703</v>
          </cell>
          <cell r="C148">
            <v>1148514.2231066164</v>
          </cell>
          <cell r="D148">
            <v>1298.6584179040512</v>
          </cell>
        </row>
        <row r="149">
          <cell r="A149" t="str">
            <v>147A</v>
          </cell>
          <cell r="B149">
            <v>1151653.0152039144</v>
          </cell>
          <cell r="C149">
            <v>1148480.1587234747</v>
          </cell>
          <cell r="D149">
            <v>1296.7275712511791</v>
          </cell>
        </row>
        <row r="150">
          <cell r="A150">
            <v>146</v>
          </cell>
          <cell r="B150">
            <v>1151682.9361511236</v>
          </cell>
          <cell r="C150">
            <v>1148456.8045148647</v>
          </cell>
          <cell r="D150">
            <v>1294.6960796987139</v>
          </cell>
        </row>
        <row r="151">
          <cell r="A151">
            <v>142</v>
          </cell>
          <cell r="B151">
            <v>1151695.2700344168</v>
          </cell>
          <cell r="C151">
            <v>1148445.7641160849</v>
          </cell>
          <cell r="D151">
            <v>1295.821361664197</v>
          </cell>
        </row>
        <row r="152">
          <cell r="A152" t="str">
            <v>CJ141A</v>
          </cell>
          <cell r="B152">
            <v>1151690.6094892342</v>
          </cell>
          <cell r="C152">
            <v>1148439.1554891909</v>
          </cell>
          <cell r="D152">
            <v>1294.893652310968</v>
          </cell>
        </row>
        <row r="153">
          <cell r="A153">
            <v>235</v>
          </cell>
          <cell r="B153">
            <v>1151676.8193800512</v>
          </cell>
          <cell r="C153">
            <v>1148424.1570009398</v>
          </cell>
          <cell r="D153">
            <v>1293.0584641332923</v>
          </cell>
        </row>
        <row r="154">
          <cell r="A154">
            <v>139</v>
          </cell>
          <cell r="B154">
            <v>1151664.5322342762</v>
          </cell>
          <cell r="C154">
            <v>1148422.4142870966</v>
          </cell>
          <cell r="D154">
            <v>1293.9551380946809</v>
          </cell>
        </row>
        <row r="155">
          <cell r="A155" t="str">
            <v>CJ256</v>
          </cell>
          <cell r="B155">
            <v>1151686.746580451</v>
          </cell>
          <cell r="C155">
            <v>1148388.6227055688</v>
          </cell>
          <cell r="D155">
            <v>1291.7368526335797</v>
          </cell>
        </row>
        <row r="156">
          <cell r="A156">
            <v>145</v>
          </cell>
          <cell r="B156">
            <v>1151685.1425335112</v>
          </cell>
          <cell r="C156">
            <v>1148492.9859339329</v>
          </cell>
          <cell r="D156">
            <v>1295.9938331071967</v>
          </cell>
        </row>
        <row r="157">
          <cell r="A157" t="str">
            <v>232A</v>
          </cell>
          <cell r="B157">
            <v>1151691.4196471837</v>
          </cell>
          <cell r="C157">
            <v>1148490.1336055622</v>
          </cell>
          <cell r="D157">
            <v>1296.7190714519945</v>
          </cell>
        </row>
        <row r="158">
          <cell r="A158" t="str">
            <v>144A</v>
          </cell>
          <cell r="B158">
            <v>1151712.342578742</v>
          </cell>
          <cell r="C158">
            <v>1148470.2393546056</v>
          </cell>
          <cell r="D158">
            <v>1299.1999757155115</v>
          </cell>
        </row>
        <row r="159">
          <cell r="A159">
            <v>234</v>
          </cell>
          <cell r="B159">
            <v>1151706.4407801947</v>
          </cell>
          <cell r="C159">
            <v>1148460.2787127879</v>
          </cell>
          <cell r="D159">
            <v>1297.9370983492217</v>
          </cell>
        </row>
        <row r="160">
          <cell r="A160" t="str">
            <v>143A</v>
          </cell>
          <cell r="B160">
            <v>1151736.2513843256</v>
          </cell>
          <cell r="C160">
            <v>1148445.6688523318</v>
          </cell>
          <cell r="D160">
            <v>1297.593195157127</v>
          </cell>
        </row>
        <row r="161">
          <cell r="A161" t="str">
            <v>CJ163A</v>
          </cell>
          <cell r="B161">
            <v>1152070.5748179744</v>
          </cell>
          <cell r="C161">
            <v>1148462.4449594559</v>
          </cell>
          <cell r="D161">
            <v>1270.6485305990122</v>
          </cell>
        </row>
        <row r="162">
          <cell r="A162" t="str">
            <v>CJ163B</v>
          </cell>
          <cell r="B162">
            <v>1152004.0948621677</v>
          </cell>
          <cell r="C162">
            <v>1148432.8741743274</v>
          </cell>
          <cell r="D162">
            <v>1275.5991937978215</v>
          </cell>
        </row>
        <row r="163">
          <cell r="A163">
            <v>165</v>
          </cell>
          <cell r="B163">
            <v>1152109.4076463769</v>
          </cell>
          <cell r="C163">
            <v>1148453.1770689834</v>
          </cell>
          <cell r="D163">
            <v>1267.466288686112</v>
          </cell>
        </row>
        <row r="164">
          <cell r="A164">
            <v>166</v>
          </cell>
          <cell r="B164">
            <v>1152132.3998206609</v>
          </cell>
          <cell r="C164">
            <v>1148454.3966443366</v>
          </cell>
          <cell r="D164">
            <v>1266.5360222107365</v>
          </cell>
        </row>
        <row r="165">
          <cell r="A165" t="str">
            <v>167A</v>
          </cell>
          <cell r="B165">
            <v>1151664.7687773514</v>
          </cell>
          <cell r="C165">
            <v>1148690.6618326178</v>
          </cell>
          <cell r="D165">
            <v>1306.2571420662321</v>
          </cell>
        </row>
        <row r="166">
          <cell r="A166" t="str">
            <v>CJ167A</v>
          </cell>
          <cell r="B166">
            <v>1152176.5493058267</v>
          </cell>
          <cell r="C166">
            <v>1148490.1855542788</v>
          </cell>
          <cell r="D166">
            <v>1263.6301261978408</v>
          </cell>
        </row>
        <row r="167">
          <cell r="A167">
            <v>168</v>
          </cell>
          <cell r="B167">
            <v>1152191.4758070456</v>
          </cell>
          <cell r="C167">
            <v>1148495.8848738386</v>
          </cell>
          <cell r="D167">
            <v>1264.2301505404876</v>
          </cell>
        </row>
        <row r="168">
          <cell r="A168">
            <v>169</v>
          </cell>
          <cell r="B168">
            <v>1152246.75640887</v>
          </cell>
          <cell r="C168">
            <v>1148539.9075431216</v>
          </cell>
          <cell r="D168">
            <v>1262.5356648048482</v>
          </cell>
        </row>
        <row r="169">
          <cell r="A169">
            <v>170</v>
          </cell>
          <cell r="B169">
            <v>1152254.3482410305</v>
          </cell>
          <cell r="C169">
            <v>1148562.1490397665</v>
          </cell>
          <cell r="D169">
            <v>1263.1951492415278</v>
          </cell>
        </row>
        <row r="170">
          <cell r="A170" t="str">
            <v>170A</v>
          </cell>
          <cell r="B170">
            <v>1152262.3607000001</v>
          </cell>
          <cell r="C170">
            <v>1148577.8147</v>
          </cell>
          <cell r="D170">
            <v>1263.1500000000001</v>
          </cell>
        </row>
        <row r="171">
          <cell r="A171">
            <v>171</v>
          </cell>
          <cell r="B171">
            <v>1152267.8956928132</v>
          </cell>
          <cell r="C171">
            <v>1148594.1122654215</v>
          </cell>
          <cell r="D171">
            <v>1263.5353353902328</v>
          </cell>
        </row>
        <row r="172">
          <cell r="A172">
            <v>172</v>
          </cell>
          <cell r="B172">
            <v>1152254.529653755</v>
          </cell>
          <cell r="C172">
            <v>1148620.471783139</v>
          </cell>
          <cell r="D172">
            <v>1259.9233217632293</v>
          </cell>
        </row>
        <row r="173">
          <cell r="A173" t="str">
            <v>CJ237</v>
          </cell>
          <cell r="B173">
            <v>1152256.5485479529</v>
          </cell>
          <cell r="C173">
            <v>1148628.6533891368</v>
          </cell>
          <cell r="D173">
            <v>1258.0031348647287</v>
          </cell>
        </row>
        <row r="174">
          <cell r="A174">
            <v>238</v>
          </cell>
          <cell r="B174">
            <v>1152260.7799296789</v>
          </cell>
          <cell r="C174">
            <v>1148637.5589726602</v>
          </cell>
          <cell r="D174">
            <v>1254.2693924245682</v>
          </cell>
        </row>
        <row r="175">
          <cell r="A175">
            <v>91</v>
          </cell>
          <cell r="B175">
            <v>1151343.4541948179</v>
          </cell>
          <cell r="C175">
            <v>1148619.4584166277</v>
          </cell>
          <cell r="D175">
            <v>1318.0850879930347</v>
          </cell>
        </row>
        <row r="176">
          <cell r="A176">
            <v>93</v>
          </cell>
          <cell r="B176">
            <v>1151325.1265182265</v>
          </cell>
          <cell r="C176">
            <v>1148579.9417800684</v>
          </cell>
          <cell r="D176">
            <v>1314.246163505353</v>
          </cell>
        </row>
        <row r="177">
          <cell r="A177">
            <v>91</v>
          </cell>
          <cell r="B177">
            <v>1151322.5219395969</v>
          </cell>
          <cell r="C177">
            <v>1148574.6502080949</v>
          </cell>
          <cell r="D177">
            <v>1314.0347240076858</v>
          </cell>
        </row>
        <row r="178">
          <cell r="A178" t="str">
            <v>92A</v>
          </cell>
          <cell r="B178">
            <v>1151377.2913418191</v>
          </cell>
          <cell r="C178">
            <v>1148600.7424430395</v>
          </cell>
          <cell r="D178">
            <v>1317.2329623803266</v>
          </cell>
        </row>
        <row r="179">
          <cell r="A179" t="str">
            <v>41B</v>
          </cell>
          <cell r="B179">
            <v>1151358.7398618904</v>
          </cell>
          <cell r="C179">
            <v>1148650.0165236429</v>
          </cell>
          <cell r="D179">
            <v>1321.2114034832287</v>
          </cell>
        </row>
        <row r="180">
          <cell r="A180" t="str">
            <v>41A</v>
          </cell>
          <cell r="B180">
            <v>1151359.67994518</v>
          </cell>
          <cell r="C180">
            <v>1148649.5008634971</v>
          </cell>
          <cell r="D180">
            <v>1321.1754593532505</v>
          </cell>
        </row>
        <row r="181">
          <cell r="A181" t="str">
            <v>204A</v>
          </cell>
          <cell r="B181">
            <v>1151392.3974878741</v>
          </cell>
          <cell r="C181">
            <v>1148632.2673513102</v>
          </cell>
          <cell r="D181">
            <v>1320.364732134977</v>
          </cell>
        </row>
        <row r="182">
          <cell r="A182">
            <v>42</v>
          </cell>
          <cell r="B182">
            <v>1151397.68125501</v>
          </cell>
          <cell r="C182">
            <v>1148718.6774993767</v>
          </cell>
          <cell r="D182">
            <v>1319.7843539615856</v>
          </cell>
        </row>
        <row r="183">
          <cell r="A183">
            <v>39</v>
          </cell>
          <cell r="B183">
            <v>1151473.5466905967</v>
          </cell>
          <cell r="C183">
            <v>1148680.098696646</v>
          </cell>
          <cell r="D183">
            <v>1315.5629125978517</v>
          </cell>
        </row>
        <row r="184">
          <cell r="A184">
            <v>26</v>
          </cell>
          <cell r="B184">
            <v>1151445.1413710834</v>
          </cell>
          <cell r="C184">
            <v>1148802.5222360089</v>
          </cell>
          <cell r="D184">
            <v>1323.9094101391941</v>
          </cell>
        </row>
        <row r="185">
          <cell r="A185">
            <v>27</v>
          </cell>
          <cell r="B185">
            <v>1151473.7782665454</v>
          </cell>
          <cell r="C185">
            <v>1148851.0330315584</v>
          </cell>
          <cell r="D185">
            <v>1319.5441395170951</v>
          </cell>
        </row>
        <row r="186">
          <cell r="A186">
            <v>28</v>
          </cell>
          <cell r="B186">
            <v>1151581.0416493679</v>
          </cell>
          <cell r="C186">
            <v>1148793.9848268898</v>
          </cell>
          <cell r="D186">
            <v>1313.3777829905134</v>
          </cell>
        </row>
        <row r="187">
          <cell r="A187">
            <v>37</v>
          </cell>
          <cell r="B187">
            <v>1151540.6705123375</v>
          </cell>
          <cell r="C187">
            <v>1148712.5187230369</v>
          </cell>
          <cell r="D187">
            <v>1314.3936260527075</v>
          </cell>
        </row>
        <row r="188">
          <cell r="A188">
            <v>36</v>
          </cell>
          <cell r="B188">
            <v>1151557.2376936381</v>
          </cell>
          <cell r="C188">
            <v>1148746.6039187023</v>
          </cell>
          <cell r="D188">
            <v>1315.3135087345865</v>
          </cell>
        </row>
        <row r="189">
          <cell r="A189" t="str">
            <v>38B</v>
          </cell>
          <cell r="B189">
            <v>1151543.8842830369</v>
          </cell>
          <cell r="C189">
            <v>1148641.9676871398</v>
          </cell>
          <cell r="D189">
            <v>1314.8626680308255</v>
          </cell>
        </row>
        <row r="190">
          <cell r="A190" t="str">
            <v>38B</v>
          </cell>
          <cell r="B190">
            <v>1151495.7922653526</v>
          </cell>
          <cell r="C190">
            <v>1148624.0645946893</v>
          </cell>
          <cell r="D190">
            <v>1316.1566868544867</v>
          </cell>
        </row>
        <row r="191">
          <cell r="A191" t="str">
            <v>38A</v>
          </cell>
          <cell r="B191">
            <v>1151514.7166361932</v>
          </cell>
          <cell r="C191">
            <v>1148659.3661344752</v>
          </cell>
          <cell r="D191">
            <v>1315.0465556372992</v>
          </cell>
        </row>
        <row r="192">
          <cell r="A192">
            <v>129</v>
          </cell>
          <cell r="B192">
            <v>1151460.1689020086</v>
          </cell>
          <cell r="C192">
            <v>1148557.3515281044</v>
          </cell>
          <cell r="D192">
            <v>1314.7513793895664</v>
          </cell>
        </row>
        <row r="193">
          <cell r="A193" t="str">
            <v>40A</v>
          </cell>
          <cell r="B193">
            <v>1151476.7454578457</v>
          </cell>
          <cell r="C193">
            <v>1148588.1614798843</v>
          </cell>
          <cell r="D193">
            <v>1318.4645067707697</v>
          </cell>
        </row>
        <row r="194">
          <cell r="A194">
            <v>130</v>
          </cell>
          <cell r="B194">
            <v>1151446.0222039064</v>
          </cell>
          <cell r="C194">
            <v>1148531.0493875344</v>
          </cell>
          <cell r="D194">
            <v>1313.208403703997</v>
          </cell>
        </row>
        <row r="195">
          <cell r="A195" t="str">
            <v>98A</v>
          </cell>
          <cell r="B195">
            <v>1151418.6326701753</v>
          </cell>
          <cell r="C195">
            <v>1148480.0762492763</v>
          </cell>
          <cell r="D195">
            <v>1313.9090044749844</v>
          </cell>
        </row>
        <row r="196">
          <cell r="A196" t="str">
            <v>227A</v>
          </cell>
          <cell r="B196">
            <v>1151567.8397028488</v>
          </cell>
          <cell r="C196">
            <v>1148570.4690328643</v>
          </cell>
          <cell r="D196">
            <v>1313.0328758026367</v>
          </cell>
        </row>
        <row r="197">
          <cell r="A197">
            <v>226</v>
          </cell>
          <cell r="B197">
            <v>1151562.4378230029</v>
          </cell>
          <cell r="C197">
            <v>1148558.4665038674</v>
          </cell>
          <cell r="D197">
            <v>1312.7774900695758</v>
          </cell>
        </row>
        <row r="198">
          <cell r="A198">
            <v>151</v>
          </cell>
          <cell r="B198">
            <v>1151571.047726969</v>
          </cell>
          <cell r="C198">
            <v>1148580.3962668206</v>
          </cell>
          <cell r="D198">
            <v>1313.1040415411946</v>
          </cell>
        </row>
        <row r="199">
          <cell r="A199">
            <v>150</v>
          </cell>
          <cell r="B199">
            <v>1151602.9184141213</v>
          </cell>
          <cell r="C199">
            <v>1148578.6382087027</v>
          </cell>
          <cell r="D199">
            <v>1310.37279975817</v>
          </cell>
        </row>
        <row r="200">
          <cell r="A200" t="str">
            <v>197A</v>
          </cell>
          <cell r="B200">
            <v>1151582.6415286143</v>
          </cell>
          <cell r="C200">
            <v>1148624.4046923113</v>
          </cell>
          <cell r="D200">
            <v>1313.9468883594118</v>
          </cell>
        </row>
        <row r="201">
          <cell r="A201">
            <v>243</v>
          </cell>
          <cell r="B201">
            <v>1151616.2164705556</v>
          </cell>
          <cell r="C201">
            <v>1148685.2480251808</v>
          </cell>
          <cell r="D201">
            <v>1311.5068728376123</v>
          </cell>
        </row>
        <row r="202">
          <cell r="A202">
            <v>35</v>
          </cell>
          <cell r="B202">
            <v>1151626.5142740244</v>
          </cell>
          <cell r="C202">
            <v>1148711.4769282034</v>
          </cell>
          <cell r="D202">
            <v>1309.4196835150972</v>
          </cell>
        </row>
        <row r="203">
          <cell r="A203">
            <v>167</v>
          </cell>
          <cell r="B203">
            <v>1152149.8744469753</v>
          </cell>
          <cell r="C203">
            <v>1148469.1869591104</v>
          </cell>
          <cell r="D203">
            <v>1265.8831724425772</v>
          </cell>
        </row>
        <row r="204">
          <cell r="A204" t="str">
            <v>195A</v>
          </cell>
          <cell r="B204">
            <v>1151667.7022950605</v>
          </cell>
          <cell r="C204">
            <v>1148689.6831163724</v>
          </cell>
          <cell r="D204">
            <v>1306.1596300315775</v>
          </cell>
        </row>
        <row r="205">
          <cell r="A205">
            <v>194</v>
          </cell>
          <cell r="B205">
            <v>1151708.1272511662</v>
          </cell>
          <cell r="C205">
            <v>1148669.6802667705</v>
          </cell>
          <cell r="D205">
            <v>1304.7410795873898</v>
          </cell>
        </row>
        <row r="206">
          <cell r="A206">
            <v>29</v>
          </cell>
          <cell r="B206">
            <v>1151650.7668628893</v>
          </cell>
          <cell r="C206">
            <v>1148758.0330381545</v>
          </cell>
          <cell r="D206">
            <v>1308.6488731799664</v>
          </cell>
        </row>
        <row r="207">
          <cell r="A207">
            <v>30</v>
          </cell>
          <cell r="B207">
            <v>1151702.3626988719</v>
          </cell>
          <cell r="C207">
            <v>1148734.6535584796</v>
          </cell>
          <cell r="D207">
            <v>1303.9933866259273</v>
          </cell>
        </row>
        <row r="208">
          <cell r="A208">
            <v>192</v>
          </cell>
          <cell r="B208">
            <v>1151722.8999999999</v>
          </cell>
          <cell r="C208">
            <v>1148723.18</v>
          </cell>
          <cell r="D208">
            <v>1302.8083036912797</v>
          </cell>
        </row>
        <row r="209">
          <cell r="A209">
            <v>193</v>
          </cell>
          <cell r="B209">
            <v>1151732.6828137552</v>
          </cell>
          <cell r="C209">
            <v>1148718.7256573734</v>
          </cell>
          <cell r="D209">
            <v>1302.2497152188844</v>
          </cell>
        </row>
        <row r="210">
          <cell r="A210" t="str">
            <v>191A</v>
          </cell>
          <cell r="B210">
            <v>1151739.4372468719</v>
          </cell>
          <cell r="C210">
            <v>1148714.686572735</v>
          </cell>
          <cell r="D210">
            <v>1301.9701003363868</v>
          </cell>
        </row>
        <row r="211">
          <cell r="A211">
            <v>242</v>
          </cell>
          <cell r="B211">
            <v>1151730.8941975038</v>
          </cell>
          <cell r="C211">
            <v>1148737.5880459179</v>
          </cell>
          <cell r="D211">
            <v>1300.8653950588762</v>
          </cell>
        </row>
        <row r="212">
          <cell r="A212">
            <v>241</v>
          </cell>
          <cell r="B212">
            <v>1151749.2681671262</v>
          </cell>
          <cell r="C212">
            <v>1148771.6019564816</v>
          </cell>
          <cell r="D212">
            <v>1299.8127210602172</v>
          </cell>
        </row>
        <row r="213">
          <cell r="A213" t="str">
            <v>189A</v>
          </cell>
          <cell r="B213">
            <v>1151811.2063262346</v>
          </cell>
          <cell r="C213">
            <v>1148680.0887808225</v>
          </cell>
          <cell r="D213">
            <v>1297.945952977469</v>
          </cell>
        </row>
        <row r="214">
          <cell r="A214">
            <v>196</v>
          </cell>
          <cell r="B214">
            <v>1151664.3031091515</v>
          </cell>
          <cell r="C214">
            <v>1148583.0490153602</v>
          </cell>
          <cell r="D214">
            <v>1308.1171699410338</v>
          </cell>
        </row>
        <row r="215">
          <cell r="A215" t="str">
            <v>152A</v>
          </cell>
          <cell r="B215">
            <v>1151620.9567490565</v>
          </cell>
          <cell r="C215">
            <v>1148578.2718537077</v>
          </cell>
          <cell r="D215">
            <v>1309.766225089528</v>
          </cell>
        </row>
        <row r="216">
          <cell r="A216">
            <v>53</v>
          </cell>
          <cell r="B216">
            <v>1150980.2884931229</v>
          </cell>
          <cell r="C216">
            <v>1148812.8855180768</v>
          </cell>
          <cell r="D216">
            <v>1351.9105418075978</v>
          </cell>
        </row>
        <row r="217">
          <cell r="A217" t="str">
            <v>196A</v>
          </cell>
          <cell r="B217">
            <v>1151628.7186660117</v>
          </cell>
          <cell r="C217">
            <v>1148602.0070844139</v>
          </cell>
          <cell r="D217">
            <v>1310.6580238976358</v>
          </cell>
        </row>
        <row r="218">
          <cell r="A218">
            <v>154</v>
          </cell>
          <cell r="B218">
            <v>1151702.7631912846</v>
          </cell>
          <cell r="C218">
            <v>1148547.2351504152</v>
          </cell>
          <cell r="D218">
            <v>1302.2967259970769</v>
          </cell>
        </row>
        <row r="219">
          <cell r="A219" t="str">
            <v>159A</v>
          </cell>
          <cell r="B219">
            <v>1151802.7171664049</v>
          </cell>
          <cell r="C219">
            <v>1148522.4254595509</v>
          </cell>
          <cell r="D219">
            <v>1296.6075745682115</v>
          </cell>
        </row>
        <row r="220">
          <cell r="A220">
            <v>155</v>
          </cell>
          <cell r="B220">
            <v>1151749.9908889586</v>
          </cell>
          <cell r="C220">
            <v>1148532.1404104575</v>
          </cell>
          <cell r="D220">
            <v>1299.8452316487815</v>
          </cell>
        </row>
        <row r="221">
          <cell r="A221" t="str">
            <v>156A</v>
          </cell>
          <cell r="B221">
            <v>1151736.312744393</v>
          </cell>
          <cell r="C221">
            <v>1148508.8813793657</v>
          </cell>
          <cell r="D221">
            <v>1301.7930832114421</v>
          </cell>
        </row>
        <row r="222">
          <cell r="A222">
            <v>233</v>
          </cell>
          <cell r="B222">
            <v>1151724.0226220544</v>
          </cell>
          <cell r="C222">
            <v>1148484.520712435</v>
          </cell>
          <cell r="D222">
            <v>1302.544186338944</v>
          </cell>
        </row>
        <row r="223">
          <cell r="A223">
            <v>157</v>
          </cell>
          <cell r="B223">
            <v>1151767.9166875116</v>
          </cell>
          <cell r="C223">
            <v>1148464.0760358248</v>
          </cell>
          <cell r="D223">
            <v>1299.0275037818387</v>
          </cell>
        </row>
        <row r="224">
          <cell r="A224" t="str">
            <v>158A</v>
          </cell>
          <cell r="B224">
            <v>1151761.8557979153</v>
          </cell>
          <cell r="C224">
            <v>1148453.1191516845</v>
          </cell>
          <cell r="D224">
            <v>1298.9601226383299</v>
          </cell>
        </row>
        <row r="225">
          <cell r="A225" t="str">
            <v>160A</v>
          </cell>
          <cell r="B225">
            <v>1151820.2527278347</v>
          </cell>
          <cell r="C225">
            <v>1148510.2974493196</v>
          </cell>
          <cell r="D225">
            <v>1294.5934246040986</v>
          </cell>
        </row>
        <row r="226">
          <cell r="A226" t="str">
            <v>179A</v>
          </cell>
          <cell r="B226">
            <v>1151814.1906129678</v>
          </cell>
          <cell r="C226">
            <v>1148544.737826488</v>
          </cell>
          <cell r="D226">
            <v>1296.4918721439801</v>
          </cell>
        </row>
        <row r="227">
          <cell r="A227">
            <v>178</v>
          </cell>
          <cell r="B227">
            <v>1151849.6586898123</v>
          </cell>
          <cell r="C227">
            <v>1148526.6790704124</v>
          </cell>
          <cell r="D227">
            <v>1294.4716992065205</v>
          </cell>
        </row>
        <row r="228">
          <cell r="A228" t="str">
            <v>185A</v>
          </cell>
          <cell r="B228">
            <v>1151769.0973121659</v>
          </cell>
          <cell r="C228">
            <v>1148567.2716472056</v>
          </cell>
          <cell r="D228">
            <v>1297.473864201258</v>
          </cell>
        </row>
        <row r="229">
          <cell r="A229" t="str">
            <v>187A</v>
          </cell>
          <cell r="B229">
            <v>1151771.4206539269</v>
          </cell>
          <cell r="C229">
            <v>1148604.4797448167</v>
          </cell>
          <cell r="D229">
            <v>1295.5039229197287</v>
          </cell>
        </row>
        <row r="230">
          <cell r="A230" t="str">
            <v>186A</v>
          </cell>
          <cell r="B230">
            <v>1151774.3193928557</v>
          </cell>
          <cell r="C230">
            <v>1148600.7790521421</v>
          </cell>
          <cell r="D230">
            <v>1295.3954527937715</v>
          </cell>
        </row>
        <row r="231">
          <cell r="A231" t="str">
            <v>177A</v>
          </cell>
          <cell r="B231">
            <v>1151864.7484792098</v>
          </cell>
          <cell r="C231">
            <v>1148554.8466317747</v>
          </cell>
          <cell r="D231">
            <v>1294.5856740320717</v>
          </cell>
        </row>
        <row r="232">
          <cell r="A232">
            <v>180</v>
          </cell>
          <cell r="B232">
            <v>1151828.544163597</v>
          </cell>
          <cell r="C232">
            <v>1148572.8650563208</v>
          </cell>
          <cell r="D232">
            <v>1295.3473628538413</v>
          </cell>
        </row>
        <row r="233">
          <cell r="A233">
            <v>181</v>
          </cell>
          <cell r="B233">
            <v>1151844.9433897198</v>
          </cell>
          <cell r="C233">
            <v>1148604.1349467984</v>
          </cell>
          <cell r="D233">
            <v>1293.6983079353147</v>
          </cell>
        </row>
        <row r="234">
          <cell r="A234">
            <v>176</v>
          </cell>
          <cell r="B234">
            <v>1151871.4238794155</v>
          </cell>
          <cell r="C234">
            <v>1148586.7719291556</v>
          </cell>
          <cell r="D234">
            <v>1293.0897808881998</v>
          </cell>
        </row>
        <row r="235">
          <cell r="A235" t="str">
            <v>CJ175A</v>
          </cell>
          <cell r="B235">
            <v>1151899.1932944707</v>
          </cell>
          <cell r="C235">
            <v>1148572.645597721</v>
          </cell>
          <cell r="D235">
            <v>1291.6475397169613</v>
          </cell>
        </row>
        <row r="236">
          <cell r="A236" t="str">
            <v>190A</v>
          </cell>
          <cell r="B236">
            <v>1151768.197690438</v>
          </cell>
          <cell r="C236">
            <v>1148643.4494422888</v>
          </cell>
          <cell r="D236">
            <v>1296.0658232344936</v>
          </cell>
        </row>
        <row r="237">
          <cell r="A237">
            <v>188</v>
          </cell>
          <cell r="B237">
            <v>1151787.0466557827</v>
          </cell>
          <cell r="C237">
            <v>1148633.3317305935</v>
          </cell>
          <cell r="D237">
            <v>1295.4056986939149</v>
          </cell>
        </row>
        <row r="238">
          <cell r="A238">
            <v>184</v>
          </cell>
          <cell r="B238">
            <v>1151815.7952560314</v>
          </cell>
          <cell r="C238">
            <v>1148618.8169786695</v>
          </cell>
          <cell r="D238">
            <v>1294.2331934591225</v>
          </cell>
        </row>
        <row r="239">
          <cell r="A239" t="str">
            <v>183A</v>
          </cell>
          <cell r="B239">
            <v>1151840.1779906591</v>
          </cell>
          <cell r="C239">
            <v>1148665.5680463556</v>
          </cell>
          <cell r="D239">
            <v>1294.8429411993145</v>
          </cell>
        </row>
        <row r="240">
          <cell r="A240">
            <v>182</v>
          </cell>
          <cell r="B240">
            <v>1151868.6587743463</v>
          </cell>
          <cell r="C240">
            <v>1148651.2460405657</v>
          </cell>
          <cell r="D240">
            <v>1291.7442131079697</v>
          </cell>
        </row>
        <row r="241">
          <cell r="A241">
            <v>236</v>
          </cell>
          <cell r="B241">
            <v>1151895.0068230964</v>
          </cell>
          <cell r="C241">
            <v>1148631.4362048125</v>
          </cell>
          <cell r="D241">
            <v>1290.2010483382467</v>
          </cell>
        </row>
        <row r="242">
          <cell r="A242">
            <v>174</v>
          </cell>
          <cell r="B242">
            <v>1151943.6994026084</v>
          </cell>
          <cell r="C242">
            <v>1148557.4343397403</v>
          </cell>
          <cell r="D242">
            <v>1285.6410521506205</v>
          </cell>
        </row>
        <row r="243">
          <cell r="A243">
            <v>173</v>
          </cell>
          <cell r="B243">
            <v>1151959.6172731828</v>
          </cell>
          <cell r="C243">
            <v>1148513.1107530193</v>
          </cell>
          <cell r="D243">
            <v>1281.6176624057696</v>
          </cell>
        </row>
        <row r="244">
          <cell r="A244">
            <v>162</v>
          </cell>
          <cell r="B244">
            <v>1151920.6989750403</v>
          </cell>
          <cell r="C244">
            <v>1148464.3607057021</v>
          </cell>
          <cell r="D244">
            <v>1281.8665448070053</v>
          </cell>
        </row>
        <row r="245">
          <cell r="A245">
            <v>163</v>
          </cell>
          <cell r="B245">
            <v>1151997.6521018036</v>
          </cell>
          <cell r="C245">
            <v>1148449.7638199658</v>
          </cell>
          <cell r="D245">
            <v>1277.153590090177</v>
          </cell>
        </row>
        <row r="246">
          <cell r="A246">
            <v>161</v>
          </cell>
          <cell r="B246">
            <v>1151848.4634086573</v>
          </cell>
          <cell r="C246">
            <v>1148491.2749540398</v>
          </cell>
          <cell r="D246">
            <v>1289.9097701648454</v>
          </cell>
        </row>
        <row r="247">
          <cell r="A247">
            <v>160</v>
          </cell>
          <cell r="B247">
            <v>1151836.0636977083</v>
          </cell>
          <cell r="C247">
            <v>1148499.3772504381</v>
          </cell>
          <cell r="D247">
            <v>1291.7679697140156</v>
          </cell>
        </row>
        <row r="248">
          <cell r="A248" t="str">
            <v>CJ163C</v>
          </cell>
          <cell r="B248">
            <v>1151987.7705951601</v>
          </cell>
          <cell r="C248">
            <v>1148421.2594891426</v>
          </cell>
          <cell r="D248">
            <v>1275.56505888421</v>
          </cell>
        </row>
        <row r="249">
          <cell r="A249">
            <v>31</v>
          </cell>
          <cell r="B249">
            <v>1151736.3748807493</v>
          </cell>
          <cell r="C249">
            <v>1148776.8295116681</v>
          </cell>
          <cell r="D249">
            <v>1296.8320235513897</v>
          </cell>
        </row>
        <row r="250">
          <cell r="A250" t="str">
            <v>27A</v>
          </cell>
          <cell r="B250">
            <v>1151486.0546954912</v>
          </cell>
          <cell r="C250">
            <v>1148933.3341981913</v>
          </cell>
          <cell r="D250">
            <v>1316.49918844477</v>
          </cell>
        </row>
        <row r="251">
          <cell r="A251" t="str">
            <v>27B</v>
          </cell>
          <cell r="B251">
            <v>1151518.388989338</v>
          </cell>
          <cell r="C251">
            <v>1148941.6187684566</v>
          </cell>
          <cell r="D251">
            <v>1314.6885262302699</v>
          </cell>
        </row>
        <row r="252">
          <cell r="A252" t="str">
            <v>1A</v>
          </cell>
          <cell r="B252">
            <v>1150543.6506597537</v>
          </cell>
          <cell r="C252">
            <v>1149016.7116236743</v>
          </cell>
          <cell r="D252">
            <v>1391.4934198841761</v>
          </cell>
        </row>
        <row r="253">
          <cell r="A253">
            <v>3</v>
          </cell>
          <cell r="B253">
            <v>1150599.4695758151</v>
          </cell>
          <cell r="C253">
            <v>1149012.5368548292</v>
          </cell>
          <cell r="D253">
            <v>1386.3907429040823</v>
          </cell>
        </row>
        <row r="254">
          <cell r="A254" t="str">
            <v>2A</v>
          </cell>
          <cell r="B254">
            <v>1150601.6455442153</v>
          </cell>
          <cell r="C254">
            <v>1149044.3902644217</v>
          </cell>
          <cell r="D254">
            <v>1386.6685910670581</v>
          </cell>
        </row>
        <row r="255">
          <cell r="A255">
            <v>4</v>
          </cell>
          <cell r="B255">
            <v>1150651.0275648539</v>
          </cell>
          <cell r="C255">
            <v>1149008.9142202851</v>
          </cell>
          <cell r="D255">
            <v>1384.9995773641242</v>
          </cell>
        </row>
        <row r="256">
          <cell r="A256">
            <v>5</v>
          </cell>
          <cell r="B256">
            <v>1150681.4956238831</v>
          </cell>
          <cell r="C256">
            <v>1149038.4988333476</v>
          </cell>
          <cell r="D256">
            <v>1384.6398264971069</v>
          </cell>
        </row>
        <row r="257">
          <cell r="A257" t="str">
            <v>1C</v>
          </cell>
          <cell r="B257">
            <v>1150526.7</v>
          </cell>
          <cell r="C257">
            <v>1149006.098</v>
          </cell>
          <cell r="D257">
            <v>1396.5</v>
          </cell>
        </row>
        <row r="258">
          <cell r="A258" t="str">
            <v>1B</v>
          </cell>
          <cell r="B258">
            <v>1150511.7037</v>
          </cell>
          <cell r="C258">
            <v>1149006.4121000001</v>
          </cell>
          <cell r="D258">
            <v>1395.9</v>
          </cell>
        </row>
        <row r="259">
          <cell r="A259" t="str">
            <v>BOT1</v>
          </cell>
          <cell r="B259">
            <v>1150736.2454455053</v>
          </cell>
          <cell r="C259">
            <v>1149083.1763381369</v>
          </cell>
          <cell r="D259">
            <v>1375.4809654374014</v>
          </cell>
        </row>
        <row r="260">
          <cell r="A260" t="str">
            <v>BOT2</v>
          </cell>
          <cell r="B260">
            <v>1151184.9831464568</v>
          </cell>
          <cell r="C260">
            <v>1148861.2434203981</v>
          </cell>
          <cell r="D260">
            <v>1330.6180094195531</v>
          </cell>
        </row>
        <row r="261">
          <cell r="A261" t="str">
            <v>51A</v>
          </cell>
          <cell r="B261">
            <v>1150980.6321</v>
          </cell>
          <cell r="C261">
            <v>1148771.6643000001</v>
          </cell>
          <cell r="D261">
            <v>1349.29</v>
          </cell>
        </row>
        <row r="262">
          <cell r="A262" t="str">
            <v>CJ1</v>
          </cell>
          <cell r="B262">
            <v>1150900.7104690119</v>
          </cell>
          <cell r="C262">
            <v>1148853.2777352056</v>
          </cell>
          <cell r="D262">
            <v>1369.5731856955999</v>
          </cell>
        </row>
        <row r="263">
          <cell r="A263">
            <v>59</v>
          </cell>
          <cell r="B263">
            <v>1151103.0508999999</v>
          </cell>
          <cell r="C263">
            <v>1148870.1719</v>
          </cell>
          <cell r="D263">
            <v>1339</v>
          </cell>
        </row>
        <row r="264">
          <cell r="A264" t="str">
            <v>BOT3</v>
          </cell>
          <cell r="B264">
            <v>1151261.1627592309</v>
          </cell>
          <cell r="C264">
            <v>1148852.0948524266</v>
          </cell>
          <cell r="D264">
            <v>1326.7316340248872</v>
          </cell>
        </row>
        <row r="265">
          <cell r="A265" t="str">
            <v>TC1</v>
          </cell>
          <cell r="B265">
            <v>1150994.0906</v>
          </cell>
          <cell r="C265">
            <v>1148588.0312999999</v>
          </cell>
          <cell r="D265">
            <v>1337</v>
          </cell>
        </row>
        <row r="266">
          <cell r="A266">
            <v>84</v>
          </cell>
          <cell r="B266">
            <v>1151080.5739</v>
          </cell>
          <cell r="C266">
            <v>1148721.0673</v>
          </cell>
          <cell r="D266">
            <v>1335</v>
          </cell>
        </row>
        <row r="267">
          <cell r="A267" t="str">
            <v>CJ255</v>
          </cell>
          <cell r="B267">
            <v>1151266.81</v>
          </cell>
          <cell r="C267">
            <v>1148568.1100000001</v>
          </cell>
          <cell r="D267">
            <v>1320.64</v>
          </cell>
        </row>
        <row r="268">
          <cell r="A268" t="str">
            <v>BOT4</v>
          </cell>
          <cell r="B268">
            <v>1151265.6019993247</v>
          </cell>
          <cell r="C268">
            <v>1148341.9616155077</v>
          </cell>
          <cell r="D268">
            <v>1285.0525816942959</v>
          </cell>
        </row>
        <row r="269">
          <cell r="A269" t="str">
            <v>BOT5</v>
          </cell>
          <cell r="B269">
            <v>1151312.91994881</v>
          </cell>
          <cell r="C269">
            <v>1148877.5418262766</v>
          </cell>
          <cell r="D269">
            <v>1322.05</v>
          </cell>
        </row>
        <row r="270">
          <cell r="A270" t="str">
            <v>TC2</v>
          </cell>
          <cell r="B270">
            <v>1151562.6592000001</v>
          </cell>
          <cell r="C270">
            <v>1148756.4952</v>
          </cell>
          <cell r="D270">
            <v>1315</v>
          </cell>
        </row>
        <row r="271">
          <cell r="A271" t="str">
            <v>TC3</v>
          </cell>
          <cell r="B271">
            <v>1151617.8685999999</v>
          </cell>
          <cell r="C271">
            <v>1148696.8551</v>
          </cell>
          <cell r="D271">
            <v>1311</v>
          </cell>
        </row>
        <row r="272">
          <cell r="A272" t="str">
            <v>TC4</v>
          </cell>
          <cell r="B272">
            <v>1151597.4129000001</v>
          </cell>
          <cell r="C272">
            <v>1148656.9887999999</v>
          </cell>
          <cell r="D272">
            <v>1313</v>
          </cell>
        </row>
        <row r="273">
          <cell r="A273" t="str">
            <v>PTAR</v>
          </cell>
          <cell r="B273">
            <v>1151765.0356640574</v>
          </cell>
          <cell r="C273">
            <v>1148777.8032302971</v>
          </cell>
          <cell r="D273">
            <v>1297.6190400131859</v>
          </cell>
        </row>
        <row r="274">
          <cell r="A274" t="str">
            <v>BOT10</v>
          </cell>
          <cell r="B274">
            <v>1151759.7471599397</v>
          </cell>
          <cell r="C274">
            <v>1148782.0347924193</v>
          </cell>
          <cell r="D274">
            <v>1298.7722749911015</v>
          </cell>
        </row>
        <row r="275">
          <cell r="A275" t="str">
            <v>BOT7</v>
          </cell>
          <cell r="B275">
            <v>1151336.2346746898</v>
          </cell>
          <cell r="C275">
            <v>1148342.4810068768</v>
          </cell>
          <cell r="D275">
            <v>1285.5724017373286</v>
          </cell>
        </row>
        <row r="276">
          <cell r="A276" t="str">
            <v>CJ130</v>
          </cell>
          <cell r="B276">
            <v>1151467.4378</v>
          </cell>
          <cell r="C276">
            <v>1148532.0723000001</v>
          </cell>
          <cell r="D276">
            <v>1310.3</v>
          </cell>
        </row>
        <row r="277">
          <cell r="A277" t="str">
            <v>BOT8</v>
          </cell>
          <cell r="B277">
            <v>1151696.6020456252</v>
          </cell>
          <cell r="C277">
            <v>1148367.7710238246</v>
          </cell>
          <cell r="D277">
            <v>1287.2042960007518</v>
          </cell>
        </row>
        <row r="278">
          <cell r="A278" t="str">
            <v>TC5</v>
          </cell>
          <cell r="B278">
            <v>1151835.9676999999</v>
          </cell>
          <cell r="C278">
            <v>1148656.8032</v>
          </cell>
          <cell r="D278">
            <v>1294.7</v>
          </cell>
        </row>
        <row r="279">
          <cell r="A279" t="str">
            <v>TC6</v>
          </cell>
          <cell r="B279">
            <v>1151851.6457</v>
          </cell>
          <cell r="C279">
            <v>1148617.5623999999</v>
          </cell>
          <cell r="D279">
            <v>1293.3</v>
          </cell>
        </row>
        <row r="280">
          <cell r="A280" t="str">
            <v>BOT9</v>
          </cell>
          <cell r="B280">
            <v>1152271.1552671087</v>
          </cell>
          <cell r="C280">
            <v>1148639.7910184837</v>
          </cell>
          <cell r="D280">
            <v>1248.9965380610192</v>
          </cell>
        </row>
        <row r="281">
          <cell r="A281" t="str">
            <v>OBRA</v>
          </cell>
          <cell r="B281">
            <v>1151958.7909773067</v>
          </cell>
          <cell r="C281">
            <v>1148419.514113948</v>
          </cell>
          <cell r="D281">
            <v>1275.2</v>
          </cell>
        </row>
        <row r="282">
          <cell r="A282" t="str">
            <v>S163A</v>
          </cell>
          <cell r="B282">
            <v>1151993.9349729232</v>
          </cell>
          <cell r="C282">
            <v>1148444.7730684588</v>
          </cell>
          <cell r="D282">
            <v>1275.7974903947254</v>
          </cell>
        </row>
        <row r="283">
          <cell r="A283" t="str">
            <v>BOT15</v>
          </cell>
          <cell r="B283">
            <v>1152033.8691</v>
          </cell>
          <cell r="C283">
            <v>1148461.7611</v>
          </cell>
          <cell r="D283">
            <v>1273.7</v>
          </cell>
        </row>
        <row r="284">
          <cell r="A284" t="str">
            <v>BOT13</v>
          </cell>
          <cell r="B284">
            <v>1151553.8191502229</v>
          </cell>
          <cell r="C284">
            <v>1148949.5852873139</v>
          </cell>
          <cell r="D284">
            <v>1310.9035573521376</v>
          </cell>
        </row>
        <row r="285">
          <cell r="A285">
            <v>70</v>
          </cell>
          <cell r="B285">
            <v>1151079.3119845525</v>
          </cell>
          <cell r="C285">
            <v>1148613.9787219439</v>
          </cell>
          <cell r="D285">
            <v>1325.0819496480879</v>
          </cell>
        </row>
        <row r="286">
          <cell r="A286" t="str">
            <v>168A</v>
          </cell>
          <cell r="B286">
            <v>1152228.3799999999</v>
          </cell>
          <cell r="C286">
            <v>1148517.3</v>
          </cell>
          <cell r="D286">
            <v>1262.4100000000001</v>
          </cell>
        </row>
        <row r="287">
          <cell r="A287" t="str">
            <v>BOT11</v>
          </cell>
          <cell r="B287">
            <v>1151757.7685181033</v>
          </cell>
          <cell r="C287">
            <v>1148783.6067118025</v>
          </cell>
          <cell r="D287">
            <v>1298.3704512511542</v>
          </cell>
        </row>
        <row r="288">
          <cell r="A288">
            <v>33</v>
          </cell>
          <cell r="B288">
            <v>1151676.3600000001</v>
          </cell>
          <cell r="C288">
            <v>1148704.96</v>
          </cell>
          <cell r="D288">
            <v>1305</v>
          </cell>
        </row>
        <row r="289">
          <cell r="A289" t="str">
            <v>TC7</v>
          </cell>
          <cell r="B289">
            <v>1151575.9967</v>
          </cell>
          <cell r="C289">
            <v>1148603.1161</v>
          </cell>
          <cell r="D289">
            <v>1314</v>
          </cell>
        </row>
        <row r="290">
          <cell r="A290" t="str">
            <v>CJ37A</v>
          </cell>
          <cell r="B290">
            <v>1151575.9967</v>
          </cell>
          <cell r="C290">
            <v>1148603.1161</v>
          </cell>
          <cell r="D290">
            <v>1314</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DOS"/>
      <sheetName val="TUBERIAS"/>
      <sheetName val="Hoja3"/>
      <sheetName val="CANTOBRA"/>
      <sheetName val="PPTO AREA URBANA"/>
    </sheetNames>
    <sheetDataSet>
      <sheetData sheetId="0"/>
      <sheetData sheetId="1"/>
      <sheetData sheetId="2" refreshError="1">
        <row r="5">
          <cell r="A5">
            <v>1</v>
          </cell>
          <cell r="B5">
            <v>2192.33</v>
          </cell>
        </row>
        <row r="6">
          <cell r="A6">
            <v>2</v>
          </cell>
          <cell r="B6">
            <v>2190.9699999999998</v>
          </cell>
        </row>
        <row r="7">
          <cell r="A7">
            <v>3</v>
          </cell>
          <cell r="B7">
            <v>2185.54</v>
          </cell>
        </row>
        <row r="8">
          <cell r="A8">
            <v>4</v>
          </cell>
          <cell r="B8">
            <v>2171.9899999999998</v>
          </cell>
        </row>
        <row r="9">
          <cell r="A9">
            <v>5</v>
          </cell>
          <cell r="B9">
            <v>2162.2600000000002</v>
          </cell>
        </row>
        <row r="10">
          <cell r="A10">
            <v>8</v>
          </cell>
          <cell r="B10">
            <v>2148.67</v>
          </cell>
        </row>
        <row r="11">
          <cell r="A11">
            <v>9</v>
          </cell>
          <cell r="B11">
            <v>2148.0100000000002</v>
          </cell>
        </row>
        <row r="12">
          <cell r="A12">
            <v>10</v>
          </cell>
          <cell r="B12">
            <v>2143.1999999999998</v>
          </cell>
        </row>
        <row r="13">
          <cell r="A13">
            <v>11</v>
          </cell>
          <cell r="B13">
            <v>2142.39</v>
          </cell>
        </row>
        <row r="14">
          <cell r="A14">
            <v>12</v>
          </cell>
          <cell r="B14">
            <v>2141.66</v>
          </cell>
        </row>
        <row r="15">
          <cell r="A15">
            <v>13</v>
          </cell>
          <cell r="B15">
            <v>2140.38</v>
          </cell>
        </row>
        <row r="16">
          <cell r="A16">
            <v>14</v>
          </cell>
          <cell r="B16">
            <v>2138.3200000000002</v>
          </cell>
        </row>
        <row r="17">
          <cell r="A17">
            <v>15</v>
          </cell>
          <cell r="B17">
            <v>2152.58</v>
          </cell>
        </row>
        <row r="18">
          <cell r="A18">
            <v>19</v>
          </cell>
          <cell r="B18">
            <v>2148.67</v>
          </cell>
        </row>
        <row r="19">
          <cell r="A19">
            <v>20</v>
          </cell>
          <cell r="B19">
            <v>2138</v>
          </cell>
        </row>
        <row r="20">
          <cell r="A20">
            <v>21</v>
          </cell>
          <cell r="B20">
            <v>2138</v>
          </cell>
        </row>
        <row r="21">
          <cell r="A21">
            <v>22</v>
          </cell>
          <cell r="B21">
            <v>2137.4499999999998</v>
          </cell>
        </row>
        <row r="22">
          <cell r="A22">
            <v>23</v>
          </cell>
          <cell r="B22">
            <v>2137.4499999999998</v>
          </cell>
        </row>
        <row r="23">
          <cell r="A23">
            <v>24</v>
          </cell>
          <cell r="B23">
            <v>2138</v>
          </cell>
        </row>
        <row r="24">
          <cell r="A24">
            <v>25</v>
          </cell>
          <cell r="B24">
            <v>2138</v>
          </cell>
        </row>
        <row r="25">
          <cell r="A25">
            <v>26</v>
          </cell>
          <cell r="B25">
            <v>2137.84</v>
          </cell>
        </row>
        <row r="26">
          <cell r="A26">
            <v>27</v>
          </cell>
          <cell r="B26">
            <v>2140.54</v>
          </cell>
        </row>
        <row r="27">
          <cell r="A27">
            <v>28</v>
          </cell>
          <cell r="B27">
            <v>2124.0500000000002</v>
          </cell>
        </row>
        <row r="28">
          <cell r="A28">
            <v>29</v>
          </cell>
          <cell r="B28">
            <v>2124.0500000000002</v>
          </cell>
        </row>
        <row r="29">
          <cell r="A29">
            <v>30</v>
          </cell>
          <cell r="B29">
            <v>2112.92</v>
          </cell>
        </row>
        <row r="30">
          <cell r="A30">
            <v>31</v>
          </cell>
          <cell r="B30">
            <v>2112.92</v>
          </cell>
        </row>
        <row r="31">
          <cell r="A31">
            <v>32</v>
          </cell>
          <cell r="B31">
            <v>2137.84</v>
          </cell>
        </row>
        <row r="32">
          <cell r="A32">
            <v>34</v>
          </cell>
          <cell r="B32">
            <v>2131.44</v>
          </cell>
        </row>
        <row r="33">
          <cell r="A33">
            <v>38</v>
          </cell>
          <cell r="B33">
            <v>2105.1</v>
          </cell>
        </row>
        <row r="34">
          <cell r="A34">
            <v>39</v>
          </cell>
          <cell r="B34">
            <v>2105.1</v>
          </cell>
        </row>
        <row r="35">
          <cell r="A35">
            <v>40</v>
          </cell>
          <cell r="B35">
            <v>2113.23</v>
          </cell>
        </row>
        <row r="36">
          <cell r="A36">
            <v>41</v>
          </cell>
          <cell r="B36">
            <v>2113.23</v>
          </cell>
        </row>
        <row r="37">
          <cell r="A37">
            <v>42</v>
          </cell>
          <cell r="B37">
            <v>2110.75</v>
          </cell>
        </row>
        <row r="38">
          <cell r="A38">
            <v>6</v>
          </cell>
          <cell r="B38">
            <v>2124.0500000000002</v>
          </cell>
        </row>
        <row r="39">
          <cell r="A39">
            <v>16</v>
          </cell>
          <cell r="B39">
            <v>2102.4499999999998</v>
          </cell>
        </row>
        <row r="40">
          <cell r="A40">
            <v>17</v>
          </cell>
          <cell r="B40">
            <v>2102.67</v>
          </cell>
        </row>
        <row r="41">
          <cell r="A41">
            <v>18</v>
          </cell>
          <cell r="B41">
            <v>2102.67</v>
          </cell>
        </row>
        <row r="42">
          <cell r="A42">
            <v>33</v>
          </cell>
          <cell r="B42">
            <v>2094.37</v>
          </cell>
        </row>
        <row r="43">
          <cell r="A43">
            <v>35</v>
          </cell>
          <cell r="B43">
            <v>2092.58</v>
          </cell>
        </row>
        <row r="44">
          <cell r="A44">
            <v>36</v>
          </cell>
          <cell r="B44">
            <v>2097.64</v>
          </cell>
        </row>
        <row r="45">
          <cell r="A45">
            <v>37</v>
          </cell>
          <cell r="B45">
            <v>2097.64</v>
          </cell>
        </row>
        <row r="46">
          <cell r="A46">
            <v>43</v>
          </cell>
          <cell r="B46">
            <v>2099.5300000000002</v>
          </cell>
        </row>
        <row r="47">
          <cell r="A47">
            <v>44</v>
          </cell>
          <cell r="B47">
            <v>2108.91</v>
          </cell>
        </row>
        <row r="48">
          <cell r="A48">
            <v>45</v>
          </cell>
          <cell r="B48">
            <v>2106.69</v>
          </cell>
        </row>
        <row r="49">
          <cell r="A49">
            <v>46</v>
          </cell>
          <cell r="B49">
            <v>2106.1799999999998</v>
          </cell>
        </row>
        <row r="50">
          <cell r="A50">
            <v>47</v>
          </cell>
          <cell r="B50">
            <v>2108.9699999999998</v>
          </cell>
        </row>
        <row r="51">
          <cell r="A51">
            <v>48</v>
          </cell>
          <cell r="B51">
            <v>2112.3000000000002</v>
          </cell>
        </row>
        <row r="52">
          <cell r="A52">
            <v>49</v>
          </cell>
          <cell r="B52">
            <v>2111.59</v>
          </cell>
        </row>
        <row r="53">
          <cell r="A53">
            <v>50</v>
          </cell>
          <cell r="B53">
            <v>2116.2199999999998</v>
          </cell>
        </row>
        <row r="54">
          <cell r="A54">
            <v>52</v>
          </cell>
          <cell r="B54">
            <v>2110.12</v>
          </cell>
        </row>
        <row r="55">
          <cell r="A55">
            <v>53</v>
          </cell>
          <cell r="B55">
            <v>2107.12</v>
          </cell>
        </row>
        <row r="56">
          <cell r="A56">
            <v>54</v>
          </cell>
          <cell r="B56">
            <v>2104</v>
          </cell>
        </row>
        <row r="57">
          <cell r="A57">
            <v>55</v>
          </cell>
          <cell r="B57">
            <v>2115.98</v>
          </cell>
        </row>
        <row r="58">
          <cell r="A58">
            <v>56</v>
          </cell>
          <cell r="B58">
            <v>2107.33</v>
          </cell>
        </row>
        <row r="59">
          <cell r="A59">
            <v>57</v>
          </cell>
          <cell r="B59">
            <v>2115.83</v>
          </cell>
        </row>
        <row r="60">
          <cell r="A60">
            <v>58</v>
          </cell>
          <cell r="B60">
            <v>2115.8000000000002</v>
          </cell>
        </row>
        <row r="61">
          <cell r="A61">
            <v>59</v>
          </cell>
          <cell r="B61">
            <v>2115.8000000000002</v>
          </cell>
        </row>
        <row r="62">
          <cell r="A62">
            <v>60</v>
          </cell>
          <cell r="B62">
            <v>2116.12</v>
          </cell>
        </row>
        <row r="63">
          <cell r="A63">
            <v>62</v>
          </cell>
          <cell r="B63">
            <v>2115.91</v>
          </cell>
        </row>
        <row r="64">
          <cell r="A64">
            <v>63</v>
          </cell>
          <cell r="B64">
            <v>2114.91</v>
          </cell>
        </row>
        <row r="65">
          <cell r="A65">
            <v>64</v>
          </cell>
          <cell r="B65">
            <v>2120.44</v>
          </cell>
        </row>
        <row r="66">
          <cell r="A66">
            <v>65</v>
          </cell>
          <cell r="B66">
            <v>2120.44</v>
          </cell>
        </row>
        <row r="67">
          <cell r="A67">
            <v>66</v>
          </cell>
          <cell r="B67">
            <v>2120.4499999999998</v>
          </cell>
        </row>
        <row r="68">
          <cell r="A68">
            <v>67</v>
          </cell>
          <cell r="B68">
            <v>2120.4499999999998</v>
          </cell>
        </row>
        <row r="69">
          <cell r="A69">
            <v>68</v>
          </cell>
          <cell r="B69">
            <v>2117.04</v>
          </cell>
        </row>
        <row r="70">
          <cell r="A70">
            <v>69</v>
          </cell>
          <cell r="B70">
            <v>2127.9699999999998</v>
          </cell>
        </row>
        <row r="71">
          <cell r="A71">
            <v>71</v>
          </cell>
          <cell r="B71">
            <v>2114.86</v>
          </cell>
        </row>
        <row r="72">
          <cell r="A72">
            <v>72</v>
          </cell>
          <cell r="B72">
            <v>2116.35</v>
          </cell>
        </row>
        <row r="73">
          <cell r="A73">
            <v>73</v>
          </cell>
          <cell r="B73">
            <v>2106.84</v>
          </cell>
        </row>
        <row r="74">
          <cell r="A74">
            <v>74</v>
          </cell>
          <cell r="B74">
            <v>2107.7600000000002</v>
          </cell>
        </row>
        <row r="75">
          <cell r="A75">
            <v>76</v>
          </cell>
          <cell r="B75">
            <v>2106.84</v>
          </cell>
        </row>
        <row r="76">
          <cell r="A76">
            <v>78</v>
          </cell>
          <cell r="B76">
            <v>2107.37</v>
          </cell>
        </row>
        <row r="77">
          <cell r="A77">
            <v>79</v>
          </cell>
          <cell r="B77">
            <v>2105.4499999999998</v>
          </cell>
        </row>
        <row r="78">
          <cell r="A78">
            <v>80</v>
          </cell>
          <cell r="B78">
            <v>2105.4499999999998</v>
          </cell>
        </row>
        <row r="79">
          <cell r="A79">
            <v>81</v>
          </cell>
          <cell r="B79">
            <v>2153.1799999999998</v>
          </cell>
        </row>
        <row r="80">
          <cell r="A80">
            <v>82</v>
          </cell>
          <cell r="B80">
            <v>2138.9699999999998</v>
          </cell>
        </row>
        <row r="81">
          <cell r="A81">
            <v>83</v>
          </cell>
          <cell r="B81">
            <v>2143.92</v>
          </cell>
        </row>
        <row r="82">
          <cell r="A82">
            <v>84</v>
          </cell>
          <cell r="B82">
            <v>2124.69</v>
          </cell>
        </row>
        <row r="83">
          <cell r="A83">
            <v>85</v>
          </cell>
          <cell r="B83">
            <v>2125.11</v>
          </cell>
        </row>
        <row r="84">
          <cell r="A84">
            <v>86</v>
          </cell>
          <cell r="B84">
            <v>2123.1999999999998</v>
          </cell>
        </row>
        <row r="85">
          <cell r="A85">
            <v>87</v>
          </cell>
          <cell r="B85">
            <v>2123.1999999999998</v>
          </cell>
        </row>
        <row r="86">
          <cell r="A86">
            <v>88</v>
          </cell>
          <cell r="B86">
            <v>2121.44</v>
          </cell>
        </row>
        <row r="87">
          <cell r="A87">
            <v>89</v>
          </cell>
          <cell r="B87">
            <v>2107.29</v>
          </cell>
        </row>
        <row r="88">
          <cell r="A88">
            <v>90</v>
          </cell>
          <cell r="B88">
            <v>2107.14</v>
          </cell>
        </row>
        <row r="89">
          <cell r="A89">
            <v>91</v>
          </cell>
          <cell r="B89">
            <v>2102.5700000000002</v>
          </cell>
        </row>
        <row r="90">
          <cell r="A90">
            <v>92</v>
          </cell>
          <cell r="B90">
            <v>2102.5700000000002</v>
          </cell>
        </row>
        <row r="91">
          <cell r="A91">
            <v>93</v>
          </cell>
          <cell r="B91">
            <v>2094.11</v>
          </cell>
        </row>
        <row r="92">
          <cell r="A92">
            <v>94</v>
          </cell>
          <cell r="B92">
            <v>2094.11</v>
          </cell>
        </row>
        <row r="93">
          <cell r="A93">
            <v>95</v>
          </cell>
          <cell r="B93">
            <v>2100.98</v>
          </cell>
        </row>
        <row r="94">
          <cell r="A94">
            <v>97</v>
          </cell>
          <cell r="B94">
            <v>2100.29</v>
          </cell>
        </row>
        <row r="95">
          <cell r="A95">
            <v>98</v>
          </cell>
          <cell r="B95">
            <v>2094.2600000000002</v>
          </cell>
        </row>
        <row r="96">
          <cell r="A96">
            <v>99</v>
          </cell>
          <cell r="B96">
            <v>2089.6</v>
          </cell>
        </row>
        <row r="97">
          <cell r="A97">
            <v>100</v>
          </cell>
          <cell r="B97">
            <v>2114.5100000000002</v>
          </cell>
        </row>
        <row r="98">
          <cell r="A98">
            <v>102</v>
          </cell>
          <cell r="B98">
            <v>2107.9899999999998</v>
          </cell>
        </row>
        <row r="99">
          <cell r="A99">
            <v>103</v>
          </cell>
          <cell r="B99">
            <v>2107.5700000000002</v>
          </cell>
        </row>
        <row r="100">
          <cell r="A100">
            <v>104</v>
          </cell>
          <cell r="B100">
            <v>2107.4699999999998</v>
          </cell>
        </row>
        <row r="101">
          <cell r="A101">
            <v>106</v>
          </cell>
          <cell r="B101">
            <v>2095.4</v>
          </cell>
        </row>
        <row r="102">
          <cell r="A102">
            <v>107</v>
          </cell>
          <cell r="B102">
            <v>2095.1999999999998</v>
          </cell>
        </row>
        <row r="103">
          <cell r="A103">
            <v>108</v>
          </cell>
          <cell r="B103">
            <v>2091.1</v>
          </cell>
        </row>
        <row r="104">
          <cell r="A104">
            <v>109</v>
          </cell>
          <cell r="B104">
            <v>2091.1</v>
          </cell>
        </row>
        <row r="105">
          <cell r="A105">
            <v>110</v>
          </cell>
          <cell r="B105">
            <v>2085.02</v>
          </cell>
        </row>
        <row r="106">
          <cell r="A106">
            <v>111</v>
          </cell>
          <cell r="B106">
            <v>2106.81</v>
          </cell>
        </row>
        <row r="107">
          <cell r="A107">
            <v>112</v>
          </cell>
          <cell r="B107">
            <v>2106.7800000000002</v>
          </cell>
        </row>
        <row r="108">
          <cell r="A108">
            <v>113</v>
          </cell>
          <cell r="B108">
            <v>2106.81</v>
          </cell>
        </row>
        <row r="109">
          <cell r="A109">
            <v>114</v>
          </cell>
          <cell r="B109">
            <v>2106.7800000000002</v>
          </cell>
        </row>
        <row r="110">
          <cell r="A110">
            <v>115</v>
          </cell>
          <cell r="B110">
            <v>2110.23</v>
          </cell>
        </row>
        <row r="111">
          <cell r="A111">
            <v>116</v>
          </cell>
          <cell r="B111">
            <v>2092.23</v>
          </cell>
        </row>
        <row r="112">
          <cell r="A112">
            <v>117</v>
          </cell>
          <cell r="B112">
            <v>2092.23</v>
          </cell>
        </row>
        <row r="113">
          <cell r="A113">
            <v>118</v>
          </cell>
          <cell r="B113">
            <v>2090.33</v>
          </cell>
        </row>
        <row r="114">
          <cell r="A114">
            <v>119</v>
          </cell>
          <cell r="B114">
            <v>2090.33</v>
          </cell>
        </row>
        <row r="115">
          <cell r="A115">
            <v>120</v>
          </cell>
          <cell r="B115">
            <v>2090.85</v>
          </cell>
        </row>
        <row r="116">
          <cell r="A116">
            <v>121</v>
          </cell>
          <cell r="B116">
            <v>2086.33</v>
          </cell>
        </row>
        <row r="117">
          <cell r="A117">
            <v>122</v>
          </cell>
          <cell r="B117">
            <v>2086.33</v>
          </cell>
        </row>
        <row r="118">
          <cell r="A118">
            <v>123</v>
          </cell>
          <cell r="B118">
            <v>2068.84</v>
          </cell>
        </row>
        <row r="119">
          <cell r="A119">
            <v>124</v>
          </cell>
          <cell r="B119">
            <v>2051.52</v>
          </cell>
        </row>
        <row r="120">
          <cell r="A120">
            <v>125</v>
          </cell>
          <cell r="B120">
            <v>2051.52</v>
          </cell>
        </row>
        <row r="121">
          <cell r="A121">
            <v>126</v>
          </cell>
          <cell r="B121">
            <v>2085.89</v>
          </cell>
        </row>
        <row r="122">
          <cell r="A122">
            <v>127</v>
          </cell>
          <cell r="B122">
            <v>2089.41</v>
          </cell>
        </row>
        <row r="123">
          <cell r="A123">
            <v>128</v>
          </cell>
          <cell r="B123">
            <v>2088.7600000000002</v>
          </cell>
        </row>
        <row r="124">
          <cell r="A124">
            <v>129</v>
          </cell>
          <cell r="B124">
            <v>2084.7800000000002</v>
          </cell>
        </row>
        <row r="125">
          <cell r="A125">
            <v>131</v>
          </cell>
          <cell r="B125">
            <v>2090.04</v>
          </cell>
        </row>
        <row r="126">
          <cell r="A126">
            <v>132</v>
          </cell>
          <cell r="B126">
            <v>2089.34</v>
          </cell>
        </row>
        <row r="127">
          <cell r="A127">
            <v>133</v>
          </cell>
          <cell r="B127">
            <v>2091.15</v>
          </cell>
        </row>
        <row r="128">
          <cell r="A128">
            <v>134</v>
          </cell>
          <cell r="B128">
            <v>2091.15</v>
          </cell>
        </row>
        <row r="129">
          <cell r="A129">
            <v>136</v>
          </cell>
          <cell r="B129">
            <v>2069.61</v>
          </cell>
        </row>
        <row r="130">
          <cell r="A130">
            <v>137</v>
          </cell>
          <cell r="B130">
            <v>2080.23</v>
          </cell>
        </row>
        <row r="131">
          <cell r="A131">
            <v>138</v>
          </cell>
          <cell r="B131">
            <v>2079.92</v>
          </cell>
        </row>
        <row r="132">
          <cell r="A132">
            <v>139</v>
          </cell>
          <cell r="B132">
            <v>2080.23</v>
          </cell>
        </row>
        <row r="133">
          <cell r="A133">
            <v>140</v>
          </cell>
          <cell r="B133">
            <v>2107.33</v>
          </cell>
        </row>
        <row r="134">
          <cell r="A134">
            <v>141</v>
          </cell>
          <cell r="B134">
            <v>2110.23</v>
          </cell>
        </row>
        <row r="135">
          <cell r="A135">
            <v>142</v>
          </cell>
          <cell r="B135">
            <v>2108.64</v>
          </cell>
        </row>
        <row r="136">
          <cell r="A136">
            <v>143</v>
          </cell>
          <cell r="B136">
            <v>2108.64</v>
          </cell>
        </row>
        <row r="137">
          <cell r="A137">
            <v>144</v>
          </cell>
          <cell r="B137">
            <v>2074.35</v>
          </cell>
        </row>
        <row r="138">
          <cell r="A138">
            <v>146</v>
          </cell>
          <cell r="B138">
            <v>2115.83</v>
          </cell>
        </row>
        <row r="139">
          <cell r="A139">
            <v>147</v>
          </cell>
          <cell r="B139">
            <v>2116.12</v>
          </cell>
        </row>
        <row r="140">
          <cell r="A140">
            <v>148</v>
          </cell>
          <cell r="B140">
            <v>2115.91</v>
          </cell>
        </row>
        <row r="141">
          <cell r="A141">
            <v>149</v>
          </cell>
          <cell r="B141">
            <v>2107.7600000000002</v>
          </cell>
        </row>
        <row r="142">
          <cell r="A142">
            <v>150</v>
          </cell>
          <cell r="B142">
            <v>2107.37</v>
          </cell>
        </row>
        <row r="143">
          <cell r="A143">
            <v>151</v>
          </cell>
          <cell r="B143">
            <v>2100.98</v>
          </cell>
        </row>
        <row r="144">
          <cell r="A144">
            <v>152</v>
          </cell>
          <cell r="B144">
            <v>2100.29</v>
          </cell>
        </row>
        <row r="145">
          <cell r="A145">
            <v>153</v>
          </cell>
          <cell r="B145">
            <v>2107.9899999999998</v>
          </cell>
        </row>
        <row r="146">
          <cell r="A146">
            <v>154</v>
          </cell>
          <cell r="B146">
            <v>2107.4699999999998</v>
          </cell>
        </row>
        <row r="147">
          <cell r="A147">
            <v>155</v>
          </cell>
          <cell r="B147">
            <v>2107.5700000000002</v>
          </cell>
        </row>
        <row r="148">
          <cell r="A148">
            <v>156</v>
          </cell>
          <cell r="B148">
            <v>2089.34</v>
          </cell>
        </row>
        <row r="149">
          <cell r="A149">
            <v>157</v>
          </cell>
          <cell r="B149">
            <v>2090.04</v>
          </cell>
        </row>
        <row r="150">
          <cell r="A150">
            <v>158</v>
          </cell>
          <cell r="B150">
            <v>2095.1999999999998</v>
          </cell>
        </row>
        <row r="151">
          <cell r="A151">
            <v>159</v>
          </cell>
          <cell r="B151">
            <v>2095.4</v>
          </cell>
        </row>
        <row r="152">
          <cell r="A152">
            <v>7</v>
          </cell>
          <cell r="B152">
            <v>2091.27</v>
          </cell>
        </row>
        <row r="153">
          <cell r="A153">
            <v>70</v>
          </cell>
          <cell r="B153">
            <v>2100.19</v>
          </cell>
        </row>
        <row r="154">
          <cell r="A154" t="str">
            <v>Tq</v>
          </cell>
          <cell r="B154">
            <v>2190.11</v>
          </cell>
        </row>
      </sheetData>
      <sheetData sheetId="3"/>
      <sheetData sheetId="4"/>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
      <sheetName val="Pluvial"/>
      <sheetName val="Sanitario"/>
      <sheetName val="perfil"/>
      <sheetName val="cimentación"/>
      <sheetName val="cant obra-datos"/>
      <sheetName val="cant obra-tramos"/>
      <sheetName val="cant obra-Total"/>
      <sheetName val="cant tuberia Total"/>
      <sheetName val="Formulas PVC"/>
      <sheetName val="ADVERTENCIA"/>
    </sheetNames>
    <sheetDataSet>
      <sheetData sheetId="0"/>
      <sheetData sheetId="1"/>
      <sheetData sheetId="2">
        <row r="8">
          <cell r="AC8">
            <v>0</v>
          </cell>
        </row>
      </sheetData>
      <sheetData sheetId="3"/>
      <sheetData sheetId="4"/>
      <sheetData sheetId="5"/>
      <sheetData sheetId="6"/>
      <sheetData sheetId="7"/>
      <sheetData sheetId="8"/>
      <sheetData sheetId="9"/>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TA"/>
      <sheetName val="BASE"/>
      <sheetName val="BASE CTOS"/>
      <sheetName val="PRELIM"/>
      <sheetName val="TUBERIA"/>
      <sheetName val="EXCAVA"/>
      <sheetName val="RESUMEN OBRAS "/>
      <sheetName val="1. Caja de Control y Aforo"/>
      <sheetName val="1. APU CAJA CONTROL"/>
      <sheetName val="2. Desarenador"/>
      <sheetName val="2. APU DESARENADOR"/>
      <sheetName val="3. Conducción"/>
      <sheetName val="3. APU CONDUCCIÓN"/>
      <sheetName val="4. Tanques Existentes"/>
      <sheetName val="4. APU Tanques Existentes"/>
      <sheetName val="5. Red Distribución"/>
      <sheetName val="5. APU Red Distribución"/>
      <sheetName val="6.  Opt. PTAP existente"/>
      <sheetName val="6. APU OPT PTAP"/>
      <sheetName val="RES MATERERIALES ACUEDUCTO"/>
      <sheetName val="BASE_CTOS"/>
      <sheetName val="RESUMEN_OBRAS_"/>
      <sheetName val="1__Caja_de_Control_y_Aforo"/>
      <sheetName val="1__APU_CAJA_CONTROL"/>
      <sheetName val="2__Desarenador"/>
      <sheetName val="2__APU_DESARENADOR"/>
      <sheetName val="3__Conducción"/>
      <sheetName val="3__APU_CONDUCCIÓN"/>
      <sheetName val="4__Tanques_Existentes"/>
      <sheetName val="4__APU_Tanques_Existentes"/>
      <sheetName val="5__Red_Distribución"/>
      <sheetName val="5__APU_Red_Distribución"/>
      <sheetName val="6___Opt__PTAP_existente"/>
      <sheetName val="6__APU_OPT_PTAP"/>
      <sheetName val="RES_MATERERIALES_ACUEDUCTO"/>
      <sheetName val="BASE_CTOS2"/>
      <sheetName val="RESUMEN_OBRAS_2"/>
      <sheetName val="1__Caja_de_Control_y_Aforo2"/>
      <sheetName val="1__APU_CAJA_CONTROL2"/>
      <sheetName val="2__Desarenador2"/>
      <sheetName val="2__APU_DESARENADOR2"/>
      <sheetName val="3__Conducción2"/>
      <sheetName val="3__APU_CONDUCCIÓN2"/>
      <sheetName val="4__Tanques_Existentes2"/>
      <sheetName val="4__APU_Tanques_Existentes2"/>
      <sheetName val="5__Red_Distribución2"/>
      <sheetName val="5__APU_Red_Distribución2"/>
      <sheetName val="6___Opt__PTAP_existente2"/>
      <sheetName val="6__APU_OPT_PTAP2"/>
      <sheetName val="RES_MATERERIALES_ACUEDUCTO2"/>
      <sheetName val="BASE_CTOS1"/>
      <sheetName val="RESUMEN_OBRAS_1"/>
      <sheetName val="1__Caja_de_Control_y_Aforo1"/>
      <sheetName val="1__APU_CAJA_CONTROL1"/>
      <sheetName val="2__Desarenador1"/>
      <sheetName val="2__APU_DESARENADOR1"/>
      <sheetName val="3__Conducción1"/>
      <sheetName val="3__APU_CONDUCCIÓN1"/>
      <sheetName val="4__Tanques_Existentes1"/>
      <sheetName val="4__APU_Tanques_Existentes1"/>
      <sheetName val="5__Red_Distribución1"/>
      <sheetName val="5__APU_Red_Distribución1"/>
      <sheetName val="6___Opt__PTAP_existente1"/>
      <sheetName val="6__APU_OPT_PTAP1"/>
      <sheetName val="RES_MATERERIALES_ACUEDUCTO1"/>
    </sheetNames>
    <sheetDataSet>
      <sheetData sheetId="0">
        <row r="136">
          <cell r="D136">
            <v>18202.719999999998</v>
          </cell>
        </row>
      </sheetData>
      <sheetData sheetId="1" refreshError="1">
        <row r="136">
          <cell r="D136">
            <v>18202.719999999998</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catoma"/>
      <sheetName val="Condución PVC"/>
      <sheetName val="Tanque"/>
      <sheetName val="PTO BOCA-COND"/>
      <sheetName val="PTO TANQ.DE ALM"/>
      <sheetName val="PTO REDES"/>
      <sheetName val="PTO REDES BA"/>
      <sheetName val="Inversión Acdto"/>
      <sheetName val="CANT OBRA "/>
      <sheetName val="APU "/>
      <sheetName val="Base de Diseño"/>
      <sheetName val="Hoja2"/>
      <sheetName val="VISC"/>
      <sheetName val="PTO REDES _x0002_A"/>
    </sheetNames>
    <sheetDataSet>
      <sheetData sheetId="0"/>
      <sheetData sheetId="1"/>
      <sheetData sheetId="2"/>
      <sheetData sheetId="3"/>
      <sheetData sheetId="4"/>
      <sheetData sheetId="5"/>
      <sheetData sheetId="6"/>
      <sheetData sheetId="7"/>
      <sheetData sheetId="8"/>
      <sheetData sheetId="9"/>
      <sheetData sheetId="10" refreshError="1">
        <row r="1">
          <cell r="A1" t="str">
            <v>Name</v>
          </cell>
          <cell r="B1" t="str">
            <v>North</v>
          </cell>
          <cell r="C1" t="str">
            <v>East</v>
          </cell>
          <cell r="D1" t="str">
            <v>Zeta</v>
          </cell>
        </row>
        <row r="2">
          <cell r="A2" t="str">
            <v>E 1</v>
          </cell>
          <cell r="B2">
            <v>1198640</v>
          </cell>
          <cell r="C2">
            <v>1156060</v>
          </cell>
          <cell r="D2">
            <v>2550</v>
          </cell>
        </row>
        <row r="3">
          <cell r="A3" t="str">
            <v>E 2</v>
          </cell>
          <cell r="B3">
            <v>1198661.4314833826</v>
          </cell>
          <cell r="C3">
            <v>1156068.3521955032</v>
          </cell>
          <cell r="D3">
            <v>2545.1046240562905</v>
          </cell>
        </row>
        <row r="4">
          <cell r="A4" t="str">
            <v>E 3</v>
          </cell>
          <cell r="B4">
            <v>1198683.586271784</v>
          </cell>
          <cell r="C4">
            <v>1156071.7747893706</v>
          </cell>
          <cell r="D4">
            <v>2543.7430088693109</v>
          </cell>
        </row>
        <row r="5">
          <cell r="A5" t="str">
            <v>E 4</v>
          </cell>
          <cell r="B5">
            <v>1198698.1670580145</v>
          </cell>
          <cell r="C5">
            <v>1156081.3966551002</v>
          </cell>
          <cell r="D5">
            <v>2538.5431524070723</v>
          </cell>
        </row>
        <row r="6">
          <cell r="A6" t="str">
            <v>E 5</v>
          </cell>
          <cell r="B6">
            <v>1198736.3187798336</v>
          </cell>
          <cell r="C6">
            <v>1156098.3968606419</v>
          </cell>
          <cell r="D6">
            <v>2525.3241544755488</v>
          </cell>
        </row>
        <row r="7">
          <cell r="A7" t="str">
            <v>E 6</v>
          </cell>
          <cell r="B7">
            <v>1198797.1544322704</v>
          </cell>
          <cell r="C7">
            <v>1156159.0675707262</v>
          </cell>
          <cell r="D7">
            <v>2476.4892245824485</v>
          </cell>
        </row>
        <row r="8">
          <cell r="A8" t="str">
            <v>E 7</v>
          </cell>
          <cell r="B8">
            <v>1198870.1339611248</v>
          </cell>
          <cell r="C8">
            <v>1156211.0742659138</v>
          </cell>
          <cell r="D8">
            <v>2440.1465126943672</v>
          </cell>
        </row>
        <row r="9">
          <cell r="A9" t="str">
            <v>E 8</v>
          </cell>
          <cell r="B9">
            <v>1198912.005967923</v>
          </cell>
          <cell r="C9">
            <v>1156281.1683285895</v>
          </cell>
          <cell r="D9">
            <v>2396.6195408709491</v>
          </cell>
        </row>
        <row r="10">
          <cell r="A10" t="str">
            <v>E 9</v>
          </cell>
          <cell r="B10">
            <v>1198929.4387574408</v>
          </cell>
          <cell r="C10">
            <v>1156292.470221336</v>
          </cell>
          <cell r="D10">
            <v>2405.4598504983906</v>
          </cell>
        </row>
        <row r="11">
          <cell r="A11" t="str">
            <v>E 10</v>
          </cell>
          <cell r="B11">
            <v>1198959.5201276727</v>
          </cell>
          <cell r="C11">
            <v>1156292.0501788759</v>
          </cell>
          <cell r="D11">
            <v>2407.3290903378183</v>
          </cell>
        </row>
        <row r="12">
          <cell r="A12" t="str">
            <v>E 11</v>
          </cell>
          <cell r="B12">
            <v>1198969.6578653136</v>
          </cell>
          <cell r="C12">
            <v>1156296.5703879667</v>
          </cell>
          <cell r="D12">
            <v>2408.6289055529542</v>
          </cell>
        </row>
        <row r="13">
          <cell r="A13" t="str">
            <v>E 12</v>
          </cell>
          <cell r="B13">
            <v>1198997.1656322635</v>
          </cell>
          <cell r="C13">
            <v>1156318.0714770283</v>
          </cell>
          <cell r="D13">
            <v>2410.3657641319828</v>
          </cell>
        </row>
        <row r="14">
          <cell r="A14" t="str">
            <v>E 13</v>
          </cell>
          <cell r="B14">
            <v>1199014.6888316069</v>
          </cell>
          <cell r="C14">
            <v>1156366.7144359644</v>
          </cell>
          <cell r="D14">
            <v>2418.656790779115</v>
          </cell>
        </row>
        <row r="15">
          <cell r="A15" t="str">
            <v>E 14</v>
          </cell>
          <cell r="B15">
            <v>1199045.5391627883</v>
          </cell>
          <cell r="C15">
            <v>1156394.2185225531</v>
          </cell>
          <cell r="D15">
            <v>2413.3544141438406</v>
          </cell>
        </row>
        <row r="16">
          <cell r="A16" t="str">
            <v>E 15</v>
          </cell>
          <cell r="B16">
            <v>1199072.6851913074</v>
          </cell>
          <cell r="C16">
            <v>1156403.7376346891</v>
          </cell>
          <cell r="D16">
            <v>2412.374426449378</v>
          </cell>
        </row>
        <row r="17">
          <cell r="A17" t="str">
            <v>E 16</v>
          </cell>
          <cell r="B17">
            <v>1199109.1054662245</v>
          </cell>
          <cell r="C17">
            <v>1156404.662002966</v>
          </cell>
          <cell r="D17">
            <v>2410.2977053058694</v>
          </cell>
        </row>
        <row r="18">
          <cell r="A18" t="str">
            <v>E 17</v>
          </cell>
          <cell r="B18">
            <v>1199146.7301672616</v>
          </cell>
          <cell r="C18">
            <v>1156419.2380378852</v>
          </cell>
          <cell r="D18">
            <v>2414.0748706577365</v>
          </cell>
        </row>
        <row r="19">
          <cell r="A19" t="str">
            <v>E 18</v>
          </cell>
          <cell r="B19">
            <v>1199155.218049777</v>
          </cell>
          <cell r="C19">
            <v>1156421.6727897346</v>
          </cell>
          <cell r="D19">
            <v>2412.5079255404767</v>
          </cell>
        </row>
        <row r="20">
          <cell r="A20" t="str">
            <v>E 19</v>
          </cell>
          <cell r="B20">
            <v>1199169.9025881013</v>
          </cell>
          <cell r="C20">
            <v>1156446.3989092207</v>
          </cell>
          <cell r="D20">
            <v>2405.9085691368978</v>
          </cell>
        </row>
        <row r="21">
          <cell r="A21" t="str">
            <v>E 20</v>
          </cell>
          <cell r="B21">
            <v>1199298.650311891</v>
          </cell>
          <cell r="C21">
            <v>1156463.8730267235</v>
          </cell>
          <cell r="D21">
            <v>2408.9650377332209</v>
          </cell>
        </row>
        <row r="22">
          <cell r="A22" t="str">
            <v>E 21</v>
          </cell>
          <cell r="B22">
            <v>1199373.198706822</v>
          </cell>
          <cell r="C22">
            <v>1156498.8760566739</v>
          </cell>
          <cell r="D22">
            <v>2412.3997980423665</v>
          </cell>
        </row>
        <row r="23">
          <cell r="A23" t="str">
            <v>E 22</v>
          </cell>
          <cell r="B23">
            <v>1199441.4786268498</v>
          </cell>
          <cell r="C23">
            <v>1156545.3187344507</v>
          </cell>
          <cell r="D23">
            <v>2436.802798203616</v>
          </cell>
        </row>
        <row r="24">
          <cell r="A24" t="str">
            <v>E 23</v>
          </cell>
          <cell r="B24">
            <v>1199521.2996775832</v>
          </cell>
          <cell r="C24">
            <v>1156548.5618900547</v>
          </cell>
          <cell r="D24">
            <v>2464.4118288048576</v>
          </cell>
        </row>
        <row r="25">
          <cell r="A25" t="str">
            <v>E 24</v>
          </cell>
          <cell r="B25">
            <v>1199572.2389211939</v>
          </cell>
          <cell r="C25">
            <v>1156571.0494265996</v>
          </cell>
          <cell r="D25">
            <v>2473.0790380116791</v>
          </cell>
        </row>
        <row r="26">
          <cell r="A26" t="str">
            <v>E 25</v>
          </cell>
          <cell r="B26">
            <v>1199603.4357596841</v>
          </cell>
          <cell r="C26">
            <v>1156603.7219986247</v>
          </cell>
          <cell r="D26">
            <v>2477.979364855566</v>
          </cell>
        </row>
        <row r="27">
          <cell r="A27" t="str">
            <v>E 26</v>
          </cell>
          <cell r="B27">
            <v>1199701.4847613908</v>
          </cell>
          <cell r="C27">
            <v>1156655.3262834204</v>
          </cell>
          <cell r="D27">
            <v>2489.5731431741115</v>
          </cell>
        </row>
        <row r="28">
          <cell r="A28" t="str">
            <v>E 27</v>
          </cell>
          <cell r="B28">
            <v>1199788.6923681123</v>
          </cell>
          <cell r="C28">
            <v>1156699.5267066755</v>
          </cell>
          <cell r="D28">
            <v>2498.0566500024424</v>
          </cell>
        </row>
        <row r="29">
          <cell r="A29" t="str">
            <v>E 28</v>
          </cell>
          <cell r="B29">
            <v>1199956.8116079145</v>
          </cell>
          <cell r="C29">
            <v>1156733.4509385289</v>
          </cell>
          <cell r="D29">
            <v>2526.1746814342487</v>
          </cell>
        </row>
        <row r="30">
          <cell r="A30" t="str">
            <v>E29</v>
          </cell>
          <cell r="B30">
            <v>1199980.2646430244</v>
          </cell>
          <cell r="C30">
            <v>1156722.4720818489</v>
          </cell>
          <cell r="D30">
            <v>2526.5137019595463</v>
          </cell>
        </row>
        <row r="31">
          <cell r="A31" t="str">
            <v>E 30</v>
          </cell>
          <cell r="B31">
            <v>1200044.6801509394</v>
          </cell>
          <cell r="C31">
            <v>1156678.4964718393</v>
          </cell>
          <cell r="D31">
            <v>2527.1414319375754</v>
          </cell>
        </row>
        <row r="32">
          <cell r="A32" t="str">
            <v>E 31</v>
          </cell>
          <cell r="B32">
            <v>1200136.8110802278</v>
          </cell>
          <cell r="C32">
            <v>1156607.2182229683</v>
          </cell>
          <cell r="D32">
            <v>2528.4743495898706</v>
          </cell>
        </row>
        <row r="33">
          <cell r="A33" t="str">
            <v>E 32</v>
          </cell>
          <cell r="B33">
            <v>1200162.5207158499</v>
          </cell>
          <cell r="C33">
            <v>1156596.6185593507</v>
          </cell>
          <cell r="D33">
            <v>2529.543450072958</v>
          </cell>
        </row>
        <row r="34">
          <cell r="A34" t="str">
            <v>E 33</v>
          </cell>
          <cell r="B34">
            <v>1200175.6344881034</v>
          </cell>
          <cell r="C34">
            <v>1156604.8501298656</v>
          </cell>
          <cell r="D34">
            <v>2529.0333000633195</v>
          </cell>
        </row>
        <row r="35">
          <cell r="A35" t="str">
            <v>E 34</v>
          </cell>
          <cell r="B35">
            <v>1200185.7576149923</v>
          </cell>
          <cell r="C35">
            <v>1156626.4035404285</v>
          </cell>
          <cell r="D35">
            <v>2527.5858055742556</v>
          </cell>
        </row>
        <row r="36">
          <cell r="A36" t="str">
            <v>E 35</v>
          </cell>
          <cell r="B36">
            <v>1200196.636358859</v>
          </cell>
          <cell r="C36">
            <v>1156658.1777511265</v>
          </cell>
          <cell r="D36">
            <v>2522.9993702856968</v>
          </cell>
        </row>
        <row r="37">
          <cell r="A37" t="str">
            <v>E 36</v>
          </cell>
          <cell r="B37">
            <v>1200214.8943246687</v>
          </cell>
          <cell r="C37">
            <v>1156670.5470704213</v>
          </cell>
          <cell r="D37">
            <v>2524.4619796295628</v>
          </cell>
        </row>
        <row r="38">
          <cell r="A38" t="str">
            <v>E 37</v>
          </cell>
          <cell r="B38">
            <v>1200227.4525368223</v>
          </cell>
          <cell r="C38">
            <v>1156676.5126103323</v>
          </cell>
          <cell r="D38">
            <v>2526.515243746564</v>
          </cell>
        </row>
        <row r="39">
          <cell r="A39" t="str">
            <v>E 38</v>
          </cell>
          <cell r="B39">
            <v>1200245.0926652306</v>
          </cell>
          <cell r="C39">
            <v>1156686.3057915287</v>
          </cell>
          <cell r="D39">
            <v>2525.8224102553554</v>
          </cell>
        </row>
        <row r="40">
          <cell r="A40" t="str">
            <v>E 39</v>
          </cell>
          <cell r="B40">
            <v>1200263.0483829228</v>
          </cell>
          <cell r="C40">
            <v>1156709.0382745424</v>
          </cell>
          <cell r="D40">
            <v>2524.8665308469367</v>
          </cell>
        </row>
        <row r="41">
          <cell r="A41" t="str">
            <v>E 41</v>
          </cell>
          <cell r="B41">
            <v>1200410.2710751474</v>
          </cell>
          <cell r="C41">
            <v>1156789.9855081504</v>
          </cell>
          <cell r="D41">
            <v>2520.745140985654</v>
          </cell>
        </row>
        <row r="42">
          <cell r="A42" t="str">
            <v>E 42</v>
          </cell>
          <cell r="B42">
            <v>1200427.8152201665</v>
          </cell>
          <cell r="C42">
            <v>1156804.1999423217</v>
          </cell>
          <cell r="D42">
            <v>2522.3970014328224</v>
          </cell>
        </row>
        <row r="43">
          <cell r="A43" t="str">
            <v>E 43</v>
          </cell>
          <cell r="B43">
            <v>1200443.419138185</v>
          </cell>
          <cell r="C43">
            <v>1156826.4880962861</v>
          </cell>
          <cell r="D43">
            <v>2523.4740919172491</v>
          </cell>
        </row>
        <row r="44">
          <cell r="A44" t="str">
            <v>E 44</v>
          </cell>
          <cell r="B44">
            <v>1200460.2974662515</v>
          </cell>
          <cell r="C44">
            <v>1156842.8395745573</v>
          </cell>
          <cell r="D44">
            <v>2523.4495967104467</v>
          </cell>
        </row>
        <row r="45">
          <cell r="A45" t="str">
            <v>E 45</v>
          </cell>
          <cell r="B45">
            <v>1200468.2695589254</v>
          </cell>
          <cell r="C45">
            <v>1156856.8799684118</v>
          </cell>
          <cell r="D45">
            <v>2521.032104719337</v>
          </cell>
        </row>
        <row r="46">
          <cell r="A46" t="str">
            <v>E 46</v>
          </cell>
          <cell r="B46">
            <v>1200476.6167207242</v>
          </cell>
          <cell r="C46">
            <v>1156874.3627035725</v>
          </cell>
          <cell r="D46">
            <v>2525.1188178440757</v>
          </cell>
        </row>
        <row r="47">
          <cell r="A47" t="str">
            <v>E 47</v>
          </cell>
          <cell r="B47">
            <v>1200485.5136852486</v>
          </cell>
          <cell r="C47">
            <v>1156888.2938358786</v>
          </cell>
          <cell r="D47">
            <v>2522.2913882734438</v>
          </cell>
        </row>
        <row r="48">
          <cell r="A48" t="str">
            <v>E 48</v>
          </cell>
          <cell r="B48">
            <v>1200495.2845766561</v>
          </cell>
          <cell r="C48">
            <v>1156919.8395358517</v>
          </cell>
          <cell r="D48">
            <v>2530.6070980262871</v>
          </cell>
        </row>
        <row r="49">
          <cell r="A49" t="str">
            <v>E 49</v>
          </cell>
          <cell r="B49">
            <v>1200494.4885837378</v>
          </cell>
          <cell r="C49">
            <v>1156929.4927303381</v>
          </cell>
          <cell r="D49">
            <v>2530.9761702945561</v>
          </cell>
        </row>
        <row r="50">
          <cell r="A50" t="str">
            <v>E 50</v>
          </cell>
          <cell r="B50">
            <v>1200513.6383498514</v>
          </cell>
          <cell r="C50">
            <v>1156948.3275848073</v>
          </cell>
          <cell r="D50">
            <v>2532.9196575334759</v>
          </cell>
        </row>
        <row r="51">
          <cell r="A51" t="str">
            <v>E 51</v>
          </cell>
          <cell r="B51">
            <v>1200527.8018260011</v>
          </cell>
          <cell r="C51">
            <v>1156951.6575679844</v>
          </cell>
          <cell r="D51">
            <v>2532.8501755128191</v>
          </cell>
        </row>
        <row r="52">
          <cell r="A52" t="str">
            <v>E 52</v>
          </cell>
          <cell r="B52">
            <v>1200555.8606089833</v>
          </cell>
          <cell r="C52">
            <v>1156965.6293315708</v>
          </cell>
          <cell r="D52">
            <v>2539.633655583702</v>
          </cell>
        </row>
        <row r="53">
          <cell r="A53" t="str">
            <v>E 53</v>
          </cell>
          <cell r="B53">
            <v>1200588.968307907</v>
          </cell>
          <cell r="C53">
            <v>1156968.3383526683</v>
          </cell>
          <cell r="D53">
            <v>2536.052654585189</v>
          </cell>
        </row>
        <row r="54">
          <cell r="A54" t="str">
            <v>E 54</v>
          </cell>
          <cell r="B54">
            <v>1200636.4165721599</v>
          </cell>
          <cell r="C54">
            <v>1156935.6796077611</v>
          </cell>
          <cell r="D54">
            <v>2524.0563747214169</v>
          </cell>
        </row>
        <row r="55">
          <cell r="A55" t="str">
            <v>E 56</v>
          </cell>
          <cell r="B55">
            <v>1200693.9773621943</v>
          </cell>
          <cell r="C55">
            <v>1156907.2694783767</v>
          </cell>
          <cell r="D55">
            <v>2519.9643090939949</v>
          </cell>
        </row>
        <row r="56">
          <cell r="A56" t="str">
            <v>E 57</v>
          </cell>
          <cell r="B56">
            <v>1200828.4679483431</v>
          </cell>
          <cell r="C56">
            <v>1156873.6610171979</v>
          </cell>
          <cell r="D56">
            <v>2512.7569087757802</v>
          </cell>
        </row>
        <row r="57">
          <cell r="A57" t="str">
            <v>E 58</v>
          </cell>
          <cell r="B57">
            <v>1200910.4893043702</v>
          </cell>
          <cell r="C57">
            <v>1156924.935768188</v>
          </cell>
          <cell r="D57">
            <v>2514.1640308735709</v>
          </cell>
        </row>
        <row r="58">
          <cell r="A58" t="str">
            <v>E 59</v>
          </cell>
          <cell r="B58">
            <v>1201009.0339333627</v>
          </cell>
          <cell r="C58">
            <v>1156969.0765534306</v>
          </cell>
          <cell r="D58">
            <v>2515.6719463501986</v>
          </cell>
        </row>
        <row r="59">
          <cell r="A59" t="str">
            <v>E 60</v>
          </cell>
          <cell r="B59">
            <v>1201158.8053361846</v>
          </cell>
          <cell r="C59">
            <v>1156997.7109470337</v>
          </cell>
          <cell r="D59">
            <v>2514.1149215443006</v>
          </cell>
        </row>
        <row r="60">
          <cell r="A60" t="str">
            <v>E 61</v>
          </cell>
          <cell r="B60">
            <v>1201236.5577927362</v>
          </cell>
          <cell r="C60">
            <v>1156974.4457112809</v>
          </cell>
          <cell r="D60">
            <v>2515.4459357619758</v>
          </cell>
        </row>
        <row r="61">
          <cell r="A61" t="str">
            <v>TANQUE</v>
          </cell>
          <cell r="B61">
            <v>1201223.0777387635</v>
          </cell>
          <cell r="C61">
            <v>1156997.6346046545</v>
          </cell>
          <cell r="D61">
            <v>2515.4459357619758</v>
          </cell>
        </row>
        <row r="62">
          <cell r="A62" t="str">
            <v>E 63</v>
          </cell>
          <cell r="B62">
            <v>1201329.7340078545</v>
          </cell>
          <cell r="C62">
            <v>1157002.9621789558</v>
          </cell>
          <cell r="D62">
            <v>2499.4530312399193</v>
          </cell>
        </row>
        <row r="63">
          <cell r="A63" t="str">
            <v>E 64</v>
          </cell>
          <cell r="B63">
            <v>1201410.1940114372</v>
          </cell>
          <cell r="C63">
            <v>1157056.6110600331</v>
          </cell>
          <cell r="D63">
            <v>2494.1111248591005</v>
          </cell>
        </row>
        <row r="64">
          <cell r="A64" t="str">
            <v>E 65</v>
          </cell>
          <cell r="B64">
            <v>1201456.7728091641</v>
          </cell>
          <cell r="C64">
            <v>1157077.2427571008</v>
          </cell>
          <cell r="D64">
            <v>2495.8069813297693</v>
          </cell>
        </row>
        <row r="65">
          <cell r="A65" t="str">
            <v>E 66</v>
          </cell>
          <cell r="B65">
            <v>1201524.1942204738</v>
          </cell>
          <cell r="C65">
            <v>1157073.8030849809</v>
          </cell>
          <cell r="D65">
            <v>2485.6643794112151</v>
          </cell>
        </row>
        <row r="66">
          <cell r="A66" t="str">
            <v>E 67</v>
          </cell>
          <cell r="B66">
            <v>1201624.6767403781</v>
          </cell>
          <cell r="C66">
            <v>1157090.9889045537</v>
          </cell>
          <cell r="D66">
            <v>2471.0331145625109</v>
          </cell>
        </row>
        <row r="67">
          <cell r="A67" t="str">
            <v>E 68</v>
          </cell>
          <cell r="B67">
            <v>1201740.8944677503</v>
          </cell>
          <cell r="C67">
            <v>1157104.4260477917</v>
          </cell>
          <cell r="D67">
            <v>2455.5748598036562</v>
          </cell>
        </row>
        <row r="68">
          <cell r="A68" t="str">
            <v>E 69</v>
          </cell>
          <cell r="B68">
            <v>1201767.9082942279</v>
          </cell>
          <cell r="C68">
            <v>1157084.5400441966</v>
          </cell>
          <cell r="D68">
            <v>2449.2413625378786</v>
          </cell>
        </row>
        <row r="69">
          <cell r="A69" t="str">
            <v>E 70</v>
          </cell>
          <cell r="B69">
            <v>1201801.3983906147</v>
          </cell>
          <cell r="C69">
            <v>1157064.4701631886</v>
          </cell>
          <cell r="D69">
            <v>2450.7290662171895</v>
          </cell>
        </row>
        <row r="70">
          <cell r="A70" t="str">
            <v>E 71</v>
          </cell>
          <cell r="B70">
            <v>1201844.8558655567</v>
          </cell>
          <cell r="C70">
            <v>1157068.5653501705</v>
          </cell>
          <cell r="D70">
            <v>2448.6374382848117</v>
          </cell>
        </row>
        <row r="71">
          <cell r="A71" t="str">
            <v>E 72</v>
          </cell>
          <cell r="B71">
            <v>1201883.660074306</v>
          </cell>
          <cell r="C71">
            <v>1157059.8402101472</v>
          </cell>
          <cell r="D71">
            <v>2444.4945160042294</v>
          </cell>
        </row>
        <row r="72">
          <cell r="A72" t="str">
            <v>E 73</v>
          </cell>
          <cell r="B72">
            <v>1202017.8484438281</v>
          </cell>
          <cell r="C72">
            <v>1157027.9613910771</v>
          </cell>
          <cell r="D72">
            <v>2441.2365798892761</v>
          </cell>
        </row>
        <row r="73">
          <cell r="A73" t="str">
            <v>E 74</v>
          </cell>
          <cell r="B73">
            <v>1202118.2784571757</v>
          </cell>
          <cell r="C73">
            <v>1157017.5288250018</v>
          </cell>
          <cell r="D73">
            <v>2426.7781364565503</v>
          </cell>
        </row>
        <row r="74">
          <cell r="A74" t="str">
            <v>E 75</v>
          </cell>
          <cell r="B74">
            <v>1202258.4071790825</v>
          </cell>
          <cell r="C74">
            <v>1156925.9378520846</v>
          </cell>
          <cell r="D74">
            <v>2410.3681708084036</v>
          </cell>
        </row>
        <row r="75">
          <cell r="A75" t="str">
            <v>E 76</v>
          </cell>
          <cell r="B75">
            <v>1202323.5447882202</v>
          </cell>
          <cell r="C75">
            <v>1156842.8871709555</v>
          </cell>
          <cell r="D75">
            <v>2394.0941138854596</v>
          </cell>
        </row>
        <row r="76">
          <cell r="A76" t="str">
            <v>E 77</v>
          </cell>
          <cell r="B76">
            <v>1202412.7836709954</v>
          </cell>
          <cell r="C76">
            <v>1156756.1692606518</v>
          </cell>
          <cell r="D76">
            <v>2391.2061802686144</v>
          </cell>
        </row>
        <row r="77">
          <cell r="A77" t="str">
            <v>E 78</v>
          </cell>
          <cell r="B77">
            <v>1202439.1360077332</v>
          </cell>
          <cell r="C77">
            <v>1156723.8421072371</v>
          </cell>
          <cell r="D77">
            <v>2385.4015255408476</v>
          </cell>
        </row>
        <row r="78">
          <cell r="A78" t="str">
            <v>E 79</v>
          </cell>
          <cell r="B78">
            <v>1202561.419794491</v>
          </cell>
          <cell r="C78">
            <v>1156615.9553988799</v>
          </cell>
          <cell r="D78">
            <v>2348.5846277771839</v>
          </cell>
        </row>
        <row r="79">
          <cell r="A79" t="str">
            <v>E80A</v>
          </cell>
          <cell r="B79">
            <v>1202619.8500000001</v>
          </cell>
          <cell r="C79">
            <v>1156534.6229999999</v>
          </cell>
          <cell r="D79">
            <v>2317.4856465617436</v>
          </cell>
        </row>
        <row r="80">
          <cell r="A80" t="str">
            <v>E127</v>
          </cell>
          <cell r="B80">
            <v>1202652.0113594693</v>
          </cell>
          <cell r="C80">
            <v>1156436.2368778361</v>
          </cell>
          <cell r="D80">
            <v>2304.5038364206489</v>
          </cell>
        </row>
        <row r="81">
          <cell r="A81" t="str">
            <v>E128</v>
          </cell>
          <cell r="B81">
            <v>1202651.7579246738</v>
          </cell>
          <cell r="C81">
            <v>1156405.6395445704</v>
          </cell>
          <cell r="D81">
            <v>2299.948682216856</v>
          </cell>
        </row>
        <row r="82">
          <cell r="A82" t="str">
            <v>E 81</v>
          </cell>
          <cell r="B82">
            <v>1202660.3728691745</v>
          </cell>
          <cell r="C82">
            <v>1156382.2248110771</v>
          </cell>
          <cell r="D82">
            <v>2298.3571462635655</v>
          </cell>
        </row>
        <row r="83">
          <cell r="A83" t="str">
            <v>E129</v>
          </cell>
          <cell r="B83">
            <v>1202682.5453559035</v>
          </cell>
          <cell r="C83">
            <v>1156346.1133751874</v>
          </cell>
          <cell r="D83">
            <v>2289.5045121793346</v>
          </cell>
        </row>
        <row r="84">
          <cell r="A84" t="str">
            <v>E130</v>
          </cell>
          <cell r="B84">
            <v>1202692.9902001237</v>
          </cell>
          <cell r="C84">
            <v>1156290.5403181058</v>
          </cell>
          <cell r="D84">
            <v>2274.0640717290662</v>
          </cell>
        </row>
        <row r="85">
          <cell r="A85" t="str">
            <v>E132</v>
          </cell>
          <cell r="B85">
            <v>1202714.5075197327</v>
          </cell>
          <cell r="C85">
            <v>1156215.6154882633</v>
          </cell>
          <cell r="D85">
            <v>2261.493430221587</v>
          </cell>
        </row>
        <row r="86">
          <cell r="A86" t="str">
            <v>E133</v>
          </cell>
          <cell r="B86">
            <v>1202762.5919691478</v>
          </cell>
          <cell r="C86">
            <v>1156146.0104082164</v>
          </cell>
          <cell r="D86">
            <v>2250.9637334111858</v>
          </cell>
        </row>
        <row r="87">
          <cell r="A87" t="str">
            <v>E134</v>
          </cell>
          <cell r="B87">
            <v>1202746.6763642642</v>
          </cell>
          <cell r="C87">
            <v>1156115.554587173</v>
          </cell>
          <cell r="D87">
            <v>2246.7461162573441</v>
          </cell>
        </row>
        <row r="88">
          <cell r="A88" t="str">
            <v>E135</v>
          </cell>
          <cell r="B88">
            <v>1202717.3957928275</v>
          </cell>
          <cell r="C88">
            <v>1156100.2693209024</v>
          </cell>
          <cell r="D88">
            <v>2245.3879312571803</v>
          </cell>
        </row>
        <row r="89">
          <cell r="A89" t="str">
            <v>E136</v>
          </cell>
          <cell r="B89">
            <v>1202659.2287504165</v>
          </cell>
          <cell r="C89">
            <v>1156054.4602618862</v>
          </cell>
          <cell r="D89">
            <v>2233.4576224904363</v>
          </cell>
        </row>
        <row r="90">
          <cell r="A90" t="str">
            <v>E137</v>
          </cell>
          <cell r="B90">
            <v>1202636.0846501845</v>
          </cell>
          <cell r="C90">
            <v>1156034.8870973312</v>
          </cell>
          <cell r="D90">
            <v>2233.0910943831077</v>
          </cell>
        </row>
        <row r="91">
          <cell r="A91" t="str">
            <v>E138</v>
          </cell>
          <cell r="B91">
            <v>1202588.0716337475</v>
          </cell>
          <cell r="C91">
            <v>1156019.8439053283</v>
          </cell>
          <cell r="D91">
            <v>2228.8689421967406</v>
          </cell>
        </row>
        <row r="92">
          <cell r="A92" t="str">
            <v>E139</v>
          </cell>
          <cell r="B92">
            <v>1202521.840837135</v>
          </cell>
          <cell r="C92">
            <v>1156025.6832849195</v>
          </cell>
          <cell r="D92">
            <v>2216.3543644555903</v>
          </cell>
        </row>
        <row r="93">
          <cell r="A93" t="str">
            <v>E140</v>
          </cell>
          <cell r="B93">
            <v>1202496.0903670695</v>
          </cell>
          <cell r="C93">
            <v>1156055.3485713762</v>
          </cell>
          <cell r="D93">
            <v>2210.7524898742217</v>
          </cell>
        </row>
        <row r="95">
          <cell r="A95">
            <v>86</v>
          </cell>
          <cell r="B95">
            <v>1201455.0879299478</v>
          </cell>
          <cell r="C95">
            <v>1157036.6709356536</v>
          </cell>
          <cell r="D95">
            <v>2496.7982274880205</v>
          </cell>
        </row>
        <row r="96">
          <cell r="A96">
            <v>87</v>
          </cell>
          <cell r="B96">
            <v>1201523.1753915499</v>
          </cell>
          <cell r="C96">
            <v>1157064.8609382799</v>
          </cell>
          <cell r="D96">
            <v>2485.6643794112151</v>
          </cell>
        </row>
        <row r="97">
          <cell r="A97">
            <v>88</v>
          </cell>
          <cell r="B97">
            <v>1201537.936856657</v>
          </cell>
          <cell r="C97">
            <v>1157066.1330742217</v>
          </cell>
          <cell r="D97">
            <v>2483.6174969903886</v>
          </cell>
        </row>
        <row r="98">
          <cell r="A98">
            <v>203</v>
          </cell>
          <cell r="B98">
            <v>1201685.6526446501</v>
          </cell>
          <cell r="C98">
            <v>1157211.9267090939</v>
          </cell>
          <cell r="D98">
            <v>2285.0005209954352</v>
          </cell>
        </row>
        <row r="99">
          <cell r="A99">
            <v>210</v>
          </cell>
          <cell r="B99">
            <v>1201731.9890232733</v>
          </cell>
          <cell r="C99">
            <v>1156919.782756869</v>
          </cell>
          <cell r="D99">
            <v>2299.6747515096022</v>
          </cell>
        </row>
        <row r="100">
          <cell r="A100">
            <v>209</v>
          </cell>
          <cell r="B100">
            <v>1201732.1412336736</v>
          </cell>
          <cell r="C100">
            <v>1156891.6409350443</v>
          </cell>
          <cell r="D100">
            <v>2299.5581673037705</v>
          </cell>
        </row>
        <row r="101">
          <cell r="A101">
            <v>211</v>
          </cell>
          <cell r="B101">
            <v>1201696.8220173253</v>
          </cell>
          <cell r="C101">
            <v>1156883.2854818371</v>
          </cell>
          <cell r="D101">
            <v>2300.9440968076619</v>
          </cell>
        </row>
        <row r="102">
          <cell r="A102">
            <v>212</v>
          </cell>
          <cell r="B102">
            <v>1201644.879379109</v>
          </cell>
          <cell r="C102">
            <v>1156797.1207006231</v>
          </cell>
          <cell r="D102">
            <v>2324.635327445556</v>
          </cell>
        </row>
        <row r="103">
          <cell r="A103">
            <v>208</v>
          </cell>
          <cell r="B103">
            <v>1201768.6759431229</v>
          </cell>
          <cell r="C103">
            <v>1156905.4145019932</v>
          </cell>
          <cell r="D103">
            <v>2293.8486182029364</v>
          </cell>
        </row>
        <row r="104">
          <cell r="A104">
            <v>207</v>
          </cell>
          <cell r="B104">
            <v>1201775.5443879138</v>
          </cell>
          <cell r="C104">
            <v>1156872.0317861168</v>
          </cell>
          <cell r="D104">
            <v>2286.3429947724708</v>
          </cell>
        </row>
        <row r="105">
          <cell r="A105">
            <v>206</v>
          </cell>
          <cell r="B105">
            <v>1201813.3719176103</v>
          </cell>
          <cell r="C105">
            <v>1156899.1934615038</v>
          </cell>
          <cell r="D105">
            <v>2278.5404555024388</v>
          </cell>
        </row>
        <row r="106">
          <cell r="A106">
            <v>204</v>
          </cell>
          <cell r="B106">
            <v>1201941.9871835229</v>
          </cell>
          <cell r="C106">
            <v>1156865.0948092754</v>
          </cell>
          <cell r="D106">
            <v>2276.1961727152543</v>
          </cell>
        </row>
        <row r="107">
          <cell r="A107">
            <v>213</v>
          </cell>
          <cell r="B107">
            <v>1201869.8376666289</v>
          </cell>
          <cell r="C107">
            <v>1157106.049477889</v>
          </cell>
          <cell r="D107">
            <v>2275.5070727189368</v>
          </cell>
        </row>
        <row r="108">
          <cell r="A108">
            <v>98</v>
          </cell>
          <cell r="B108">
            <v>1201880.301002478</v>
          </cell>
          <cell r="C108">
            <v>1157164.7829104403</v>
          </cell>
          <cell r="D108">
            <v>2443.8836542119552</v>
          </cell>
        </row>
        <row r="109">
          <cell r="A109">
            <v>97</v>
          </cell>
          <cell r="B109">
            <v>1201926.219174315</v>
          </cell>
          <cell r="C109">
            <v>1157138.7160612997</v>
          </cell>
          <cell r="D109">
            <v>2438.6866082614633</v>
          </cell>
        </row>
        <row r="110">
          <cell r="A110">
            <v>102</v>
          </cell>
          <cell r="B110">
            <v>1202012.7157914918</v>
          </cell>
          <cell r="C110">
            <v>1157043.1106470148</v>
          </cell>
          <cell r="D110">
            <v>2441.5158183922726</v>
          </cell>
        </row>
        <row r="111">
          <cell r="A111">
            <v>111</v>
          </cell>
          <cell r="B111">
            <v>1202122.6511351035</v>
          </cell>
          <cell r="C111">
            <v>1157003.589803281</v>
          </cell>
          <cell r="D111">
            <v>2422.0601476578627</v>
          </cell>
        </row>
        <row r="112">
          <cell r="A112">
            <v>110</v>
          </cell>
          <cell r="B112">
            <v>1202099.8613786928</v>
          </cell>
          <cell r="C112">
            <v>1156952.8751686553</v>
          </cell>
          <cell r="D112">
            <v>2412.8423350354415</v>
          </cell>
        </row>
        <row r="113">
          <cell r="A113">
            <v>198</v>
          </cell>
          <cell r="B113">
            <v>1202127.5307931774</v>
          </cell>
          <cell r="C113">
            <v>1156989.4638352133</v>
          </cell>
          <cell r="D113">
            <v>2446.9349488347002</v>
          </cell>
        </row>
        <row r="114">
          <cell r="A114">
            <v>103</v>
          </cell>
          <cell r="B114">
            <v>1202046.1714988863</v>
          </cell>
          <cell r="C114">
            <v>1156927.3113119854</v>
          </cell>
          <cell r="D114">
            <v>2416.7726468244286</v>
          </cell>
        </row>
        <row r="115">
          <cell r="A115" t="str">
            <v>E 85</v>
          </cell>
          <cell r="B115">
            <v>1202129.6661161201</v>
          </cell>
          <cell r="C115">
            <v>1156773.5679469011</v>
          </cell>
          <cell r="D115">
            <v>2290.6997682413576</v>
          </cell>
        </row>
        <row r="116">
          <cell r="A116">
            <v>196</v>
          </cell>
          <cell r="B116">
            <v>1202131.5636169766</v>
          </cell>
          <cell r="C116">
            <v>1156756.7835835852</v>
          </cell>
          <cell r="D116">
            <v>2288.7802270003872</v>
          </cell>
        </row>
        <row r="117">
          <cell r="A117">
            <v>175</v>
          </cell>
          <cell r="B117">
            <v>1202163.2689256617</v>
          </cell>
          <cell r="C117">
            <v>1156656.2602897964</v>
          </cell>
          <cell r="D117">
            <v>2314.315745111292</v>
          </cell>
        </row>
        <row r="118">
          <cell r="A118">
            <v>174</v>
          </cell>
          <cell r="B118">
            <v>1202203.7581261904</v>
          </cell>
          <cell r="C118">
            <v>1156587.1730688394</v>
          </cell>
          <cell r="D118">
            <v>2275.5147868012282</v>
          </cell>
        </row>
        <row r="119">
          <cell r="A119">
            <v>195</v>
          </cell>
          <cell r="B119">
            <v>1202078.1260710056</v>
          </cell>
          <cell r="C119">
            <v>1156782.8724234786</v>
          </cell>
          <cell r="D119">
            <v>2294.3467485281685</v>
          </cell>
        </row>
        <row r="120">
          <cell r="A120">
            <v>214</v>
          </cell>
          <cell r="B120">
            <v>1201981.0391769647</v>
          </cell>
          <cell r="C120">
            <v>1156594.8631563371</v>
          </cell>
          <cell r="D120">
            <v>2278.8350044491981</v>
          </cell>
        </row>
        <row r="121">
          <cell r="A121">
            <v>215</v>
          </cell>
          <cell r="B121">
            <v>1201969.1453609725</v>
          </cell>
          <cell r="C121">
            <v>1156604.9545125209</v>
          </cell>
          <cell r="D121">
            <v>2280.1049832927347</v>
          </cell>
        </row>
        <row r="122">
          <cell r="A122">
            <v>217</v>
          </cell>
          <cell r="B122">
            <v>1202059.2205305959</v>
          </cell>
          <cell r="C122">
            <v>1156466.063076251</v>
          </cell>
          <cell r="D122">
            <v>2226.3891398435376</v>
          </cell>
        </row>
        <row r="123">
          <cell r="A123">
            <v>216</v>
          </cell>
          <cell r="B123">
            <v>1202097.552268977</v>
          </cell>
          <cell r="C123">
            <v>1156485.485916021</v>
          </cell>
          <cell r="D123">
            <v>2236.596480133549</v>
          </cell>
        </row>
        <row r="124">
          <cell r="A124">
            <v>173</v>
          </cell>
          <cell r="B124">
            <v>1202131.554245628</v>
          </cell>
          <cell r="C124">
            <v>1156489.0712794461</v>
          </cell>
          <cell r="D124">
            <v>2236.1450457111705</v>
          </cell>
        </row>
        <row r="125">
          <cell r="A125">
            <v>172</v>
          </cell>
          <cell r="B125">
            <v>1202135.2984421197</v>
          </cell>
          <cell r="C125">
            <v>1156460.7146553106</v>
          </cell>
          <cell r="D125">
            <v>2223.1573230202498</v>
          </cell>
        </row>
        <row r="126">
          <cell r="A126">
            <v>194</v>
          </cell>
          <cell r="B126">
            <v>1202241.2377753661</v>
          </cell>
          <cell r="C126">
            <v>1156794.5307767421</v>
          </cell>
          <cell r="D126">
            <v>2264.3476434376962</v>
          </cell>
        </row>
        <row r="127">
          <cell r="A127">
            <v>119</v>
          </cell>
          <cell r="B127">
            <v>1202388.0165418454</v>
          </cell>
          <cell r="C127">
            <v>1156759.0276145977</v>
          </cell>
          <cell r="D127">
            <v>2389.8977813625406</v>
          </cell>
        </row>
        <row r="128">
          <cell r="A128">
            <v>188</v>
          </cell>
          <cell r="B128">
            <v>1202594.9376269158</v>
          </cell>
          <cell r="C128">
            <v>1156868.8355860095</v>
          </cell>
          <cell r="D128">
            <v>2191.296842593953</v>
          </cell>
        </row>
        <row r="129">
          <cell r="A129">
            <v>192</v>
          </cell>
          <cell r="B129">
            <v>1202439.3365694527</v>
          </cell>
          <cell r="C129">
            <v>1156698.4049070573</v>
          </cell>
          <cell r="D129">
            <v>2245.6351523255098</v>
          </cell>
        </row>
        <row r="130">
          <cell r="A130">
            <v>121</v>
          </cell>
          <cell r="B130">
            <v>1202461.1643546901</v>
          </cell>
          <cell r="C130">
            <v>1156723.726766028</v>
          </cell>
          <cell r="D130">
            <v>2376.7827218537127</v>
          </cell>
        </row>
        <row r="131">
          <cell r="A131">
            <v>123</v>
          </cell>
          <cell r="B131">
            <v>1202584.6303333684</v>
          </cell>
          <cell r="C131">
            <v>1156567.0741175357</v>
          </cell>
          <cell r="D131">
            <v>2341.5960743041096</v>
          </cell>
        </row>
        <row r="132">
          <cell r="A132">
            <v>124</v>
          </cell>
          <cell r="B132">
            <v>1202609.95239242</v>
          </cell>
          <cell r="C132">
            <v>1156584.7780849321</v>
          </cell>
          <cell r="D132">
            <v>2344.3031606500217</v>
          </cell>
        </row>
        <row r="133">
          <cell r="A133">
            <v>189</v>
          </cell>
          <cell r="B133">
            <v>1202637.4660466511</v>
          </cell>
          <cell r="C133">
            <v>1156564.8221817221</v>
          </cell>
          <cell r="D133">
            <v>2183.5923612605579</v>
          </cell>
        </row>
        <row r="134">
          <cell r="A134">
            <v>187</v>
          </cell>
          <cell r="B134">
            <v>1202737.3963703469</v>
          </cell>
          <cell r="C134">
            <v>1156668.0987138147</v>
          </cell>
          <cell r="D134">
            <v>2160.2442161428503</v>
          </cell>
        </row>
        <row r="135">
          <cell r="A135">
            <v>153</v>
          </cell>
          <cell r="B135">
            <v>1202440.9525142992</v>
          </cell>
          <cell r="C135">
            <v>1156388.864823434</v>
          </cell>
          <cell r="D135">
            <v>2252.4968616775254</v>
          </cell>
        </row>
        <row r="136">
          <cell r="A136">
            <v>154</v>
          </cell>
          <cell r="B136">
            <v>1202397.9108938405</v>
          </cell>
          <cell r="C136">
            <v>1156473.538144089</v>
          </cell>
          <cell r="D136">
            <v>2289.6240129170733</v>
          </cell>
        </row>
        <row r="137">
          <cell r="A137">
            <v>152</v>
          </cell>
          <cell r="B137">
            <v>1202434.6651877488</v>
          </cell>
          <cell r="C137">
            <v>1156372.7648563781</v>
          </cell>
          <cell r="D137">
            <v>2250.0645805568979</v>
          </cell>
        </row>
        <row r="138">
          <cell r="A138">
            <v>150</v>
          </cell>
          <cell r="B138">
            <v>1202491.3282123257</v>
          </cell>
          <cell r="C138">
            <v>1156283.3111161536</v>
          </cell>
          <cell r="D138">
            <v>2217.8971403759965</v>
          </cell>
        </row>
        <row r="139">
          <cell r="A139">
            <v>151</v>
          </cell>
          <cell r="B139">
            <v>1202426.6569870608</v>
          </cell>
          <cell r="C139">
            <v>1156286.1325945714</v>
          </cell>
          <cell r="D139">
            <v>2214.7849141832812</v>
          </cell>
        </row>
        <row r="140">
          <cell r="A140">
            <v>123</v>
          </cell>
          <cell r="B140">
            <v>1202584.6303333684</v>
          </cell>
          <cell r="C140">
            <v>1156567.0741175357</v>
          </cell>
          <cell r="D140">
            <v>2341.5960743041096</v>
          </cell>
        </row>
        <row r="141">
          <cell r="A141">
            <v>141</v>
          </cell>
          <cell r="B141">
            <v>1202708.0421958403</v>
          </cell>
          <cell r="C141">
            <v>1156351.0704712609</v>
          </cell>
          <cell r="D141">
            <v>2292.5726838128135</v>
          </cell>
        </row>
        <row r="142">
          <cell r="A142">
            <v>142</v>
          </cell>
          <cell r="B142">
            <v>1202710.6934242232</v>
          </cell>
          <cell r="C142">
            <v>1156330.6294050338</v>
          </cell>
          <cell r="D142">
            <v>2286.74870903786</v>
          </cell>
        </row>
        <row r="143">
          <cell r="A143">
            <v>178</v>
          </cell>
          <cell r="B143">
            <v>1202849.6742635116</v>
          </cell>
          <cell r="C143">
            <v>1156460.8551465403</v>
          </cell>
          <cell r="D143">
            <v>2176.1187983219384</v>
          </cell>
        </row>
        <row r="144">
          <cell r="A144">
            <v>184</v>
          </cell>
          <cell r="B144">
            <v>1202978.5262766099</v>
          </cell>
          <cell r="C144">
            <v>1156331.2179200363</v>
          </cell>
          <cell r="D144">
            <v>2146.2031668300906</v>
          </cell>
        </row>
        <row r="145">
          <cell r="A145" t="str">
            <v>E 83</v>
          </cell>
          <cell r="B145">
            <v>1202867.3980875504</v>
          </cell>
          <cell r="C145">
            <v>1156133.5941127921</v>
          </cell>
          <cell r="D145">
            <v>2173.6400180831474</v>
          </cell>
        </row>
        <row r="146">
          <cell r="A146">
            <v>177</v>
          </cell>
          <cell r="B146">
            <v>1202872.7026697353</v>
          </cell>
          <cell r="C146">
            <v>1156119.5682836876</v>
          </cell>
          <cell r="D146">
            <v>2173.2691734057908</v>
          </cell>
        </row>
        <row r="147">
          <cell r="A147">
            <v>191</v>
          </cell>
          <cell r="B147">
            <v>1203034.5219990935</v>
          </cell>
          <cell r="C147">
            <v>1156069.4412537562</v>
          </cell>
          <cell r="D147">
            <v>2154.8248946949698</v>
          </cell>
        </row>
        <row r="148">
          <cell r="A148">
            <v>143</v>
          </cell>
          <cell r="B148">
            <v>1202761.9713364933</v>
          </cell>
          <cell r="C148">
            <v>1156068.294465614</v>
          </cell>
          <cell r="D148">
            <v>2236.0102968170886</v>
          </cell>
        </row>
        <row r="149">
          <cell r="A149">
            <v>144</v>
          </cell>
          <cell r="B149">
            <v>1202627.7704915146</v>
          </cell>
          <cell r="C149">
            <v>1156042.6006887215</v>
          </cell>
          <cell r="D149">
            <v>2233.5810790384521</v>
          </cell>
        </row>
        <row r="150">
          <cell r="A150">
            <v>146</v>
          </cell>
          <cell r="B150">
            <v>1202543.9178892551</v>
          </cell>
          <cell r="C150">
            <v>1156040.1405551075</v>
          </cell>
          <cell r="D150">
            <v>2219.3469604026532</v>
          </cell>
        </row>
        <row r="151">
          <cell r="A151">
            <v>148</v>
          </cell>
          <cell r="B151">
            <v>1202456.4573171213</v>
          </cell>
          <cell r="C151">
            <v>1155853.3072624032</v>
          </cell>
          <cell r="D151">
            <v>2185.6007928479039</v>
          </cell>
        </row>
        <row r="152">
          <cell r="A152">
            <v>147</v>
          </cell>
          <cell r="B152">
            <v>1202508.9734029269</v>
          </cell>
          <cell r="C152">
            <v>1156080.3258842411</v>
          </cell>
          <cell r="D152">
            <v>2208.2824483998024</v>
          </cell>
        </row>
        <row r="153">
          <cell r="A153">
            <v>149</v>
          </cell>
          <cell r="B153">
            <v>1202363.1991052094</v>
          </cell>
          <cell r="C153">
            <v>1156085.7417984491</v>
          </cell>
          <cell r="D153">
            <v>2168.0122969830531</v>
          </cell>
        </row>
        <row r="154">
          <cell r="A154" t="str">
            <v>E 82</v>
          </cell>
          <cell r="B154">
            <v>1202287.3742291403</v>
          </cell>
          <cell r="C154">
            <v>1156276.55963637</v>
          </cell>
          <cell r="D154">
            <v>2201.8422485176143</v>
          </cell>
        </row>
        <row r="155">
          <cell r="A155">
            <v>155</v>
          </cell>
          <cell r="B155">
            <v>1202259.7451152729</v>
          </cell>
          <cell r="C155">
            <v>1156239.1983077466</v>
          </cell>
          <cell r="D155">
            <v>2189.8104909404833</v>
          </cell>
        </row>
        <row r="156">
          <cell r="A156">
            <v>171</v>
          </cell>
          <cell r="B156">
            <v>1202133.5750349495</v>
          </cell>
          <cell r="C156">
            <v>1156319.8872022713</v>
          </cell>
          <cell r="D156">
            <v>2171.9920827003593</v>
          </cell>
        </row>
        <row r="157">
          <cell r="A157">
            <v>170</v>
          </cell>
          <cell r="B157">
            <v>1202049.7154983932</v>
          </cell>
          <cell r="C157">
            <v>1156310.1013995111</v>
          </cell>
          <cell r="D157">
            <v>2158.873111628614</v>
          </cell>
        </row>
        <row r="158">
          <cell r="A158">
            <v>156</v>
          </cell>
          <cell r="B158">
            <v>1202038.5740666685</v>
          </cell>
          <cell r="C158">
            <v>1156228.7233294747</v>
          </cell>
          <cell r="D158">
            <v>2121.634833669566</v>
          </cell>
        </row>
        <row r="159">
          <cell r="A159">
            <v>158</v>
          </cell>
          <cell r="B159">
            <v>1202083.7649139848</v>
          </cell>
          <cell r="C159">
            <v>1156114.8913786726</v>
          </cell>
          <cell r="D159">
            <v>2176.2891893089845</v>
          </cell>
        </row>
      </sheetData>
      <sheetData sheetId="11"/>
      <sheetData sheetId="12"/>
      <sheetData sheetId="13"/>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esorios_Calibración"/>
      <sheetName val="Accesorios_Flujo C-1"/>
      <sheetName val="Accesorios_Flujo C-2"/>
      <sheetName val="Accesorios_Flujo C2 y C3 por V5"/>
      <sheetName val="Accesorios_Fluj C2 y C3 por CH3"/>
      <sheetName val="Accesorios_Fluj C2 y C3 por (c)"/>
      <sheetName val="Accesorios_Flujo por C3"/>
      <sheetName val="Coficiente de Pérdidas"/>
      <sheetName val="Sheet3"/>
    </sheetNames>
    <sheetDataSet>
      <sheetData sheetId="0"/>
      <sheetData sheetId="1"/>
      <sheetData sheetId="2"/>
      <sheetData sheetId="3"/>
      <sheetData sheetId="4"/>
      <sheetData sheetId="5"/>
      <sheetData sheetId="6"/>
      <sheetData sheetId="7">
        <row r="2">
          <cell r="A2">
            <v>0</v>
          </cell>
          <cell r="B2">
            <v>0</v>
          </cell>
        </row>
        <row r="3">
          <cell r="A3">
            <v>5</v>
          </cell>
          <cell r="B3">
            <v>2.4E-2</v>
          </cell>
        </row>
        <row r="4">
          <cell r="A4">
            <v>10</v>
          </cell>
          <cell r="B4">
            <v>4.3999999999999997E-2</v>
          </cell>
        </row>
        <row r="5">
          <cell r="A5">
            <v>15</v>
          </cell>
          <cell r="B5">
            <v>6.2E-2</v>
          </cell>
        </row>
        <row r="6">
          <cell r="A6">
            <v>22.5</v>
          </cell>
          <cell r="B6">
            <v>0.154</v>
          </cell>
        </row>
        <row r="7">
          <cell r="A7">
            <v>30</v>
          </cell>
          <cell r="B7">
            <v>0.16500000000000001</v>
          </cell>
        </row>
        <row r="8">
          <cell r="A8">
            <v>45</v>
          </cell>
          <cell r="B8">
            <v>0.28399999999999997</v>
          </cell>
        </row>
        <row r="9">
          <cell r="A9">
            <v>60</v>
          </cell>
          <cell r="B9">
            <v>0.26800000000000002</v>
          </cell>
        </row>
        <row r="10">
          <cell r="A10">
            <v>90</v>
          </cell>
          <cell r="B10">
            <v>0.27200000000000002</v>
          </cell>
        </row>
      </sheetData>
      <sheetData sheetId="8"/>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2"/>
      <sheetName val="Hoja1"/>
      <sheetName val="Design"/>
      <sheetName val="Design (3)"/>
      <sheetName val="Resumen"/>
      <sheetName val="AREAS"/>
      <sheetName val="AREAS (2)"/>
      <sheetName val="Base de Diseño"/>
      <sheetName val="Design_(3)"/>
      <sheetName val="AREAS_(2)"/>
      <sheetName val="Base_de_Diseño"/>
      <sheetName val="Design_(3)2"/>
      <sheetName val="AREAS_(2)2"/>
      <sheetName val="Base_de_Diseño2"/>
      <sheetName val="Design_(3)1"/>
      <sheetName val="AREAS_(2)1"/>
      <sheetName val="Base_de_Diseño1"/>
      <sheetName val="ENE"/>
      <sheetName val="FEB"/>
      <sheetName val="MAR"/>
    </sheetNames>
    <sheetDataSet>
      <sheetData sheetId="0" refreshError="1"/>
      <sheetData sheetId="1" refreshError="1"/>
      <sheetData sheetId="2" refreshError="1">
        <row r="24">
          <cell r="A24">
            <v>41</v>
          </cell>
          <cell r="B24" t="str">
            <v>C23</v>
          </cell>
          <cell r="C24" t="str">
            <v>C24</v>
          </cell>
          <cell r="G24" t="str">
            <v/>
          </cell>
          <cell r="J24" t="str">
            <v/>
          </cell>
          <cell r="K24" t="str">
            <v/>
          </cell>
          <cell r="L24" t="str">
            <v/>
          </cell>
          <cell r="M24" t="str">
            <v/>
          </cell>
          <cell r="N24" t="str">
            <v/>
          </cell>
          <cell r="O24" t="str">
            <v/>
          </cell>
          <cell r="P24" t="str">
            <v/>
          </cell>
          <cell r="Q24">
            <v>0.14000000000000001</v>
          </cell>
          <cell r="S24">
            <v>0.14000000000000001</v>
          </cell>
          <cell r="T24">
            <v>98</v>
          </cell>
          <cell r="U24">
            <v>55</v>
          </cell>
          <cell r="V24">
            <v>0.68799999999999994</v>
          </cell>
          <cell r="X24" t="str">
            <v/>
          </cell>
          <cell r="Y24" t="str">
            <v/>
          </cell>
          <cell r="AA24" t="str">
            <v/>
          </cell>
          <cell r="AB24" t="str">
            <v/>
          </cell>
          <cell r="AC24">
            <v>0.58479999999999999</v>
          </cell>
          <cell r="AD24">
            <v>8.1872E-2</v>
          </cell>
          <cell r="AE24">
            <v>0.36391863839017491</v>
          </cell>
          <cell r="AF24">
            <v>0.39191863839017493</v>
          </cell>
          <cell r="AG24">
            <v>0.40591863839017495</v>
          </cell>
          <cell r="AH24">
            <v>1.5</v>
          </cell>
          <cell r="AI24">
            <v>34.4</v>
          </cell>
          <cell r="AJ24">
            <v>2.73</v>
          </cell>
          <cell r="AK24">
            <v>8</v>
          </cell>
          <cell r="AL24">
            <v>0.2</v>
          </cell>
          <cell r="AM24">
            <v>1.4E-2</v>
          </cell>
          <cell r="AN24">
            <v>2.6416015625000004E-2</v>
          </cell>
          <cell r="AO24">
            <v>3.125E-2</v>
          </cell>
          <cell r="AP24">
            <v>0.132080078125</v>
          </cell>
          <cell r="AQ24">
            <v>0.61072897398997683</v>
          </cell>
          <cell r="AR24">
            <v>1.4466834904916968</v>
          </cell>
          <cell r="AS24">
            <v>0.28711075111550549</v>
          </cell>
          <cell r="AT24">
            <v>1.901069723093016E-2</v>
          </cell>
          <cell r="AU24">
            <v>4.5426712855930168E-2</v>
          </cell>
          <cell r="AV24">
            <v>1.6044969145610353</v>
          </cell>
          <cell r="AW24">
            <v>50.406757194924396</v>
          </cell>
          <cell r="AX24">
            <v>2.9757915078715665E-2</v>
          </cell>
          <cell r="AY24">
            <v>63.606269545937934</v>
          </cell>
          <cell r="AZ24" t="b">
            <v>0</v>
          </cell>
          <cell r="BA24" t="str">
            <v/>
          </cell>
          <cell r="BB24">
            <v>1E-3</v>
          </cell>
          <cell r="BC24">
            <v>0</v>
          </cell>
          <cell r="BD24">
            <v>0</v>
          </cell>
          <cell r="BE24">
            <v>1E-3</v>
          </cell>
          <cell r="BF24" t="str">
            <v/>
          </cell>
          <cell r="BG24">
            <v>2.6748963180841235E-2</v>
          </cell>
          <cell r="BH24">
            <v>5.9999999999999991</v>
          </cell>
          <cell r="BI24">
            <v>1.2</v>
          </cell>
          <cell r="BJ24">
            <v>2.3094556883468089E-2</v>
          </cell>
          <cell r="BK24">
            <v>5.4344556883468093E-2</v>
          </cell>
          <cell r="BL24">
            <v>7.4482604539801915E-6</v>
          </cell>
          <cell r="BM24">
            <v>6.5222406172706485E-2</v>
          </cell>
          <cell r="BN24">
            <v>0</v>
          </cell>
          <cell r="BO24">
            <v>701.46299999999997</v>
          </cell>
          <cell r="BP24">
            <v>700.52299999999991</v>
          </cell>
          <cell r="BQ24">
            <v>701.66300000000001</v>
          </cell>
          <cell r="BR24">
            <v>700.72299999999996</v>
          </cell>
          <cell r="BS24">
            <v>702.86300000000006</v>
          </cell>
          <cell r="BT24">
            <v>701.923</v>
          </cell>
          <cell r="BU24" t="b">
            <v>0</v>
          </cell>
          <cell r="BV24">
            <v>1.2000000000000455</v>
          </cell>
          <cell r="BW24">
            <v>1.2000000000000455</v>
          </cell>
          <cell r="BX24">
            <v>1.4000000000000454</v>
          </cell>
          <cell r="BY24">
            <v>200</v>
          </cell>
          <cell r="BZ24">
            <v>0.65</v>
          </cell>
          <cell r="CA24">
            <v>0.25</v>
          </cell>
          <cell r="CB24">
            <v>1.2000000000000455</v>
          </cell>
          <cell r="CC24">
            <v>1.517237881576035</v>
          </cell>
          <cell r="CD24">
            <v>1346.1693104283372</v>
          </cell>
          <cell r="CE24">
            <v>7.2123844739336085E-2</v>
          </cell>
          <cell r="CF24">
            <v>595.02171909952267</v>
          </cell>
          <cell r="CG24">
            <v>1941.1910295278599</v>
          </cell>
          <cell r="CH24">
            <v>1.5</v>
          </cell>
          <cell r="CI24">
            <v>2243</v>
          </cell>
          <cell r="CJ24">
            <v>1.2981660919713731</v>
          </cell>
          <cell r="CK24">
            <v>1.5</v>
          </cell>
          <cell r="CL24">
            <v>1</v>
          </cell>
          <cell r="CM24">
            <v>2</v>
          </cell>
        </row>
        <row r="25">
          <cell r="A25">
            <v>42</v>
          </cell>
          <cell r="B25" t="str">
            <v>C24</v>
          </cell>
          <cell r="C25" t="str">
            <v>C25</v>
          </cell>
          <cell r="F25">
            <v>0</v>
          </cell>
          <cell r="G25" t="str">
            <v/>
          </cell>
          <cell r="J25" t="str">
            <v/>
          </cell>
          <cell r="K25" t="str">
            <v/>
          </cell>
          <cell r="L25" t="str">
            <v/>
          </cell>
          <cell r="M25" t="str">
            <v/>
          </cell>
          <cell r="N25" t="str">
            <v/>
          </cell>
          <cell r="O25" t="str">
            <v/>
          </cell>
          <cell r="P25" t="str">
            <v/>
          </cell>
          <cell r="Q25">
            <v>0.06</v>
          </cell>
          <cell r="R25">
            <v>2.29</v>
          </cell>
          <cell r="S25">
            <v>2.4900000000000002</v>
          </cell>
          <cell r="T25">
            <v>98</v>
          </cell>
          <cell r="U25">
            <v>976</v>
          </cell>
          <cell r="V25">
            <v>0.68799999999999994</v>
          </cell>
          <cell r="X25">
            <v>0</v>
          </cell>
          <cell r="Y25" t="str">
            <v/>
          </cell>
          <cell r="AA25">
            <v>0</v>
          </cell>
          <cell r="AB25" t="str">
            <v/>
          </cell>
          <cell r="AC25">
            <v>0.58479999999999999</v>
          </cell>
          <cell r="AD25">
            <v>1.4561519999999999</v>
          </cell>
          <cell r="AE25">
            <v>5.2413768138950738</v>
          </cell>
          <cell r="AF25">
            <v>5.739376813895074</v>
          </cell>
          <cell r="AG25">
            <v>5.9883768138950737</v>
          </cell>
          <cell r="AH25">
            <v>5.9883768138950737</v>
          </cell>
          <cell r="AI25">
            <v>21.41</v>
          </cell>
          <cell r="AJ25">
            <v>12.42</v>
          </cell>
          <cell r="AK25">
            <v>8</v>
          </cell>
          <cell r="AL25">
            <v>0.2</v>
          </cell>
          <cell r="AM25">
            <v>1.4E-2</v>
          </cell>
          <cell r="AN25">
            <v>3.604583740234376E-2</v>
          </cell>
          <cell r="AO25">
            <v>6.5625000000000003E-2</v>
          </cell>
          <cell r="AP25">
            <v>0.18022918701171878</v>
          </cell>
          <cell r="AQ25">
            <v>1.5544337415645531</v>
          </cell>
          <cell r="AR25">
            <v>3.1326009684718326</v>
          </cell>
          <cell r="AS25">
            <v>1.6910176312454894</v>
          </cell>
          <cell r="AT25">
            <v>0.12315312216688967</v>
          </cell>
          <cell r="AU25">
            <v>0.15919895956923344</v>
          </cell>
          <cell r="AV25">
            <v>3.4223022332959703</v>
          </cell>
          <cell r="AW25">
            <v>107.51479554486565</v>
          </cell>
          <cell r="AX25">
            <v>5.569816492276302E-2</v>
          </cell>
          <cell r="AY25">
            <v>110.01375000885056</v>
          </cell>
          <cell r="AZ25" t="str">
            <v>46°24'27''</v>
          </cell>
          <cell r="BA25">
            <v>6.9982626934023706</v>
          </cell>
          <cell r="BB25">
            <v>0.114</v>
          </cell>
          <cell r="BC25">
            <v>0.01</v>
          </cell>
          <cell r="BD25">
            <v>2.4E-2</v>
          </cell>
          <cell r="BE25">
            <v>0.14799999999999999</v>
          </cell>
          <cell r="BF25">
            <v>0.14799999999999999</v>
          </cell>
          <cell r="BG25" t="str">
            <v/>
          </cell>
          <cell r="BH25" t="str">
            <v/>
          </cell>
          <cell r="BI25" t="str">
            <v/>
          </cell>
          <cell r="BJ25" t="str">
            <v/>
          </cell>
          <cell r="BK25" t="str">
            <v/>
          </cell>
          <cell r="BL25" t="str">
            <v/>
          </cell>
          <cell r="BM25" t="str">
            <v/>
          </cell>
          <cell r="BN25">
            <v>0.15</v>
          </cell>
          <cell r="BO25">
            <v>700.43299999999988</v>
          </cell>
          <cell r="BP25">
            <v>697.77299999999991</v>
          </cell>
          <cell r="BQ25">
            <v>700.63299999999992</v>
          </cell>
          <cell r="BR25">
            <v>697.97299999999996</v>
          </cell>
          <cell r="BS25">
            <v>701.923</v>
          </cell>
          <cell r="BT25">
            <v>699.173</v>
          </cell>
          <cell r="BU25" t="str">
            <v/>
          </cell>
          <cell r="BV25">
            <v>1.2900000000000773</v>
          </cell>
          <cell r="BW25">
            <v>1.2000000000000455</v>
          </cell>
          <cell r="BX25">
            <v>1.4900000000000773</v>
          </cell>
          <cell r="BY25">
            <v>200</v>
          </cell>
          <cell r="BZ25">
            <v>0.65</v>
          </cell>
          <cell r="CA25">
            <v>0.25</v>
          </cell>
          <cell r="CB25">
            <v>1.2450000000000614</v>
          </cell>
          <cell r="CC25">
            <v>1.5630104899036985</v>
          </cell>
          <cell r="CD25">
            <v>1386.7810571670566</v>
          </cell>
          <cell r="CE25">
            <v>6.7611691465736201E-2</v>
          </cell>
          <cell r="CF25">
            <v>557.7964545923237</v>
          </cell>
          <cell r="CG25">
            <v>1944.5775117593803</v>
          </cell>
          <cell r="CH25">
            <v>1.5</v>
          </cell>
          <cell r="CI25">
            <v>2243</v>
          </cell>
          <cell r="CJ25">
            <v>1.3004307925274501</v>
          </cell>
          <cell r="CK25">
            <v>1.5</v>
          </cell>
          <cell r="CL25">
            <v>1</v>
          </cell>
          <cell r="CM25">
            <v>2</v>
          </cell>
        </row>
        <row r="26">
          <cell r="A26">
            <v>43</v>
          </cell>
          <cell r="B26" t="str">
            <v>C25</v>
          </cell>
          <cell r="C26" t="str">
            <v>C26</v>
          </cell>
          <cell r="F26">
            <v>0</v>
          </cell>
          <cell r="G26" t="str">
            <v/>
          </cell>
          <cell r="J26" t="str">
            <v/>
          </cell>
          <cell r="K26" t="str">
            <v/>
          </cell>
          <cell r="L26" t="str">
            <v/>
          </cell>
          <cell r="M26" t="str">
            <v/>
          </cell>
          <cell r="N26" t="str">
            <v/>
          </cell>
          <cell r="O26" t="str">
            <v/>
          </cell>
          <cell r="P26" t="str">
            <v/>
          </cell>
          <cell r="S26">
            <v>2.4900000000000002</v>
          </cell>
          <cell r="T26">
            <v>98</v>
          </cell>
          <cell r="U26">
            <v>976</v>
          </cell>
          <cell r="V26">
            <v>0.68799999999999994</v>
          </cell>
          <cell r="X26">
            <v>0</v>
          </cell>
          <cell r="Y26" t="str">
            <v/>
          </cell>
          <cell r="AA26">
            <v>0</v>
          </cell>
          <cell r="AB26" t="str">
            <v/>
          </cell>
          <cell r="AC26">
            <v>0.58479999999999999</v>
          </cell>
          <cell r="AD26">
            <v>1.4561519999999999</v>
          </cell>
          <cell r="AE26">
            <v>5.2413768138950738</v>
          </cell>
          <cell r="AF26">
            <v>5.739376813895074</v>
          </cell>
          <cell r="AG26">
            <v>5.9883768138950737</v>
          </cell>
          <cell r="AH26">
            <v>5.9883768138950737</v>
          </cell>
          <cell r="AI26">
            <v>35.950000000000003</v>
          </cell>
          <cell r="AJ26">
            <v>15.24</v>
          </cell>
          <cell r="AK26">
            <v>8</v>
          </cell>
          <cell r="AL26">
            <v>0.2</v>
          </cell>
          <cell r="AM26">
            <v>1.4E-2</v>
          </cell>
          <cell r="AN26">
            <v>3.4239578247070315E-2</v>
          </cell>
          <cell r="AO26">
            <v>6.5625000000000003E-2</v>
          </cell>
          <cell r="AP26">
            <v>0.17119789123535156</v>
          </cell>
          <cell r="AQ26">
            <v>1.6739046051147981</v>
          </cell>
          <cell r="AR26">
            <v>3.465378469014496</v>
          </cell>
          <cell r="AS26">
            <v>1.9916482940709745</v>
          </cell>
          <cell r="AT26">
            <v>0.14281124500634698</v>
          </cell>
          <cell r="AU26">
            <v>0.17705082325341731</v>
          </cell>
          <cell r="AV26">
            <v>3.7909673693793788</v>
          </cell>
          <cell r="AW26">
            <v>119.09675237640882</v>
          </cell>
          <cell r="AX26">
            <v>5.0281613011315632E-2</v>
          </cell>
          <cell r="AY26">
            <v>124.83245362014297</v>
          </cell>
          <cell r="AZ26" t="str">
            <v>14°49'07''</v>
          </cell>
          <cell r="BA26">
            <v>23.069239201803441</v>
          </cell>
          <cell r="BB26">
            <v>1.7999999999999999E-2</v>
          </cell>
          <cell r="BC26">
            <v>2E-3</v>
          </cell>
          <cell r="BD26">
            <v>7.0000000000000001E-3</v>
          </cell>
          <cell r="BE26">
            <v>2.6999999999999996E-2</v>
          </cell>
          <cell r="BF26">
            <v>2.6999999999999996E-2</v>
          </cell>
          <cell r="BG26" t="str">
            <v/>
          </cell>
          <cell r="BH26" t="str">
            <v/>
          </cell>
          <cell r="BI26" t="str">
            <v/>
          </cell>
          <cell r="BJ26" t="str">
            <v/>
          </cell>
          <cell r="BK26" t="str">
            <v/>
          </cell>
          <cell r="BL26" t="str">
            <v/>
          </cell>
          <cell r="BM26" t="str">
            <v/>
          </cell>
          <cell r="BN26">
            <v>0.03</v>
          </cell>
          <cell r="BO26">
            <v>697.75299999999993</v>
          </cell>
          <cell r="BP26">
            <v>692.27299999999991</v>
          </cell>
          <cell r="BQ26">
            <v>697.95299999999997</v>
          </cell>
          <cell r="BR26">
            <v>692.47299999999996</v>
          </cell>
          <cell r="BS26">
            <v>699.173</v>
          </cell>
          <cell r="BT26">
            <v>693.673</v>
          </cell>
          <cell r="BU26" t="str">
            <v/>
          </cell>
          <cell r="BV26">
            <v>1.2200000000000273</v>
          </cell>
          <cell r="BW26">
            <v>1.2000000000000455</v>
          </cell>
          <cell r="BX26">
            <v>1.4200000000000272</v>
          </cell>
          <cell r="BY26">
            <v>200</v>
          </cell>
          <cell r="BZ26">
            <v>0.65</v>
          </cell>
          <cell r="CA26">
            <v>0.25</v>
          </cell>
          <cell r="CB26">
            <v>1.2100000000000364</v>
          </cell>
          <cell r="CC26">
            <v>1.5274699047851064</v>
          </cell>
          <cell r="CD26">
            <v>1355.2476730205858</v>
          </cell>
          <cell r="CE26">
            <v>7.1084511354439828E-2</v>
          </cell>
          <cell r="CF26">
            <v>586.44721867412864</v>
          </cell>
          <cell r="CG26">
            <v>1941.6948916947144</v>
          </cell>
          <cell r="CH26">
            <v>1.5</v>
          </cell>
          <cell r="CI26">
            <v>2243</v>
          </cell>
          <cell r="CJ26">
            <v>1.2985030483914719</v>
          </cell>
          <cell r="CK26">
            <v>1.5</v>
          </cell>
          <cell r="CL26">
            <v>1</v>
          </cell>
          <cell r="CM26">
            <v>2</v>
          </cell>
        </row>
        <row r="27">
          <cell r="A27">
            <v>44</v>
          </cell>
          <cell r="B27" t="str">
            <v>C26</v>
          </cell>
          <cell r="C27" t="str">
            <v>C27</v>
          </cell>
          <cell r="F27">
            <v>0</v>
          </cell>
          <cell r="G27" t="str">
            <v/>
          </cell>
          <cell r="J27" t="str">
            <v/>
          </cell>
          <cell r="K27" t="str">
            <v/>
          </cell>
          <cell r="L27" t="str">
            <v/>
          </cell>
          <cell r="M27" t="str">
            <v/>
          </cell>
          <cell r="N27" t="str">
            <v/>
          </cell>
          <cell r="O27" t="str">
            <v/>
          </cell>
          <cell r="P27" t="str">
            <v/>
          </cell>
          <cell r="R27">
            <v>1.82</v>
          </cell>
          <cell r="S27">
            <v>4.3100000000000005</v>
          </cell>
          <cell r="T27">
            <v>98</v>
          </cell>
          <cell r="U27">
            <v>1689</v>
          </cell>
          <cell r="V27">
            <v>0.68799999999999994</v>
          </cell>
          <cell r="X27">
            <v>0</v>
          </cell>
          <cell r="Y27" t="str">
            <v/>
          </cell>
          <cell r="AA27">
            <v>0</v>
          </cell>
          <cell r="AB27" t="str">
            <v/>
          </cell>
          <cell r="AC27">
            <v>0.58479999999999999</v>
          </cell>
          <cell r="AD27">
            <v>2.5204879999999998</v>
          </cell>
          <cell r="AE27">
            <v>8.7148022025667249</v>
          </cell>
          <cell r="AF27">
            <v>9.576802202566725</v>
          </cell>
          <cell r="AG27">
            <v>10.007802202566726</v>
          </cell>
          <cell r="AH27">
            <v>10.007802202566726</v>
          </cell>
          <cell r="AI27">
            <v>37.86</v>
          </cell>
          <cell r="AJ27">
            <v>2.37</v>
          </cell>
          <cell r="AK27">
            <v>8</v>
          </cell>
          <cell r="AL27">
            <v>0.2</v>
          </cell>
          <cell r="AM27">
            <v>1.4E-2</v>
          </cell>
          <cell r="AN27">
            <v>7.0972442626953139E-2</v>
          </cell>
          <cell r="AO27">
            <v>8.4375000000000006E-2</v>
          </cell>
          <cell r="AP27">
            <v>0.35486221313476568</v>
          </cell>
          <cell r="AQ27">
            <v>1.0022846586341174</v>
          </cell>
          <cell r="AR27">
            <v>1.3997963163271712</v>
          </cell>
          <cell r="AS27">
            <v>0.58002549139143122</v>
          </cell>
          <cell r="AT27">
            <v>5.1201556418619225E-2</v>
          </cell>
          <cell r="AU27">
            <v>0.12217399904557236</v>
          </cell>
          <cell r="AV27">
            <v>1.4949674462920284</v>
          </cell>
          <cell r="AW27">
            <v>46.965787466269312</v>
          </cell>
          <cell r="AX27">
            <v>0.21308707343093736</v>
          </cell>
          <cell r="AY27">
            <v>156.0577941306515</v>
          </cell>
          <cell r="AZ27" t="str">
            <v>31°13'31''</v>
          </cell>
          <cell r="BA27">
            <v>10.735626297086231</v>
          </cell>
          <cell r="BB27">
            <v>1E-3</v>
          </cell>
          <cell r="BC27">
            <v>1.7999999999999999E-2</v>
          </cell>
          <cell r="BD27">
            <v>5.0000000000000001E-3</v>
          </cell>
          <cell r="BE27">
            <v>2.4E-2</v>
          </cell>
          <cell r="BF27">
            <v>2.3E-2</v>
          </cell>
          <cell r="BG27" t="str">
            <v/>
          </cell>
          <cell r="BH27" t="str">
            <v/>
          </cell>
          <cell r="BI27" t="str">
            <v/>
          </cell>
          <cell r="BJ27" t="str">
            <v/>
          </cell>
          <cell r="BK27" t="str">
            <v/>
          </cell>
          <cell r="BL27" t="str">
            <v/>
          </cell>
          <cell r="BM27" t="str">
            <v/>
          </cell>
          <cell r="BN27">
            <v>0.02</v>
          </cell>
          <cell r="BO27">
            <v>692.25299999999993</v>
          </cell>
          <cell r="BP27">
            <v>691.35299999999995</v>
          </cell>
          <cell r="BQ27">
            <v>692.45299999999997</v>
          </cell>
          <cell r="BR27">
            <v>691.553</v>
          </cell>
          <cell r="BS27">
            <v>693.673</v>
          </cell>
          <cell r="BT27">
            <v>692.75300000000016</v>
          </cell>
          <cell r="BU27" t="str">
            <v/>
          </cell>
          <cell r="BV27">
            <v>1.2200000000000273</v>
          </cell>
          <cell r="BW27">
            <v>1.2000000000001592</v>
          </cell>
          <cell r="BX27">
            <v>1.4200000000000272</v>
          </cell>
          <cell r="BY27">
            <v>200</v>
          </cell>
          <cell r="BZ27">
            <v>0.65</v>
          </cell>
          <cell r="CA27">
            <v>0.25</v>
          </cell>
          <cell r="CB27">
            <v>1.2100000000000932</v>
          </cell>
          <cell r="CC27">
            <v>1.5274699047851645</v>
          </cell>
          <cell r="CD27">
            <v>1355.2476730206374</v>
          </cell>
          <cell r="CE27">
            <v>7.1084511354432722E-2</v>
          </cell>
          <cell r="CF27">
            <v>586.44721867406997</v>
          </cell>
          <cell r="CG27">
            <v>1941.6948916947074</v>
          </cell>
          <cell r="CH27">
            <v>1.5</v>
          </cell>
          <cell r="CI27">
            <v>2243</v>
          </cell>
          <cell r="CJ27">
            <v>1.2985030483914672</v>
          </cell>
          <cell r="CK27">
            <v>1.5</v>
          </cell>
          <cell r="CL27">
            <v>1</v>
          </cell>
          <cell r="CM27">
            <v>2</v>
          </cell>
        </row>
        <row r="28">
          <cell r="A28">
            <v>45</v>
          </cell>
          <cell r="B28" t="str">
            <v>C27</v>
          </cell>
          <cell r="C28" t="str">
            <v>C28</v>
          </cell>
          <cell r="F28">
            <v>0</v>
          </cell>
          <cell r="G28" t="str">
            <v/>
          </cell>
          <cell r="J28" t="str">
            <v/>
          </cell>
          <cell r="K28" t="str">
            <v/>
          </cell>
          <cell r="L28" t="str">
            <v/>
          </cell>
          <cell r="M28" t="str">
            <v/>
          </cell>
          <cell r="N28" t="str">
            <v/>
          </cell>
          <cell r="O28" t="str">
            <v/>
          </cell>
          <cell r="P28" t="str">
            <v/>
          </cell>
          <cell r="S28">
            <v>4.3100000000000005</v>
          </cell>
          <cell r="T28">
            <v>98</v>
          </cell>
          <cell r="U28">
            <v>1689</v>
          </cell>
          <cell r="V28">
            <v>0.68799999999999994</v>
          </cell>
          <cell r="X28">
            <v>0</v>
          </cell>
          <cell r="Y28" t="str">
            <v/>
          </cell>
          <cell r="AA28">
            <v>0</v>
          </cell>
          <cell r="AB28" t="str">
            <v/>
          </cell>
          <cell r="AC28">
            <v>0.58479999999999999</v>
          </cell>
          <cell r="AD28">
            <v>2.5204879999999998</v>
          </cell>
          <cell r="AE28">
            <v>8.7148022025667249</v>
          </cell>
          <cell r="AF28">
            <v>9.576802202566725</v>
          </cell>
          <cell r="AG28">
            <v>10.007802202566726</v>
          </cell>
          <cell r="AH28">
            <v>10.007802202566726</v>
          </cell>
          <cell r="AI28">
            <v>10.66</v>
          </cell>
          <cell r="AJ28">
            <v>28.34</v>
          </cell>
          <cell r="AK28">
            <v>8</v>
          </cell>
          <cell r="AL28">
            <v>0.2</v>
          </cell>
          <cell r="AM28">
            <v>1.4E-2</v>
          </cell>
          <cell r="AN28">
            <v>3.7921905517578125E-2</v>
          </cell>
          <cell r="AO28">
            <v>8.4375000000000006E-2</v>
          </cell>
          <cell r="AP28">
            <v>0.18960952758789063</v>
          </cell>
          <cell r="AQ28">
            <v>2.4151515023277716</v>
          </cell>
          <cell r="AR28">
            <v>4.739217407238173</v>
          </cell>
          <cell r="AS28">
            <v>4.0204471941531734</v>
          </cell>
          <cell r="AT28">
            <v>0.29729647192640635</v>
          </cell>
          <cell r="AU28">
            <v>0.33521837744398447</v>
          </cell>
          <cell r="AV28">
            <v>5.1696064879540211</v>
          </cell>
          <cell r="AW28">
            <v>162.40797764506488</v>
          </cell>
          <cell r="AX28">
            <v>6.1621370745951379E-2</v>
          </cell>
          <cell r="AY28">
            <v>209.63757846663421</v>
          </cell>
          <cell r="AZ28" t="str">
            <v>53°34'47''</v>
          </cell>
          <cell r="BA28">
            <v>5.9415948551823039</v>
          </cell>
          <cell r="BB28">
            <v>0.21299999999999999</v>
          </cell>
          <cell r="BC28">
            <v>2.5000000000000001E-2</v>
          </cell>
          <cell r="BD28">
            <v>0.06</v>
          </cell>
          <cell r="BE28">
            <v>0.29799999999999999</v>
          </cell>
          <cell r="BF28">
            <v>0.29799999999999999</v>
          </cell>
          <cell r="BG28">
            <v>0.17846555509173276</v>
          </cell>
          <cell r="BH28">
            <v>5.9999999999999991</v>
          </cell>
          <cell r="BI28">
            <v>1.2</v>
          </cell>
          <cell r="BJ28">
            <v>0.74048335383162911</v>
          </cell>
          <cell r="BK28">
            <v>0.82485835383162909</v>
          </cell>
          <cell r="BL28">
            <v>1.1824847743831498E-3</v>
          </cell>
          <cell r="BM28">
            <v>0.99124900632721458</v>
          </cell>
          <cell r="BN28">
            <v>0.92</v>
          </cell>
          <cell r="BO28">
            <v>690.84299999999996</v>
          </cell>
          <cell r="BP28">
            <v>687.82299999999998</v>
          </cell>
          <cell r="BQ28">
            <v>691.04300000000001</v>
          </cell>
          <cell r="BR28">
            <v>688.02300000000002</v>
          </cell>
          <cell r="BS28">
            <v>692.75300000000016</v>
          </cell>
          <cell r="BT28">
            <v>689.22299999999996</v>
          </cell>
          <cell r="BU28" t="str">
            <v/>
          </cell>
          <cell r="BV28">
            <v>1.7100000000001501</v>
          </cell>
          <cell r="BW28">
            <v>1.1999999999999318</v>
          </cell>
          <cell r="BX28">
            <v>1.91000000000015</v>
          </cell>
          <cell r="BY28">
            <v>200</v>
          </cell>
          <cell r="BZ28">
            <v>0.65</v>
          </cell>
          <cell r="CA28">
            <v>0.25</v>
          </cell>
          <cell r="CB28">
            <v>1.4550000000000409</v>
          </cell>
          <cell r="CC28">
            <v>1.7676352489324805</v>
          </cell>
          <cell r="CD28">
            <v>1568.3343746153434</v>
          </cell>
          <cell r="CE28">
            <v>5.1142665311504576E-2</v>
          </cell>
          <cell r="CF28">
            <v>421.92698881991276</v>
          </cell>
          <cell r="CG28">
            <v>1990.2613634352563</v>
          </cell>
          <cell r="CH28">
            <v>1.5</v>
          </cell>
          <cell r="CI28">
            <v>2243</v>
          </cell>
          <cell r="CJ28">
            <v>1.3309817410400733</v>
          </cell>
          <cell r="CK28">
            <v>1.5</v>
          </cell>
          <cell r="CL28">
            <v>1</v>
          </cell>
          <cell r="CM28">
            <v>2</v>
          </cell>
        </row>
        <row r="29">
          <cell r="A29">
            <v>46</v>
          </cell>
          <cell r="B29" t="str">
            <v>C28</v>
          </cell>
          <cell r="C29" t="str">
            <v>C13</v>
          </cell>
          <cell r="F29">
            <v>0</v>
          </cell>
          <cell r="G29" t="str">
            <v/>
          </cell>
          <cell r="J29" t="str">
            <v/>
          </cell>
          <cell r="K29" t="str">
            <v/>
          </cell>
          <cell r="L29" t="str">
            <v/>
          </cell>
          <cell r="M29" t="str">
            <v/>
          </cell>
          <cell r="N29" t="str">
            <v/>
          </cell>
          <cell r="O29" t="str">
            <v/>
          </cell>
          <cell r="P29" t="str">
            <v/>
          </cell>
          <cell r="S29">
            <v>4.3100000000000005</v>
          </cell>
          <cell r="T29">
            <v>98</v>
          </cell>
          <cell r="U29">
            <v>1689</v>
          </cell>
          <cell r="V29">
            <v>0.68799999999999994</v>
          </cell>
          <cell r="X29">
            <v>0</v>
          </cell>
          <cell r="Y29" t="str">
            <v/>
          </cell>
          <cell r="AA29">
            <v>0</v>
          </cell>
          <cell r="AB29" t="str">
            <v/>
          </cell>
          <cell r="AC29">
            <v>0.58479999999999999</v>
          </cell>
          <cell r="AD29">
            <v>2.5204879999999998</v>
          </cell>
          <cell r="AE29">
            <v>8.7148022025667249</v>
          </cell>
          <cell r="AF29">
            <v>9.576802202566725</v>
          </cell>
          <cell r="AG29">
            <v>10.007802202566726</v>
          </cell>
          <cell r="AH29">
            <v>10.007802202566726</v>
          </cell>
          <cell r="AI29">
            <v>23.71</v>
          </cell>
          <cell r="AJ29">
            <v>3.58</v>
          </cell>
          <cell r="AK29">
            <v>8</v>
          </cell>
          <cell r="AL29">
            <v>0.2</v>
          </cell>
          <cell r="AM29">
            <v>1.4E-2</v>
          </cell>
          <cell r="AN29">
            <v>6.3768768310546856E-2</v>
          </cell>
          <cell r="AO29">
            <v>8.4375000000000006E-2</v>
          </cell>
          <cell r="AP29">
            <v>0.31884384155273426</v>
          </cell>
          <cell r="AQ29">
            <v>1.1605158588573394</v>
          </cell>
          <cell r="AR29">
            <v>1.721215988286543</v>
          </cell>
          <cell r="AS29">
            <v>0.79996836719410802</v>
          </cell>
          <cell r="AT29">
            <v>6.8644090655422429E-2</v>
          </cell>
          <cell r="AU29">
            <v>0.13241285896596927</v>
          </cell>
          <cell r="AV29">
            <v>1.837380386461664</v>
          </cell>
          <cell r="AW29">
            <v>57.723007239579395</v>
          </cell>
          <cell r="AX29">
            <v>0.17337631355603725</v>
          </cell>
          <cell r="AY29">
            <v>166.92567948968951</v>
          </cell>
          <cell r="AZ29" t="str">
            <v>42°42'43''</v>
          </cell>
          <cell r="BA29">
            <v>7.6724561551686419</v>
          </cell>
          <cell r="BB29">
            <v>1E-3</v>
          </cell>
          <cell r="BC29">
            <v>4.5999999999999999E-2</v>
          </cell>
          <cell r="BD29">
            <v>6.5000000000000002E-2</v>
          </cell>
          <cell r="BE29">
            <v>0.112</v>
          </cell>
          <cell r="BF29">
            <v>0.111</v>
          </cell>
          <cell r="BG29" t="str">
            <v/>
          </cell>
          <cell r="BH29" t="str">
            <v/>
          </cell>
          <cell r="BI29" t="str">
            <v/>
          </cell>
          <cell r="BJ29" t="str">
            <v/>
          </cell>
          <cell r="BK29" t="str">
            <v/>
          </cell>
          <cell r="BL29" t="str">
            <v/>
          </cell>
          <cell r="BM29" t="str">
            <v/>
          </cell>
          <cell r="BN29">
            <v>0.11</v>
          </cell>
          <cell r="BO29">
            <v>687.76299999999992</v>
          </cell>
          <cell r="BP29">
            <v>686.9129999999999</v>
          </cell>
          <cell r="BQ29">
            <v>687.96299999999997</v>
          </cell>
          <cell r="BR29">
            <v>687.11299999999994</v>
          </cell>
          <cell r="BS29">
            <v>689.22299999999996</v>
          </cell>
          <cell r="BT29">
            <v>688.11300000000006</v>
          </cell>
          <cell r="BU29" t="str">
            <v/>
          </cell>
          <cell r="BV29">
            <v>1.2599999999999909</v>
          </cell>
          <cell r="BW29">
            <v>1.0000000000001137</v>
          </cell>
          <cell r="BX29">
            <v>1.4599999999999909</v>
          </cell>
          <cell r="BY29">
            <v>200</v>
          </cell>
          <cell r="BZ29">
            <v>0.65</v>
          </cell>
          <cell r="CA29">
            <v>0.25</v>
          </cell>
          <cell r="CB29">
            <v>1.1300000000000523</v>
          </cell>
          <cell r="CC29">
            <v>1.4446357810494874</v>
          </cell>
          <cell r="CD29">
            <v>1281.7530967361579</v>
          </cell>
          <cell r="CE29">
            <v>8.0049116323609004E-2</v>
          </cell>
          <cell r="CF29">
            <v>660.40520966977431</v>
          </cell>
          <cell r="CG29">
            <v>1942.1583064059323</v>
          </cell>
          <cell r="CH29">
            <v>1.5</v>
          </cell>
          <cell r="CI29">
            <v>2243</v>
          </cell>
          <cell r="CJ29">
            <v>1.2988129556883186</v>
          </cell>
          <cell r="CK29">
            <v>1.5</v>
          </cell>
          <cell r="CL29">
            <v>1</v>
          </cell>
          <cell r="CM29">
            <v>2</v>
          </cell>
        </row>
        <row r="30">
          <cell r="A30">
            <v>47</v>
          </cell>
          <cell r="B30" t="str">
            <v>C13</v>
          </cell>
          <cell r="C30" t="str">
            <v>C14</v>
          </cell>
          <cell r="D30">
            <v>0.3</v>
          </cell>
          <cell r="E30">
            <v>0.81999999999999962</v>
          </cell>
          <cell r="F30">
            <v>1.1199999999999997</v>
          </cell>
          <cell r="G30">
            <v>5</v>
          </cell>
          <cell r="J30" t="str">
            <v/>
          </cell>
          <cell r="K30">
            <v>1.0409620105724</v>
          </cell>
          <cell r="L30">
            <v>1.0409620105724</v>
          </cell>
          <cell r="M30">
            <v>3</v>
          </cell>
          <cell r="N30">
            <v>471.90281881227315</v>
          </cell>
          <cell r="O30">
            <v>0.62662245173484554</v>
          </cell>
          <cell r="P30">
            <v>331.18948946129882</v>
          </cell>
          <cell r="Q30">
            <v>0.3</v>
          </cell>
          <cell r="R30">
            <v>8.2100000000000009</v>
          </cell>
          <cell r="S30">
            <v>12.820000000000002</v>
          </cell>
          <cell r="T30">
            <v>98</v>
          </cell>
          <cell r="U30">
            <v>5025</v>
          </cell>
          <cell r="V30">
            <v>0.68799999999999994</v>
          </cell>
          <cell r="X30">
            <v>0</v>
          </cell>
          <cell r="Y30" t="str">
            <v/>
          </cell>
          <cell r="AA30">
            <v>0</v>
          </cell>
          <cell r="AB30" t="str">
            <v/>
          </cell>
          <cell r="AC30">
            <v>0.58479999999999999</v>
          </cell>
          <cell r="AD30">
            <v>7.4971360000000011</v>
          </cell>
          <cell r="AE30">
            <v>23.931354558715341</v>
          </cell>
          <cell r="AF30">
            <v>23.931354558715341</v>
          </cell>
          <cell r="AG30">
            <v>25.213354558715341</v>
          </cell>
          <cell r="AH30">
            <v>356.40284402001419</v>
          </cell>
          <cell r="AI30">
            <v>74.069999999999993</v>
          </cell>
          <cell r="AJ30">
            <v>0.49</v>
          </cell>
          <cell r="AK30">
            <v>18</v>
          </cell>
          <cell r="AL30">
            <v>0.45</v>
          </cell>
          <cell r="AM30">
            <v>1.4E-2</v>
          </cell>
          <cell r="AN30">
            <v>0</v>
          </cell>
          <cell r="AO30" t="str">
            <v/>
          </cell>
          <cell r="AP30" t="str">
            <v/>
          </cell>
          <cell r="AQ30" t="str">
            <v/>
          </cell>
          <cell r="AR30" t="str">
            <v/>
          </cell>
          <cell r="AS30" t="str">
            <v/>
          </cell>
          <cell r="AT30">
            <v>0</v>
          </cell>
          <cell r="AU30" t="str">
            <v/>
          </cell>
          <cell r="AV30">
            <v>1.1671964236528531</v>
          </cell>
          <cell r="AW30">
            <v>185.63457031085673</v>
          </cell>
          <cell r="AX30" t="str">
            <v/>
          </cell>
          <cell r="AY30">
            <v>120.48880343979978</v>
          </cell>
          <cell r="AZ30" t="str">
            <v>46°26'13''</v>
          </cell>
          <cell r="BA30">
            <v>3.1081370028379447</v>
          </cell>
          <cell r="BB30" t="str">
            <v/>
          </cell>
          <cell r="BC30" t="str">
            <v/>
          </cell>
          <cell r="BD30" t="str">
            <v/>
          </cell>
          <cell r="BE30" t="str">
            <v/>
          </cell>
          <cell r="BF30">
            <v>0</v>
          </cell>
          <cell r="BG30">
            <v>0.83695201556002952</v>
          </cell>
          <cell r="BH30">
            <v>2.6666666666666665</v>
          </cell>
          <cell r="BI30">
            <v>1.2</v>
          </cell>
          <cell r="BJ30" t="str">
            <v/>
          </cell>
          <cell r="BK30" t="str">
            <v/>
          </cell>
          <cell r="BL30" t="str">
            <v/>
          </cell>
          <cell r="BM30">
            <v>1.1004840207873858</v>
          </cell>
          <cell r="BN30" t="str">
            <v/>
          </cell>
          <cell r="BO30">
            <v>686.87299999999993</v>
          </cell>
          <cell r="BP30">
            <v>686.51299999999992</v>
          </cell>
          <cell r="BQ30">
            <v>687.32299999999998</v>
          </cell>
          <cell r="BR30">
            <v>686.96299999999997</v>
          </cell>
          <cell r="BS30">
            <v>688.11300000000006</v>
          </cell>
          <cell r="BT30">
            <v>689.41300000000001</v>
          </cell>
          <cell r="BU30" t="str">
            <v/>
          </cell>
          <cell r="BV30">
            <v>0.79000000000007731</v>
          </cell>
          <cell r="BW30">
            <v>2.4500000000000455</v>
          </cell>
          <cell r="BX30">
            <v>1.2400000000000773</v>
          </cell>
          <cell r="BY30">
            <v>450</v>
          </cell>
          <cell r="BZ30">
            <v>0.96250000000000002</v>
          </cell>
          <cell r="CA30">
            <v>0.5625</v>
          </cell>
          <cell r="CB30">
            <v>1.6200000000000614</v>
          </cell>
          <cell r="CC30">
            <v>1.4066499719909016</v>
          </cell>
          <cell r="CD30">
            <v>2736.571583790862</v>
          </cell>
          <cell r="CE30">
            <v>9.2702451954917886E-2</v>
          </cell>
          <cell r="CF30">
            <v>764.79522862807255</v>
          </cell>
          <cell r="CG30">
            <v>3501.3668124189344</v>
          </cell>
          <cell r="CH30">
            <v>1.5</v>
          </cell>
          <cell r="CI30">
            <v>4487</v>
          </cell>
          <cell r="CJ30">
            <v>1.1705037260147986</v>
          </cell>
          <cell r="CK30">
            <v>1.5</v>
          </cell>
          <cell r="CL30">
            <v>2</v>
          </cell>
          <cell r="CM30">
            <v>2</v>
          </cell>
        </row>
        <row r="31">
          <cell r="A31">
            <v>48</v>
          </cell>
          <cell r="B31" t="str">
            <v>C14</v>
          </cell>
          <cell r="C31" t="str">
            <v>C15</v>
          </cell>
          <cell r="F31">
            <v>1.1199999999999997</v>
          </cell>
          <cell r="G31">
            <v>5</v>
          </cell>
          <cell r="J31" t="str">
            <v/>
          </cell>
          <cell r="K31">
            <v>0.1114086862725861</v>
          </cell>
          <cell r="L31">
            <v>3.1114086862725863</v>
          </cell>
          <cell r="M31">
            <v>3.1114086862725863</v>
          </cell>
          <cell r="N31">
            <v>469.45924466702473</v>
          </cell>
          <cell r="O31">
            <v>0.62989898989898918</v>
          </cell>
          <cell r="P31">
            <v>331.19733249624136</v>
          </cell>
          <cell r="S31">
            <v>12.820000000000002</v>
          </cell>
          <cell r="T31">
            <v>98</v>
          </cell>
          <cell r="U31">
            <v>5025</v>
          </cell>
          <cell r="V31">
            <v>0.68799999999999994</v>
          </cell>
          <cell r="X31">
            <v>0</v>
          </cell>
          <cell r="Y31" t="str">
            <v/>
          </cell>
          <cell r="AA31">
            <v>0</v>
          </cell>
          <cell r="AB31" t="str">
            <v/>
          </cell>
          <cell r="AC31">
            <v>0.58479999999999999</v>
          </cell>
          <cell r="AD31">
            <v>7.4971360000000011</v>
          </cell>
          <cell r="AE31">
            <v>23.931354558715341</v>
          </cell>
          <cell r="AF31">
            <v>23.931354558715341</v>
          </cell>
          <cell r="AG31">
            <v>25.213354558715341</v>
          </cell>
          <cell r="AH31">
            <v>356.41068705495672</v>
          </cell>
          <cell r="AI31">
            <v>7.92</v>
          </cell>
          <cell r="AJ31">
            <v>0.49</v>
          </cell>
          <cell r="AK31">
            <v>18</v>
          </cell>
          <cell r="AL31">
            <v>0.45</v>
          </cell>
          <cell r="AM31">
            <v>1.4E-2</v>
          </cell>
          <cell r="AN31">
            <v>0</v>
          </cell>
          <cell r="AO31" t="str">
            <v/>
          </cell>
          <cell r="AP31" t="str">
            <v/>
          </cell>
          <cell r="AQ31" t="str">
            <v/>
          </cell>
          <cell r="AR31" t="str">
            <v/>
          </cell>
          <cell r="AS31" t="str">
            <v/>
          </cell>
          <cell r="AT31">
            <v>0</v>
          </cell>
          <cell r="AU31" t="str">
            <v/>
          </cell>
          <cell r="AV31">
            <v>1.1671964236528531</v>
          </cell>
          <cell r="AW31">
            <v>185.63457031085673</v>
          </cell>
          <cell r="AX31" t="str">
            <v/>
          </cell>
          <cell r="AY31">
            <v>171.69793098169856</v>
          </cell>
          <cell r="AZ31" t="str">
            <v>51°12'33''</v>
          </cell>
          <cell r="BA31">
            <v>2.7823125836732552</v>
          </cell>
          <cell r="BB31" t="str">
            <v/>
          </cell>
          <cell r="BC31" t="str">
            <v/>
          </cell>
          <cell r="BD31" t="str">
            <v/>
          </cell>
          <cell r="BE31" t="str">
            <v/>
          </cell>
          <cell r="BF31">
            <v>0</v>
          </cell>
          <cell r="BG31">
            <v>0.83697043360582635</v>
          </cell>
          <cell r="BH31">
            <v>2.6666666666666665</v>
          </cell>
          <cell r="BI31">
            <v>1.2</v>
          </cell>
          <cell r="BJ31" t="str">
            <v/>
          </cell>
          <cell r="BK31" t="str">
            <v/>
          </cell>
          <cell r="BL31" t="str">
            <v/>
          </cell>
          <cell r="BM31">
            <v>1.1005158192416571</v>
          </cell>
          <cell r="BN31" t="str">
            <v/>
          </cell>
          <cell r="BO31">
            <v>686.51299999999992</v>
          </cell>
          <cell r="BP31">
            <v>686.47299999999996</v>
          </cell>
          <cell r="BQ31">
            <v>686.96299999999997</v>
          </cell>
          <cell r="BR31">
            <v>686.923</v>
          </cell>
          <cell r="BS31">
            <v>689.41300000000001</v>
          </cell>
          <cell r="BT31">
            <v>689.03300000000013</v>
          </cell>
          <cell r="BU31" t="str">
            <v/>
          </cell>
          <cell r="BV31">
            <v>2.4500000000000455</v>
          </cell>
          <cell r="BW31">
            <v>2.1100000000001273</v>
          </cell>
          <cell r="BX31">
            <v>2.9000000000000457</v>
          </cell>
          <cell r="BY31">
            <v>450</v>
          </cell>
          <cell r="BZ31">
            <v>0.96250000000000002</v>
          </cell>
          <cell r="CA31">
            <v>0.5625</v>
          </cell>
          <cell r="CB31">
            <v>2.2800000000000864</v>
          </cell>
          <cell r="CC31">
            <v>1.8461750726099502</v>
          </cell>
          <cell r="CD31">
            <v>3591.6470643061298</v>
          </cell>
          <cell r="CE31">
            <v>4.9082623821784632E-2</v>
          </cell>
          <cell r="CF31">
            <v>404.9316465297232</v>
          </cell>
          <cell r="CG31">
            <v>3996.5787108358531</v>
          </cell>
          <cell r="CH31">
            <v>1.5</v>
          </cell>
          <cell r="CI31">
            <v>4487</v>
          </cell>
          <cell r="CJ31">
            <v>1.3360526111552886</v>
          </cell>
          <cell r="CK31">
            <v>1.5</v>
          </cell>
          <cell r="CL31">
            <v>2</v>
          </cell>
          <cell r="CM31">
            <v>2</v>
          </cell>
        </row>
        <row r="32">
          <cell r="A32">
            <v>49</v>
          </cell>
          <cell r="B32" t="str">
            <v>C15</v>
          </cell>
          <cell r="C32" t="str">
            <v>C16</v>
          </cell>
          <cell r="F32">
            <v>1.1199999999999997</v>
          </cell>
          <cell r="G32">
            <v>5</v>
          </cell>
          <cell r="J32" t="str">
            <v/>
          </cell>
          <cell r="K32">
            <v>3.8589780837585699E-2</v>
          </cell>
          <cell r="L32">
            <v>3.149998467110172</v>
          </cell>
          <cell r="M32">
            <v>3.149998467110172</v>
          </cell>
          <cell r="N32">
            <v>468.61830850381955</v>
          </cell>
          <cell r="O32">
            <v>0.66974137931034572</v>
          </cell>
          <cell r="P32">
            <v>351.51544098432061</v>
          </cell>
          <cell r="S32">
            <v>12.820000000000002</v>
          </cell>
          <cell r="T32">
            <v>98</v>
          </cell>
          <cell r="U32">
            <v>5025</v>
          </cell>
          <cell r="V32">
            <v>0.68799999999999994</v>
          </cell>
          <cell r="X32">
            <v>0</v>
          </cell>
          <cell r="Y32" t="str">
            <v/>
          </cell>
          <cell r="AA32">
            <v>0</v>
          </cell>
          <cell r="AB32" t="str">
            <v/>
          </cell>
          <cell r="AC32">
            <v>0.58479999999999999</v>
          </cell>
          <cell r="AD32">
            <v>7.4971360000000011</v>
          </cell>
          <cell r="AE32">
            <v>23.931354558715341</v>
          </cell>
          <cell r="AF32">
            <v>23.931354558715341</v>
          </cell>
          <cell r="AG32">
            <v>25.213354558715341</v>
          </cell>
          <cell r="AH32">
            <v>376.72879554303597</v>
          </cell>
          <cell r="AI32">
            <v>5.22</v>
          </cell>
          <cell r="AJ32">
            <v>40.07</v>
          </cell>
          <cell r="AK32">
            <v>18</v>
          </cell>
          <cell r="AL32">
            <v>0.45</v>
          </cell>
          <cell r="AM32">
            <v>1.4E-2</v>
          </cell>
          <cell r="AN32">
            <v>0</v>
          </cell>
          <cell r="AO32" t="str">
            <v/>
          </cell>
          <cell r="AP32" t="str">
            <v/>
          </cell>
          <cell r="AQ32" t="str">
            <v/>
          </cell>
          <cell r="AR32" t="str">
            <v/>
          </cell>
          <cell r="AS32" t="str">
            <v/>
          </cell>
          <cell r="AT32">
            <v>0</v>
          </cell>
          <cell r="AU32" t="str">
            <v/>
          </cell>
          <cell r="AV32">
            <v>10.554935394568046</v>
          </cell>
          <cell r="AW32">
            <v>1678.6899419186741</v>
          </cell>
          <cell r="AX32" t="str">
            <v/>
          </cell>
          <cell r="AY32">
            <v>150.5004077340291</v>
          </cell>
          <cell r="AZ32" t="str">
            <v>21°11'51''</v>
          </cell>
          <cell r="BA32">
            <v>7.1254554098055687</v>
          </cell>
          <cell r="BB32" t="str">
            <v/>
          </cell>
          <cell r="BC32" t="str">
            <v/>
          </cell>
          <cell r="BD32" t="str">
            <v/>
          </cell>
          <cell r="BE32" t="str">
            <v/>
          </cell>
          <cell r="BF32">
            <v>0</v>
          </cell>
          <cell r="BG32" t="str">
            <v/>
          </cell>
          <cell r="BH32" t="str">
            <v/>
          </cell>
          <cell r="BI32" t="str">
            <v/>
          </cell>
          <cell r="BJ32" t="str">
            <v/>
          </cell>
          <cell r="BK32" t="str">
            <v/>
          </cell>
          <cell r="BL32" t="str">
            <v/>
          </cell>
          <cell r="BM32" t="str">
            <v/>
          </cell>
          <cell r="BN32">
            <v>0.1</v>
          </cell>
          <cell r="BO32">
            <v>686.37299999999993</v>
          </cell>
          <cell r="BP32">
            <v>684.2829999999999</v>
          </cell>
          <cell r="BQ32">
            <v>686.82299999999998</v>
          </cell>
          <cell r="BR32">
            <v>684.73299999999995</v>
          </cell>
          <cell r="BS32">
            <v>689.03300000000013</v>
          </cell>
          <cell r="BT32">
            <v>684.62300000000005</v>
          </cell>
          <cell r="BU32" t="str">
            <v/>
          </cell>
          <cell r="BV32">
            <v>2.2100000000001501</v>
          </cell>
          <cell r="BW32">
            <v>-0.10999999999989996</v>
          </cell>
          <cell r="BX32">
            <v>2.6600000000001502</v>
          </cell>
          <cell r="BY32">
            <v>450</v>
          </cell>
          <cell r="BZ32">
            <v>0.96250000000000002</v>
          </cell>
          <cell r="CA32">
            <v>0.5625</v>
          </cell>
          <cell r="CB32">
            <v>1.0500000000001251</v>
          </cell>
          <cell r="CC32">
            <v>0.96987335878849579</v>
          </cell>
          <cell r="CD32">
            <v>1886.8431567093255</v>
          </cell>
          <cell r="CE32">
            <v>0.19554065331898984</v>
          </cell>
          <cell r="CF32">
            <v>1613.2103898816663</v>
          </cell>
          <cell r="CG32">
            <v>3500.0535465909916</v>
          </cell>
          <cell r="CH32">
            <v>1.5</v>
          </cell>
          <cell r="CI32">
            <v>4487</v>
          </cell>
          <cell r="CJ32">
            <v>1.1700647024485151</v>
          </cell>
          <cell r="CK32">
            <v>1.5</v>
          </cell>
          <cell r="CL32">
            <v>2</v>
          </cell>
          <cell r="CM32">
            <v>2</v>
          </cell>
        </row>
        <row r="33">
          <cell r="A33">
            <v>50</v>
          </cell>
          <cell r="B33" t="str">
            <v>C16</v>
          </cell>
          <cell r="C33" t="str">
            <v>C17</v>
          </cell>
          <cell r="F33">
            <v>1.1199999999999997</v>
          </cell>
          <cell r="G33">
            <v>5</v>
          </cell>
          <cell r="J33" t="str">
            <v/>
          </cell>
          <cell r="K33">
            <v>0.48517237035901284</v>
          </cell>
          <cell r="L33">
            <v>3.6351708374691847</v>
          </cell>
          <cell r="M33">
            <v>3.6351708374691847</v>
          </cell>
          <cell r="N33">
            <v>458.27944425352018</v>
          </cell>
          <cell r="O33">
            <v>0.64210396039604045</v>
          </cell>
          <cell r="P33">
            <v>329.57461165807547</v>
          </cell>
          <cell r="S33">
            <v>12.820000000000002</v>
          </cell>
          <cell r="T33">
            <v>98</v>
          </cell>
          <cell r="U33">
            <v>5025</v>
          </cell>
          <cell r="V33">
            <v>0.68799999999999994</v>
          </cell>
          <cell r="X33">
            <v>0</v>
          </cell>
          <cell r="Y33" t="str">
            <v/>
          </cell>
          <cell r="AA33">
            <v>0</v>
          </cell>
          <cell r="AB33" t="str">
            <v/>
          </cell>
          <cell r="AC33">
            <v>0.58479999999999999</v>
          </cell>
          <cell r="AD33">
            <v>7.4971360000000011</v>
          </cell>
          <cell r="AE33">
            <v>23.931354558715341</v>
          </cell>
          <cell r="AF33">
            <v>23.931354558715341</v>
          </cell>
          <cell r="AG33">
            <v>25.213354558715341</v>
          </cell>
          <cell r="AH33">
            <v>354.78796621679084</v>
          </cell>
          <cell r="AI33">
            <v>4.04</v>
          </cell>
          <cell r="AJ33">
            <v>26.1</v>
          </cell>
          <cell r="AK33">
            <v>18</v>
          </cell>
          <cell r="AL33">
            <v>0.45</v>
          </cell>
          <cell r="AM33">
            <v>1.4E-2</v>
          </cell>
          <cell r="AN33">
            <v>0</v>
          </cell>
          <cell r="AO33" t="str">
            <v/>
          </cell>
          <cell r="AP33" t="str">
            <v/>
          </cell>
          <cell r="AQ33" t="str">
            <v/>
          </cell>
          <cell r="AR33" t="str">
            <v/>
          </cell>
          <cell r="AS33" t="str">
            <v/>
          </cell>
          <cell r="AT33">
            <v>0</v>
          </cell>
          <cell r="AU33" t="str">
            <v/>
          </cell>
          <cell r="AV33">
            <v>8.5185595128479807</v>
          </cell>
          <cell r="AW33">
            <v>1354.8183517269902</v>
          </cell>
          <cell r="AX33" t="str">
            <v/>
          </cell>
          <cell r="AY33">
            <v>150.4994376613574</v>
          </cell>
          <cell r="AZ33" t="str">
            <v>00°00'00''</v>
          </cell>
          <cell r="BA33">
            <v>1000</v>
          </cell>
          <cell r="BB33" t="str">
            <v/>
          </cell>
          <cell r="BC33" t="str">
            <v/>
          </cell>
          <cell r="BD33" t="str">
            <v/>
          </cell>
          <cell r="BE33" t="str">
            <v/>
          </cell>
          <cell r="BF33">
            <v>0</v>
          </cell>
          <cell r="BG33" t="str">
            <v/>
          </cell>
          <cell r="BH33" t="str">
            <v/>
          </cell>
          <cell r="BI33" t="str">
            <v/>
          </cell>
          <cell r="BJ33" t="str">
            <v/>
          </cell>
          <cell r="BK33" t="str">
            <v/>
          </cell>
          <cell r="BL33" t="str">
            <v/>
          </cell>
          <cell r="BM33" t="str">
            <v/>
          </cell>
          <cell r="BN33" t="str">
            <v/>
          </cell>
          <cell r="BO33">
            <v>683.88299999999992</v>
          </cell>
          <cell r="BP33">
            <v>682.83299999999997</v>
          </cell>
          <cell r="BQ33">
            <v>684.33299999999997</v>
          </cell>
          <cell r="BR33">
            <v>683.28300000000002</v>
          </cell>
          <cell r="BS33">
            <v>684.62300000000005</v>
          </cell>
          <cell r="BT33">
            <v>683.44299999999998</v>
          </cell>
          <cell r="BU33" t="str">
            <v/>
          </cell>
          <cell r="BV33">
            <v>0.29000000000007731</v>
          </cell>
          <cell r="BW33">
            <v>0.15999999999996817</v>
          </cell>
          <cell r="BX33">
            <v>0.74000000000007726</v>
          </cell>
          <cell r="BY33">
            <v>450</v>
          </cell>
          <cell r="BZ33">
            <v>0.96250000000000002</v>
          </cell>
          <cell r="CA33">
            <v>0.5625</v>
          </cell>
          <cell r="CB33">
            <v>0.22500000000002274</v>
          </cell>
          <cell r="CC33">
            <v>0.22785683862238518</v>
          </cell>
          <cell r="CD33">
            <v>443.28479875054001</v>
          </cell>
          <cell r="CE33">
            <v>0.86521412866045633</v>
          </cell>
          <cell r="CF33">
            <v>9279.4215298833951</v>
          </cell>
          <cell r="CG33">
            <v>9722.7063286339344</v>
          </cell>
          <cell r="CH33">
            <v>1.5</v>
          </cell>
          <cell r="CI33">
            <v>4487</v>
          </cell>
          <cell r="CJ33">
            <v>3.2502918415312911</v>
          </cell>
          <cell r="CK33">
            <v>4</v>
          </cell>
          <cell r="CL33">
            <v>2</v>
          </cell>
          <cell r="CM33">
            <v>2</v>
          </cell>
        </row>
        <row r="34">
          <cell r="A34">
            <v>51</v>
          </cell>
          <cell r="B34" t="str">
            <v>C17</v>
          </cell>
          <cell r="C34" t="str">
            <v>C18</v>
          </cell>
          <cell r="D34">
            <v>0.09</v>
          </cell>
          <cell r="F34">
            <v>1.2099999999999997</v>
          </cell>
          <cell r="G34">
            <v>5</v>
          </cell>
          <cell r="J34" t="str">
            <v/>
          </cell>
          <cell r="K34">
            <v>7.674231238376758E-2</v>
          </cell>
          <cell r="L34">
            <v>3.7119131498529523</v>
          </cell>
          <cell r="M34">
            <v>3.7119131498529523</v>
          </cell>
          <cell r="N34">
            <v>456.68279766231387</v>
          </cell>
          <cell r="O34">
            <v>0.6266236233907243</v>
          </cell>
          <cell r="P34">
            <v>346.26355758776015</v>
          </cell>
          <cell r="Q34">
            <v>0.09</v>
          </cell>
          <cell r="S34">
            <v>12.910000000000002</v>
          </cell>
          <cell r="T34">
            <v>98</v>
          </cell>
          <cell r="U34">
            <v>5060</v>
          </cell>
          <cell r="V34">
            <v>0.68799999999999994</v>
          </cell>
          <cell r="X34">
            <v>0</v>
          </cell>
          <cell r="Y34" t="str">
            <v/>
          </cell>
          <cell r="AA34">
            <v>0</v>
          </cell>
          <cell r="AB34" t="str">
            <v/>
          </cell>
          <cell r="AC34">
            <v>0.58479999999999999</v>
          </cell>
          <cell r="AD34">
            <v>7.5497680000000011</v>
          </cell>
          <cell r="AE34">
            <v>24.087004676164803</v>
          </cell>
          <cell r="AF34">
            <v>24.087004676164803</v>
          </cell>
          <cell r="AG34">
            <v>25.378004676164803</v>
          </cell>
          <cell r="AH34">
            <v>371.64156226392492</v>
          </cell>
          <cell r="AI34">
            <v>64.47</v>
          </cell>
          <cell r="AJ34">
            <v>0.62</v>
          </cell>
          <cell r="AK34">
            <v>18</v>
          </cell>
          <cell r="AL34">
            <v>0.45</v>
          </cell>
          <cell r="AM34">
            <v>1.4E-2</v>
          </cell>
          <cell r="AN34">
            <v>0</v>
          </cell>
          <cell r="AO34" t="str">
            <v/>
          </cell>
          <cell r="AP34" t="str">
            <v/>
          </cell>
          <cell r="AQ34" t="str">
            <v/>
          </cell>
          <cell r="AR34" t="str">
            <v/>
          </cell>
          <cell r="AS34" t="str">
            <v/>
          </cell>
          <cell r="AT34">
            <v>0</v>
          </cell>
          <cell r="AU34" t="str">
            <v/>
          </cell>
          <cell r="AV34">
            <v>1.3129305471944275</v>
          </cell>
          <cell r="AW34">
            <v>208.81258118806932</v>
          </cell>
          <cell r="AX34" t="str">
            <v/>
          </cell>
          <cell r="AY34">
            <v>208.24170826422633</v>
          </cell>
          <cell r="AZ34" t="str">
            <v>57°44'32''</v>
          </cell>
          <cell r="BA34">
            <v>2.4182077430262381</v>
          </cell>
          <cell r="BB34" t="str">
            <v/>
          </cell>
          <cell r="BC34" t="str">
            <v/>
          </cell>
          <cell r="BD34" t="str">
            <v/>
          </cell>
          <cell r="BE34" t="str">
            <v/>
          </cell>
          <cell r="BF34">
            <v>0</v>
          </cell>
          <cell r="BG34">
            <v>0.87273757721530154</v>
          </cell>
          <cell r="BH34">
            <v>2.6666666666666665</v>
          </cell>
          <cell r="BI34">
            <v>1.2</v>
          </cell>
          <cell r="BJ34" t="str">
            <v/>
          </cell>
          <cell r="BK34" t="str">
            <v/>
          </cell>
          <cell r="BL34" t="str">
            <v/>
          </cell>
          <cell r="BM34">
            <v>1.1635873442743006</v>
          </cell>
          <cell r="BN34" t="str">
            <v/>
          </cell>
          <cell r="BO34">
            <v>683.00299999999993</v>
          </cell>
          <cell r="BP34">
            <v>682.60299999999995</v>
          </cell>
          <cell r="BQ34">
            <v>683.45299999999997</v>
          </cell>
          <cell r="BR34">
            <v>683.053</v>
          </cell>
          <cell r="BS34">
            <v>683.44299999999998</v>
          </cell>
          <cell r="BT34">
            <v>684.57300000000009</v>
          </cell>
          <cell r="BU34" t="str">
            <v/>
          </cell>
          <cell r="BV34">
            <v>-9.9999999999909051E-3</v>
          </cell>
          <cell r="BW34">
            <v>1.5200000000000955</v>
          </cell>
          <cell r="BX34">
            <v>0.44000000000000911</v>
          </cell>
          <cell r="BY34">
            <v>450</v>
          </cell>
          <cell r="BZ34">
            <v>0.96250000000000002</v>
          </cell>
          <cell r="CA34">
            <v>0.5625</v>
          </cell>
          <cell r="CB34">
            <v>0.7550000000000523</v>
          </cell>
          <cell r="CC34">
            <v>0.72046281976272386</v>
          </cell>
          <cell r="CD34">
            <v>1401.626644153703</v>
          </cell>
          <cell r="CE34">
            <v>0.32021685538789268</v>
          </cell>
          <cell r="CF34">
            <v>2905.9679626451261</v>
          </cell>
          <cell r="CG34">
            <v>4307.5946067988289</v>
          </cell>
          <cell r="CH34">
            <v>1.5</v>
          </cell>
          <cell r="CI34">
            <v>4487</v>
          </cell>
          <cell r="CJ34">
            <v>1.4400249409846764</v>
          </cell>
          <cell r="CK34">
            <v>1.5</v>
          </cell>
          <cell r="CL34">
            <v>2</v>
          </cell>
          <cell r="CM34">
            <v>2</v>
          </cell>
        </row>
        <row r="35">
          <cell r="A35">
            <v>52</v>
          </cell>
          <cell r="B35" t="str">
            <v>C18</v>
          </cell>
          <cell r="C35" t="str">
            <v>C19</v>
          </cell>
          <cell r="D35">
            <v>0.59</v>
          </cell>
          <cell r="E35">
            <v>2.21</v>
          </cell>
          <cell r="F35">
            <v>4.01</v>
          </cell>
          <cell r="G35">
            <v>5</v>
          </cell>
          <cell r="J35" t="str">
            <v/>
          </cell>
          <cell r="K35">
            <v>4.9682638660320799E-2</v>
          </cell>
          <cell r="L35">
            <v>3.7615957885132731</v>
          </cell>
          <cell r="M35">
            <v>3.7615957885132731</v>
          </cell>
          <cell r="N35">
            <v>455.65463229924131</v>
          </cell>
          <cell r="O35">
            <v>0.64050518134715029</v>
          </cell>
          <cell r="P35">
            <v>1170.3151030989034</v>
          </cell>
          <cell r="Q35">
            <v>0.59</v>
          </cell>
          <cell r="R35">
            <v>2.21</v>
          </cell>
          <cell r="S35">
            <v>15.71</v>
          </cell>
          <cell r="T35">
            <v>98</v>
          </cell>
          <cell r="U35">
            <v>6158</v>
          </cell>
          <cell r="V35">
            <v>0.68799999999999994</v>
          </cell>
          <cell r="X35">
            <v>0</v>
          </cell>
          <cell r="Y35" t="str">
            <v/>
          </cell>
          <cell r="AA35">
            <v>0</v>
          </cell>
          <cell r="AB35" t="str">
            <v/>
          </cell>
          <cell r="AC35">
            <v>0.58479999999999999</v>
          </cell>
          <cell r="AD35">
            <v>9.1872080000000018</v>
          </cell>
          <cell r="AE35">
            <v>28.892419965387656</v>
          </cell>
          <cell r="AF35">
            <v>28.892419965387656</v>
          </cell>
          <cell r="AG35">
            <v>30.463419965387658</v>
          </cell>
          <cell r="AH35">
            <v>1200.778523064291</v>
          </cell>
          <cell r="AI35">
            <v>19.3</v>
          </cell>
          <cell r="AJ35">
            <v>14.58</v>
          </cell>
          <cell r="AK35">
            <v>28</v>
          </cell>
          <cell r="AL35">
            <v>0.70000000000000007</v>
          </cell>
          <cell r="AM35">
            <v>1.2999999999999999E-2</v>
          </cell>
          <cell r="AN35">
            <v>0</v>
          </cell>
          <cell r="AO35" t="str">
            <v/>
          </cell>
          <cell r="AP35" t="str">
            <v/>
          </cell>
          <cell r="AQ35" t="str">
            <v/>
          </cell>
          <cell r="AR35" t="str">
            <v/>
          </cell>
          <cell r="AS35" t="str">
            <v/>
          </cell>
          <cell r="AT35">
            <v>0</v>
          </cell>
          <cell r="AU35" t="str">
            <v/>
          </cell>
          <cell r="AV35">
            <v>9.2051959495256561</v>
          </cell>
          <cell r="AW35">
            <v>3542.5745563108298</v>
          </cell>
          <cell r="AX35" t="str">
            <v/>
          </cell>
          <cell r="AY35">
            <v>114.73554446443033</v>
          </cell>
          <cell r="AZ35" t="str">
            <v>93°30'22''</v>
          </cell>
          <cell r="BA35">
            <v>1.0077907318737453</v>
          </cell>
          <cell r="BB35" t="str">
            <v/>
          </cell>
          <cell r="BC35" t="str">
            <v/>
          </cell>
          <cell r="BD35" t="str">
            <v/>
          </cell>
          <cell r="BE35" t="str">
            <v/>
          </cell>
          <cell r="BF35">
            <v>0</v>
          </cell>
          <cell r="BG35">
            <v>0.9343476434955017</v>
          </cell>
          <cell r="BH35">
            <v>2.1428571428571428</v>
          </cell>
          <cell r="BI35">
            <v>1.2</v>
          </cell>
          <cell r="BJ35" t="str">
            <v/>
          </cell>
          <cell r="BK35" t="str">
            <v/>
          </cell>
          <cell r="BL35" t="str">
            <v/>
          </cell>
          <cell r="BM35">
            <v>1.9886500545321404</v>
          </cell>
          <cell r="BN35" t="str">
            <v/>
          </cell>
          <cell r="BO35">
            <v>683.40299999999991</v>
          </cell>
          <cell r="BP35">
            <v>680.59299999999996</v>
          </cell>
          <cell r="BQ35">
            <v>684.10299999999995</v>
          </cell>
          <cell r="BR35">
            <v>681.29300000000001</v>
          </cell>
          <cell r="BS35">
            <v>684.57300000000009</v>
          </cell>
          <cell r="BT35">
            <v>679.55300000000011</v>
          </cell>
          <cell r="BU35" t="str">
            <v/>
          </cell>
          <cell r="BV35">
            <v>0.47000000000014097</v>
          </cell>
          <cell r="BW35">
            <v>-1.7399999999998954</v>
          </cell>
          <cell r="BX35">
            <v>1.1700000000001411</v>
          </cell>
          <cell r="BY35">
            <v>700</v>
          </cell>
          <cell r="BZ35">
            <v>1.2749999999999999</v>
          </cell>
          <cell r="CA35">
            <v>0.875</v>
          </cell>
          <cell r="CB35">
            <v>-0.63499999999987722</v>
          </cell>
          <cell r="CC35">
            <v>-0.52634837539558499</v>
          </cell>
          <cell r="CD35">
            <v>-1796.8546632801404</v>
          </cell>
          <cell r="CE35">
            <v>1.4625746628637755</v>
          </cell>
          <cell r="CF35">
            <v>15686.113259213991</v>
          </cell>
          <cell r="CG35">
            <v>13889.25859593385</v>
          </cell>
          <cell r="CH35">
            <v>1.25</v>
          </cell>
          <cell r="CI35">
            <v>4613</v>
          </cell>
          <cell r="CJ35">
            <v>3.763618739414115</v>
          </cell>
          <cell r="CK35">
            <v>4</v>
          </cell>
          <cell r="CL35">
            <v>3</v>
          </cell>
          <cell r="CM35">
            <v>3</v>
          </cell>
        </row>
        <row r="36">
          <cell r="A36">
            <v>53</v>
          </cell>
          <cell r="B36" t="str">
            <v>C19</v>
          </cell>
          <cell r="C36" t="str">
            <v>C20</v>
          </cell>
          <cell r="F36">
            <v>4.01</v>
          </cell>
          <cell r="G36">
            <v>5</v>
          </cell>
          <cell r="J36" t="str">
            <v/>
          </cell>
          <cell r="K36">
            <v>4.8647885230008001E-2</v>
          </cell>
          <cell r="L36">
            <v>3.810243673743281</v>
          </cell>
          <cell r="M36">
            <v>3.810243673743281</v>
          </cell>
          <cell r="N36">
            <v>454.65203698934312</v>
          </cell>
          <cell r="O36">
            <v>0.63959865053513276</v>
          </cell>
          <cell r="P36">
            <v>1166.0872655789467</v>
          </cell>
          <cell r="S36">
            <v>15.71</v>
          </cell>
          <cell r="T36">
            <v>98</v>
          </cell>
          <cell r="U36">
            <v>6158</v>
          </cell>
          <cell r="V36">
            <v>0.68799999999999994</v>
          </cell>
          <cell r="X36">
            <v>0</v>
          </cell>
          <cell r="Y36" t="str">
            <v/>
          </cell>
          <cell r="AA36">
            <v>0</v>
          </cell>
          <cell r="AB36" t="str">
            <v/>
          </cell>
          <cell r="AC36">
            <v>0.58479999999999999</v>
          </cell>
          <cell r="AD36">
            <v>9.1872080000000018</v>
          </cell>
          <cell r="AE36">
            <v>28.892419965387656</v>
          </cell>
          <cell r="AF36">
            <v>28.892419965387656</v>
          </cell>
          <cell r="AG36">
            <v>30.463419965387658</v>
          </cell>
          <cell r="AH36">
            <v>1196.5506855443343</v>
          </cell>
          <cell r="AI36">
            <v>21.49</v>
          </cell>
          <cell r="AJ36">
            <v>20.5</v>
          </cell>
          <cell r="AK36">
            <v>28</v>
          </cell>
          <cell r="AL36">
            <v>0.70000000000000007</v>
          </cell>
          <cell r="AM36">
            <v>1.2999999999999999E-2</v>
          </cell>
          <cell r="AN36">
            <v>0</v>
          </cell>
          <cell r="AO36" t="str">
            <v/>
          </cell>
          <cell r="AP36" t="str">
            <v/>
          </cell>
          <cell r="AQ36" t="str">
            <v/>
          </cell>
          <cell r="AR36" t="str">
            <v/>
          </cell>
          <cell r="AS36" t="str">
            <v/>
          </cell>
          <cell r="AT36">
            <v>0</v>
          </cell>
          <cell r="AU36" t="str">
            <v/>
          </cell>
          <cell r="AV36">
            <v>10.915187647171557</v>
          </cell>
          <cell r="AW36">
            <v>4200.6564823012577</v>
          </cell>
          <cell r="AX36" t="str">
            <v/>
          </cell>
          <cell r="AY36">
            <v>114.73715898942989</v>
          </cell>
          <cell r="AZ36" t="str">
            <v>00°00'00''</v>
          </cell>
          <cell r="BA36">
            <v>1000</v>
          </cell>
          <cell r="BB36" t="str">
            <v/>
          </cell>
          <cell r="BC36" t="str">
            <v/>
          </cell>
          <cell r="BD36" t="str">
            <v/>
          </cell>
          <cell r="BE36" t="str">
            <v/>
          </cell>
          <cell r="BF36">
            <v>0</v>
          </cell>
          <cell r="BG36" t="str">
            <v/>
          </cell>
          <cell r="BH36" t="str">
            <v/>
          </cell>
          <cell r="BI36" t="str">
            <v/>
          </cell>
          <cell r="BJ36" t="str">
            <v/>
          </cell>
          <cell r="BK36" t="str">
            <v/>
          </cell>
          <cell r="BL36" t="str">
            <v/>
          </cell>
          <cell r="BM36" t="str">
            <v/>
          </cell>
          <cell r="BN36" t="str">
            <v/>
          </cell>
          <cell r="BO36">
            <v>680.59299999999996</v>
          </cell>
          <cell r="BP36">
            <v>676.18299999999999</v>
          </cell>
          <cell r="BQ36">
            <v>681.29300000000001</v>
          </cell>
          <cell r="BR36">
            <v>676.88300000000004</v>
          </cell>
          <cell r="BS36">
            <v>679.55300000000011</v>
          </cell>
          <cell r="BT36">
            <v>674.35300000000007</v>
          </cell>
          <cell r="BU36" t="str">
            <v/>
          </cell>
          <cell r="BV36">
            <v>-1.7399999999998954</v>
          </cell>
          <cell r="BW36">
            <v>-2.5299999999999727</v>
          </cell>
          <cell r="BX36">
            <v>-1.0399999999998952</v>
          </cell>
          <cell r="BY36">
            <v>700</v>
          </cell>
          <cell r="BZ36">
            <v>1.2749999999999999</v>
          </cell>
          <cell r="CA36">
            <v>0.875</v>
          </cell>
          <cell r="CB36">
            <v>-2.1349999999999341</v>
          </cell>
          <cell r="CC36">
            <v>-2.0245852491296268</v>
          </cell>
          <cell r="CD36">
            <v>-6911.5544307943328</v>
          </cell>
          <cell r="CE36">
            <v>1.9151977298689804</v>
          </cell>
          <cell r="CF36">
            <v>20540.495652844817</v>
          </cell>
          <cell r="CG36">
            <v>13628.941222050484</v>
          </cell>
          <cell r="CH36">
            <v>1.25</v>
          </cell>
          <cell r="CI36">
            <v>4613</v>
          </cell>
          <cell r="CJ36">
            <v>3.6930796721359429</v>
          </cell>
          <cell r="CK36">
            <v>4</v>
          </cell>
          <cell r="CL36">
            <v>3</v>
          </cell>
          <cell r="CM36">
            <v>3</v>
          </cell>
        </row>
        <row r="37">
          <cell r="A37">
            <v>54</v>
          </cell>
          <cell r="B37" t="str">
            <v>C20</v>
          </cell>
          <cell r="C37" t="str">
            <v>A21</v>
          </cell>
          <cell r="F37">
            <v>4.01</v>
          </cell>
          <cell r="G37">
            <v>5</v>
          </cell>
          <cell r="J37" t="str">
            <v/>
          </cell>
          <cell r="K37">
            <v>0.1971435875675345</v>
          </cell>
          <cell r="L37">
            <v>4.0073872613108152</v>
          </cell>
          <cell r="M37">
            <v>4.0073872613108152</v>
          </cell>
          <cell r="N37">
            <v>450.63065613657886</v>
          </cell>
          <cell r="O37">
            <v>0.63457776427703505</v>
          </cell>
          <cell r="P37">
            <v>1146.7003790862327</v>
          </cell>
          <cell r="S37">
            <v>15.71</v>
          </cell>
          <cell r="T37">
            <v>98</v>
          </cell>
          <cell r="U37">
            <v>6158</v>
          </cell>
          <cell r="V37">
            <v>0.68799999999999994</v>
          </cell>
          <cell r="X37">
            <v>0</v>
          </cell>
          <cell r="Y37" t="str">
            <v/>
          </cell>
          <cell r="AA37">
            <v>0</v>
          </cell>
          <cell r="AB37" t="str">
            <v/>
          </cell>
          <cell r="AC37">
            <v>0.58479999999999999</v>
          </cell>
          <cell r="AD37">
            <v>9.1872080000000018</v>
          </cell>
          <cell r="AE37">
            <v>28.892419965387656</v>
          </cell>
          <cell r="AF37">
            <v>28.892419965387656</v>
          </cell>
          <cell r="AG37">
            <v>30.463419965387658</v>
          </cell>
          <cell r="AH37">
            <v>1177.1637990516203</v>
          </cell>
          <cell r="AI37">
            <v>16.46</v>
          </cell>
          <cell r="AJ37">
            <v>9.2899999999999991</v>
          </cell>
          <cell r="AK37">
            <v>24</v>
          </cell>
          <cell r="AL37">
            <v>0.60000000000000009</v>
          </cell>
          <cell r="AM37">
            <v>1.2999999999999999E-2</v>
          </cell>
          <cell r="AN37">
            <v>0</v>
          </cell>
          <cell r="AO37" t="str">
            <v/>
          </cell>
          <cell r="AP37" t="str">
            <v/>
          </cell>
          <cell r="AQ37" t="str">
            <v/>
          </cell>
          <cell r="AR37" t="str">
            <v/>
          </cell>
          <cell r="AS37" t="str">
            <v/>
          </cell>
          <cell r="AT37">
            <v>0</v>
          </cell>
          <cell r="AU37" t="str">
            <v/>
          </cell>
          <cell r="AV37">
            <v>6.630265807271055</v>
          </cell>
          <cell r="AW37">
            <v>1874.6634916323314</v>
          </cell>
          <cell r="AX37" t="str">
            <v/>
          </cell>
          <cell r="AY37">
            <v>99.698075365859424</v>
          </cell>
          <cell r="AZ37" t="str">
            <v>15°02'21''</v>
          </cell>
          <cell r="BA37">
            <v>9.4697332935740395</v>
          </cell>
          <cell r="BB37" t="str">
            <v/>
          </cell>
          <cell r="BC37" t="str">
            <v/>
          </cell>
          <cell r="BD37" t="str">
            <v/>
          </cell>
          <cell r="BE37" t="str">
            <v/>
          </cell>
          <cell r="BF37">
            <v>0</v>
          </cell>
          <cell r="BG37" t="str">
            <v/>
          </cell>
          <cell r="BH37" t="str">
            <v/>
          </cell>
          <cell r="BI37" t="str">
            <v/>
          </cell>
          <cell r="BJ37" t="str">
            <v/>
          </cell>
          <cell r="BK37" t="str">
            <v/>
          </cell>
          <cell r="BL37" t="str">
            <v/>
          </cell>
          <cell r="BM37" t="str">
            <v/>
          </cell>
          <cell r="BN37" t="str">
            <v/>
          </cell>
          <cell r="BO37">
            <v>676.18299999999999</v>
          </cell>
          <cell r="BP37">
            <v>674.65300000000002</v>
          </cell>
          <cell r="BQ37">
            <v>676.78300000000002</v>
          </cell>
          <cell r="BR37">
            <v>675.25300000000004</v>
          </cell>
          <cell r="BS37">
            <v>674.35300000000007</v>
          </cell>
          <cell r="BT37">
            <v>672.02300000000014</v>
          </cell>
          <cell r="BU37" t="str">
            <v/>
          </cell>
          <cell r="BV37">
            <v>-2.42999999999995</v>
          </cell>
          <cell r="BW37">
            <v>-3.2299999999999045</v>
          </cell>
          <cell r="BX37">
            <v>-1.8299999999999499</v>
          </cell>
          <cell r="BY37">
            <v>600</v>
          </cell>
          <cell r="BZ37">
            <v>1.1499999999999999</v>
          </cell>
          <cell r="CA37">
            <v>0.75</v>
          </cell>
          <cell r="CB37">
            <v>-2.8299999999999272</v>
          </cell>
          <cell r="CC37">
            <v>-3.2654364164759015</v>
          </cell>
          <cell r="CD37">
            <v>-9068.9332876576955</v>
          </cell>
          <cell r="CE37">
            <v>1.9570336894141922</v>
          </cell>
          <cell r="CF37">
            <v>20989.186318967211</v>
          </cell>
          <cell r="CG37">
            <v>11920.253031309516</v>
          </cell>
          <cell r="CH37">
            <v>1.25</v>
          </cell>
          <cell r="CI37">
            <v>3954</v>
          </cell>
          <cell r="CJ37">
            <v>3.768415854612265</v>
          </cell>
          <cell r="CK37">
            <v>4</v>
          </cell>
          <cell r="CL37">
            <v>3</v>
          </cell>
          <cell r="CM37">
            <v>3</v>
          </cell>
        </row>
        <row r="38">
          <cell r="A38">
            <v>55</v>
          </cell>
          <cell r="E38">
            <v>-3.1310065197464443</v>
          </cell>
          <cell r="F38" t="str">
            <v/>
          </cell>
          <cell r="G38" t="str">
            <v/>
          </cell>
          <cell r="J38" t="str">
            <v/>
          </cell>
          <cell r="K38" t="str">
            <v/>
          </cell>
          <cell r="L38" t="str">
            <v/>
          </cell>
          <cell r="M38" t="str">
            <v/>
          </cell>
          <cell r="N38" t="str">
            <v/>
          </cell>
          <cell r="O38" t="str">
            <v/>
          </cell>
          <cell r="P38" t="str">
            <v/>
          </cell>
          <cell r="S38" t="str">
            <v/>
          </cell>
          <cell r="U38" t="str">
            <v/>
          </cell>
          <cell r="X38">
            <v>0</v>
          </cell>
          <cell r="Y38" t="str">
            <v/>
          </cell>
          <cell r="AA38">
            <v>0</v>
          </cell>
          <cell r="AB38" t="str">
            <v/>
          </cell>
          <cell r="AC38" t="str">
            <v/>
          </cell>
          <cell r="AD38" t="str">
            <v/>
          </cell>
          <cell r="AE38" t="str">
            <v/>
          </cell>
          <cell r="AF38" t="str">
            <v/>
          </cell>
          <cell r="AG38" t="str">
            <v/>
          </cell>
          <cell r="AH38" t="str">
            <v/>
          </cell>
          <cell r="AI38" t="str">
            <v/>
          </cell>
          <cell r="AJ38">
            <v>1.74</v>
          </cell>
          <cell r="AK38">
            <v>12</v>
          </cell>
          <cell r="AL38" t="str">
            <v/>
          </cell>
          <cell r="AM38" t="str">
            <v/>
          </cell>
          <cell r="AN38" t="str">
            <v/>
          </cell>
          <cell r="AO38" t="str">
            <v/>
          </cell>
          <cell r="AP38" t="str">
            <v/>
          </cell>
          <cell r="AQ38" t="str">
            <v/>
          </cell>
          <cell r="AR38" t="str">
            <v/>
          </cell>
          <cell r="AS38" t="str">
            <v/>
          </cell>
          <cell r="AT38" t="str">
            <v/>
          </cell>
          <cell r="AU38" t="str">
            <v/>
          </cell>
          <cell r="AV38" t="str">
            <v/>
          </cell>
          <cell r="AW38" t="str">
            <v/>
          </cell>
          <cell r="AX38" t="str">
            <v/>
          </cell>
          <cell r="AY38" t="str">
            <v/>
          </cell>
          <cell r="AZ38" t="str">
            <v/>
          </cell>
          <cell r="BA38" t="str">
            <v/>
          </cell>
          <cell r="BB38" t="str">
            <v/>
          </cell>
          <cell r="BC38" t="str">
            <v/>
          </cell>
          <cell r="BD38" t="str">
            <v/>
          </cell>
          <cell r="BE38" t="str">
            <v/>
          </cell>
          <cell r="BF38" t="str">
            <v/>
          </cell>
          <cell r="BG38" t="str">
            <v/>
          </cell>
          <cell r="BH38" t="str">
            <v/>
          </cell>
          <cell r="BI38" t="str">
            <v/>
          </cell>
          <cell r="BJ38" t="str">
            <v/>
          </cell>
          <cell r="BK38" t="str">
            <v/>
          </cell>
          <cell r="BL38" t="str">
            <v/>
          </cell>
          <cell r="BM38" t="str">
            <v/>
          </cell>
          <cell r="BN38" t="str">
            <v/>
          </cell>
          <cell r="BO38">
            <v>674.87300000000005</v>
          </cell>
          <cell r="BP38" t="str">
            <v/>
          </cell>
          <cell r="BQ38">
            <v>674.87300000000005</v>
          </cell>
          <cell r="BR38" t="str">
            <v/>
          </cell>
          <cell r="BS38" t="str">
            <v/>
          </cell>
          <cell r="BT38" t="str">
            <v/>
          </cell>
          <cell r="BU38" t="str">
            <v/>
          </cell>
          <cell r="BV38" t="str">
            <v/>
          </cell>
          <cell r="BW38" t="str">
            <v/>
          </cell>
          <cell r="BX38" t="str">
            <v/>
          </cell>
          <cell r="BY38">
            <v>0</v>
          </cell>
          <cell r="BZ38">
            <v>0.4</v>
          </cell>
          <cell r="CA38">
            <v>0</v>
          </cell>
          <cell r="CB38">
            <v>0</v>
          </cell>
          <cell r="CC38">
            <v>0</v>
          </cell>
          <cell r="CD38">
            <v>0</v>
          </cell>
          <cell r="CE38" t="e">
            <v>#VALUE!</v>
          </cell>
          <cell r="CF38" t="e">
            <v>#VALUE!</v>
          </cell>
          <cell r="CG38" t="e">
            <v>#VALUE!</v>
          </cell>
          <cell r="CH38">
            <v>1.5</v>
          </cell>
          <cell r="CI38" t="e">
            <v>#VALUE!</v>
          </cell>
          <cell r="CJ38" t="e">
            <v>#VALUE!</v>
          </cell>
          <cell r="CK38" t="e">
            <v>#VALUE!</v>
          </cell>
          <cell r="CL38">
            <v>2</v>
          </cell>
          <cell r="CM38">
            <v>2</v>
          </cell>
        </row>
        <row r="39">
          <cell r="A39">
            <v>56</v>
          </cell>
          <cell r="F39" t="str">
            <v/>
          </cell>
          <cell r="G39" t="str">
            <v/>
          </cell>
          <cell r="J39" t="str">
            <v/>
          </cell>
          <cell r="K39" t="str">
            <v/>
          </cell>
          <cell r="L39" t="str">
            <v/>
          </cell>
          <cell r="M39" t="str">
            <v/>
          </cell>
          <cell r="N39" t="str">
            <v/>
          </cell>
          <cell r="O39" t="str">
            <v/>
          </cell>
          <cell r="P39" t="str">
            <v/>
          </cell>
          <cell r="S39" t="str">
            <v/>
          </cell>
          <cell r="U39" t="str">
            <v/>
          </cell>
          <cell r="X39">
            <v>0</v>
          </cell>
          <cell r="Y39" t="str">
            <v/>
          </cell>
          <cell r="AA39">
            <v>0</v>
          </cell>
          <cell r="AB39" t="str">
            <v/>
          </cell>
          <cell r="AC39" t="str">
            <v/>
          </cell>
          <cell r="AD39" t="str">
            <v/>
          </cell>
          <cell r="AE39" t="str">
            <v/>
          </cell>
          <cell r="AF39" t="str">
            <v/>
          </cell>
          <cell r="AG39" t="str">
            <v/>
          </cell>
          <cell r="AH39" t="str">
            <v/>
          </cell>
          <cell r="AI39" t="str">
            <v/>
          </cell>
          <cell r="AJ39">
            <v>22.27</v>
          </cell>
          <cell r="AK39">
            <v>8</v>
          </cell>
          <cell r="AL39" t="str">
            <v/>
          </cell>
          <cell r="AM39" t="str">
            <v/>
          </cell>
          <cell r="AN39" t="str">
            <v/>
          </cell>
          <cell r="AO39" t="str">
            <v/>
          </cell>
          <cell r="AP39" t="str">
            <v/>
          </cell>
          <cell r="AQ39" t="str">
            <v/>
          </cell>
          <cell r="AR39" t="str">
            <v/>
          </cell>
          <cell r="AS39" t="str">
            <v/>
          </cell>
          <cell r="AT39" t="str">
            <v/>
          </cell>
          <cell r="AU39" t="str">
            <v/>
          </cell>
          <cell r="AV39" t="str">
            <v/>
          </cell>
          <cell r="AW39" t="str">
            <v/>
          </cell>
          <cell r="AX39" t="str">
            <v/>
          </cell>
          <cell r="AY39" t="str">
            <v/>
          </cell>
          <cell r="AZ39" t="str">
            <v/>
          </cell>
          <cell r="BA39" t="str">
            <v/>
          </cell>
          <cell r="BB39" t="str">
            <v/>
          </cell>
          <cell r="BC39" t="str">
            <v/>
          </cell>
          <cell r="BD39" t="str">
            <v/>
          </cell>
          <cell r="BE39" t="str">
            <v/>
          </cell>
          <cell r="BF39" t="str">
            <v/>
          </cell>
          <cell r="BG39" t="str">
            <v/>
          </cell>
          <cell r="BH39" t="str">
            <v/>
          </cell>
          <cell r="BI39" t="str">
            <v/>
          </cell>
          <cell r="BJ39" t="str">
            <v/>
          </cell>
          <cell r="BK39" t="str">
            <v/>
          </cell>
          <cell r="BL39" t="str">
            <v/>
          </cell>
          <cell r="BM39" t="str">
            <v/>
          </cell>
          <cell r="BN39" t="str">
            <v/>
          </cell>
          <cell r="BO39">
            <v>0</v>
          </cell>
          <cell r="BP39" t="str">
            <v/>
          </cell>
          <cell r="BQ39">
            <v>0</v>
          </cell>
          <cell r="BR39" t="str">
            <v/>
          </cell>
          <cell r="BS39" t="str">
            <v/>
          </cell>
          <cell r="BT39" t="str">
            <v/>
          </cell>
          <cell r="BU39" t="str">
            <v/>
          </cell>
          <cell r="BV39" t="str">
            <v/>
          </cell>
          <cell r="BW39" t="str">
            <v/>
          </cell>
          <cell r="BX39" t="str">
            <v/>
          </cell>
          <cell r="BY39">
            <v>0</v>
          </cell>
          <cell r="BZ39">
            <v>0.4</v>
          </cell>
          <cell r="CA39">
            <v>0</v>
          </cell>
          <cell r="CB39">
            <v>0</v>
          </cell>
          <cell r="CC39">
            <v>0</v>
          </cell>
          <cell r="CD39">
            <v>0</v>
          </cell>
          <cell r="CE39" t="e">
            <v>#VALUE!</v>
          </cell>
          <cell r="CF39" t="e">
            <v>#VALUE!</v>
          </cell>
          <cell r="CG39" t="e">
            <v>#VALUE!</v>
          </cell>
          <cell r="CH39">
            <v>1.3</v>
          </cell>
          <cell r="CI39" t="e">
            <v>#VALUE!</v>
          </cell>
          <cell r="CJ39" t="e">
            <v>#VALUE!</v>
          </cell>
          <cell r="CK39" t="e">
            <v>#VALUE!</v>
          </cell>
          <cell r="CL39">
            <v>1</v>
          </cell>
          <cell r="CM39">
            <v>4</v>
          </cell>
        </row>
        <row r="40">
          <cell r="A40">
            <v>57</v>
          </cell>
          <cell r="C40" t="str">
            <v/>
          </cell>
          <cell r="F40" t="str">
            <v/>
          </cell>
          <cell r="G40" t="str">
            <v/>
          </cell>
          <cell r="J40" t="str">
            <v/>
          </cell>
          <cell r="K40" t="str">
            <v/>
          </cell>
          <cell r="L40" t="str">
            <v/>
          </cell>
          <cell r="M40" t="str">
            <v/>
          </cell>
          <cell r="N40" t="str">
            <v/>
          </cell>
          <cell r="O40" t="str">
            <v/>
          </cell>
          <cell r="P40" t="str">
            <v/>
          </cell>
          <cell r="S40" t="str">
            <v/>
          </cell>
          <cell r="U40" t="str">
            <v/>
          </cell>
          <cell r="X40">
            <v>0</v>
          </cell>
          <cell r="Y40" t="str">
            <v/>
          </cell>
          <cell r="AA40">
            <v>0</v>
          </cell>
          <cell r="AB40" t="str">
            <v/>
          </cell>
          <cell r="AC40" t="str">
            <v/>
          </cell>
          <cell r="AD40" t="str">
            <v/>
          </cell>
          <cell r="AE40" t="str">
            <v/>
          </cell>
          <cell r="AF40" t="str">
            <v/>
          </cell>
          <cell r="AG40" t="str">
            <v/>
          </cell>
          <cell r="AH40" t="str">
            <v/>
          </cell>
          <cell r="AI40" t="str">
            <v/>
          </cell>
          <cell r="AJ40">
            <v>22.35</v>
          </cell>
          <cell r="AK40">
            <v>8</v>
          </cell>
          <cell r="AL40" t="str">
            <v/>
          </cell>
          <cell r="AM40" t="str">
            <v/>
          </cell>
          <cell r="AN40" t="str">
            <v/>
          </cell>
          <cell r="AO40" t="str">
            <v/>
          </cell>
          <cell r="AP40" t="str">
            <v/>
          </cell>
          <cell r="AQ40" t="str">
            <v/>
          </cell>
          <cell r="AR40" t="str">
            <v/>
          </cell>
          <cell r="AS40" t="str">
            <v/>
          </cell>
          <cell r="AT40" t="str">
            <v/>
          </cell>
          <cell r="AU40" t="str">
            <v/>
          </cell>
          <cell r="AV40" t="str">
            <v/>
          </cell>
          <cell r="AW40" t="str">
            <v/>
          </cell>
          <cell r="AX40" t="str">
            <v/>
          </cell>
          <cell r="AY40" t="str">
            <v/>
          </cell>
          <cell r="AZ40" t="str">
            <v/>
          </cell>
          <cell r="BA40" t="str">
            <v/>
          </cell>
          <cell r="BB40" t="str">
            <v/>
          </cell>
          <cell r="BC40" t="str">
            <v/>
          </cell>
          <cell r="BD40" t="str">
            <v/>
          </cell>
          <cell r="BE40" t="str">
            <v/>
          </cell>
          <cell r="BF40" t="str">
            <v/>
          </cell>
          <cell r="BG40" t="str">
            <v/>
          </cell>
          <cell r="BH40" t="str">
            <v/>
          </cell>
          <cell r="BI40" t="str">
            <v/>
          </cell>
          <cell r="BJ40" t="str">
            <v/>
          </cell>
          <cell r="BK40" t="str">
            <v/>
          </cell>
          <cell r="BL40" t="str">
            <v/>
          </cell>
          <cell r="BM40" t="str">
            <v/>
          </cell>
          <cell r="BN40" t="str">
            <v/>
          </cell>
          <cell r="BO40">
            <v>0</v>
          </cell>
          <cell r="BP40" t="str">
            <v/>
          </cell>
          <cell r="BQ40">
            <v>0</v>
          </cell>
          <cell r="BR40" t="str">
            <v/>
          </cell>
          <cell r="BS40" t="str">
            <v/>
          </cell>
          <cell r="BT40" t="str">
            <v/>
          </cell>
          <cell r="BU40" t="str">
            <v/>
          </cell>
          <cell r="BV40" t="str">
            <v/>
          </cell>
          <cell r="BW40" t="str">
            <v/>
          </cell>
          <cell r="BX40" t="str">
            <v/>
          </cell>
          <cell r="BY40">
            <v>0</v>
          </cell>
          <cell r="BZ40">
            <v>0.4</v>
          </cell>
          <cell r="CA40">
            <v>0</v>
          </cell>
          <cell r="CB40">
            <v>0</v>
          </cell>
          <cell r="CC40">
            <v>0</v>
          </cell>
          <cell r="CD40">
            <v>0</v>
          </cell>
          <cell r="CE40" t="e">
            <v>#VALUE!</v>
          </cell>
          <cell r="CF40" t="e">
            <v>#VALUE!</v>
          </cell>
          <cell r="CG40" t="e">
            <v>#VALUE!</v>
          </cell>
          <cell r="CH40">
            <v>1.3</v>
          </cell>
          <cell r="CI40" t="e">
            <v>#VALUE!</v>
          </cell>
          <cell r="CJ40" t="e">
            <v>#VALUE!</v>
          </cell>
          <cell r="CK40" t="e">
            <v>#VALUE!</v>
          </cell>
          <cell r="CL40">
            <v>1</v>
          </cell>
          <cell r="CM40">
            <v>4</v>
          </cell>
        </row>
        <row r="41">
          <cell r="A41">
            <v>58</v>
          </cell>
          <cell r="B41" t="str">
            <v>C31</v>
          </cell>
          <cell r="C41" t="str">
            <v>C32</v>
          </cell>
          <cell r="F41">
            <v>0</v>
          </cell>
          <cell r="G41" t="str">
            <v/>
          </cell>
          <cell r="J41" t="str">
            <v/>
          </cell>
          <cell r="K41" t="str">
            <v/>
          </cell>
          <cell r="L41" t="str">
            <v/>
          </cell>
          <cell r="M41" t="str">
            <v/>
          </cell>
          <cell r="N41" t="str">
            <v/>
          </cell>
          <cell r="O41" t="str">
            <v/>
          </cell>
          <cell r="P41" t="str">
            <v/>
          </cell>
          <cell r="Q41">
            <v>0.4</v>
          </cell>
          <cell r="S41">
            <v>0.4</v>
          </cell>
          <cell r="T41">
            <v>98</v>
          </cell>
          <cell r="U41">
            <v>157</v>
          </cell>
          <cell r="V41">
            <v>0.68799999999999994</v>
          </cell>
          <cell r="X41" t="str">
            <v/>
          </cell>
          <cell r="Y41" t="str">
            <v/>
          </cell>
          <cell r="AA41" t="str">
            <v/>
          </cell>
          <cell r="AB41" t="str">
            <v/>
          </cell>
          <cell r="AC41">
            <v>0.58479999999999999</v>
          </cell>
          <cell r="AD41">
            <v>0.23392000000000002</v>
          </cell>
          <cell r="AE41">
            <v>0.96275646183025421</v>
          </cell>
          <cell r="AF41">
            <v>1.0427564618302543</v>
          </cell>
          <cell r="AG41">
            <v>1.0827564618302543</v>
          </cell>
          <cell r="AH41">
            <v>1.5</v>
          </cell>
          <cell r="AI41">
            <v>33.06</v>
          </cell>
          <cell r="AJ41">
            <v>12.71</v>
          </cell>
          <cell r="AK41">
            <v>8</v>
          </cell>
          <cell r="AL41">
            <v>0.2</v>
          </cell>
          <cell r="AM41">
            <v>1.4E-2</v>
          </cell>
          <cell r="AN41">
            <v>1.8120574951171874E-2</v>
          </cell>
          <cell r="AO41">
            <v>3.125E-2</v>
          </cell>
          <cell r="AP41">
            <v>9.0602874755859361E-2</v>
          </cell>
          <cell r="AQ41">
            <v>1.0606024579340583</v>
          </cell>
          <cell r="AR41">
            <v>3.0484361958124309</v>
          </cell>
          <cell r="AS41">
            <v>0.97496141568254013</v>
          </cell>
          <cell r="AT41">
            <v>5.7333209672567068E-2</v>
          </cell>
          <cell r="AU41">
            <v>7.5453784623738945E-2</v>
          </cell>
          <cell r="AV41">
            <v>3.4620261029663735</v>
          </cell>
          <cell r="AW41">
            <v>108.76275771615262</v>
          </cell>
          <cell r="AX41">
            <v>1.379148553693974E-2</v>
          </cell>
          <cell r="AY41">
            <v>180.47667380172905</v>
          </cell>
          <cell r="AZ41" t="b">
            <v>0</v>
          </cell>
          <cell r="BA41" t="str">
            <v/>
          </cell>
          <cell r="BB41">
            <v>1E-3</v>
          </cell>
          <cell r="BC41">
            <v>0</v>
          </cell>
          <cell r="BD41">
            <v>0</v>
          </cell>
          <cell r="BE41">
            <v>1E-3</v>
          </cell>
          <cell r="BF41" t="str">
            <v/>
          </cell>
          <cell r="BG41">
            <v>2.6748963180841235E-2</v>
          </cell>
          <cell r="BH41">
            <v>5.9999999999999991</v>
          </cell>
          <cell r="BI41">
            <v>1.2</v>
          </cell>
          <cell r="BJ41">
            <v>0.10752081245013895</v>
          </cell>
          <cell r="BK41">
            <v>0.13877081245013895</v>
          </cell>
          <cell r="BL41">
            <v>7.4482604539801915E-6</v>
          </cell>
          <cell r="BM41">
            <v>0.16653391285271152</v>
          </cell>
          <cell r="BN41">
            <v>0</v>
          </cell>
          <cell r="BO41">
            <v>703.05299999999988</v>
          </cell>
          <cell r="BP41">
            <v>698.85299999999984</v>
          </cell>
          <cell r="BQ41">
            <v>703.25299999999993</v>
          </cell>
          <cell r="BR41">
            <v>699.05299999999988</v>
          </cell>
          <cell r="BS41">
            <v>704.45299999999997</v>
          </cell>
          <cell r="BT41">
            <v>699.85300000000007</v>
          </cell>
          <cell r="BU41" t="b">
            <v>0</v>
          </cell>
          <cell r="BV41">
            <v>1.2000000000000455</v>
          </cell>
          <cell r="BW41">
            <v>0.8000000000001819</v>
          </cell>
          <cell r="BX41">
            <v>1.4000000000000454</v>
          </cell>
          <cell r="BY41">
            <v>200</v>
          </cell>
          <cell r="BZ41">
            <v>0.65</v>
          </cell>
          <cell r="CA41">
            <v>0.25</v>
          </cell>
          <cell r="CB41">
            <v>1.0000000000001137</v>
          </cell>
          <cell r="CC41">
            <v>1.3051536509443407</v>
          </cell>
          <cell r="CD41">
            <v>1157.9975768003665</v>
          </cell>
          <cell r="CE41">
            <v>9.8449303549506206E-2</v>
          </cell>
          <cell r="CF41">
            <v>812.20675428342622</v>
          </cell>
          <cell r="CG41">
            <v>1970.2043310837926</v>
          </cell>
          <cell r="CH41">
            <v>1.5</v>
          </cell>
          <cell r="CI41">
            <v>2243</v>
          </cell>
          <cell r="CJ41">
            <v>1.3175686565428839</v>
          </cell>
          <cell r="CK41">
            <v>1.5</v>
          </cell>
          <cell r="CL41">
            <v>1</v>
          </cell>
          <cell r="CM41">
            <v>2</v>
          </cell>
        </row>
        <row r="42">
          <cell r="A42">
            <v>59</v>
          </cell>
          <cell r="B42" t="str">
            <v>C32</v>
          </cell>
          <cell r="C42" t="str">
            <v>C33</v>
          </cell>
          <cell r="F42">
            <v>0</v>
          </cell>
          <cell r="G42" t="str">
            <v/>
          </cell>
          <cell r="J42" t="str">
            <v/>
          </cell>
          <cell r="K42" t="str">
            <v/>
          </cell>
          <cell r="L42" t="str">
            <v/>
          </cell>
          <cell r="M42" t="str">
            <v/>
          </cell>
          <cell r="N42" t="str">
            <v/>
          </cell>
          <cell r="O42" t="str">
            <v/>
          </cell>
          <cell r="P42" t="str">
            <v/>
          </cell>
          <cell r="S42">
            <v>0.4</v>
          </cell>
          <cell r="T42">
            <v>98</v>
          </cell>
          <cell r="U42">
            <v>157</v>
          </cell>
          <cell r="V42">
            <v>0.68799999999999994</v>
          </cell>
          <cell r="X42">
            <v>0</v>
          </cell>
          <cell r="Y42" t="str">
            <v/>
          </cell>
          <cell r="AA42">
            <v>0</v>
          </cell>
          <cell r="AB42" t="str">
            <v/>
          </cell>
          <cell r="AC42">
            <v>0.58479999999999999</v>
          </cell>
          <cell r="AD42">
            <v>0.23392000000000002</v>
          </cell>
          <cell r="AE42">
            <v>0.96275646183025421</v>
          </cell>
          <cell r="AF42">
            <v>1.0427564618302543</v>
          </cell>
          <cell r="AG42">
            <v>1.0827564618302543</v>
          </cell>
          <cell r="AH42">
            <v>1.5</v>
          </cell>
          <cell r="AI42">
            <v>14.62</v>
          </cell>
          <cell r="AJ42">
            <v>22.67</v>
          </cell>
          <cell r="AK42">
            <v>8</v>
          </cell>
          <cell r="AL42">
            <v>0.2</v>
          </cell>
          <cell r="AM42">
            <v>1.4E-2</v>
          </cell>
          <cell r="AN42">
            <v>1.5719604492187501E-2</v>
          </cell>
          <cell r="AO42">
            <v>3.125E-2</v>
          </cell>
          <cell r="AP42">
            <v>7.85980224609375E-2</v>
          </cell>
          <cell r="AQ42">
            <v>1.3076246347994489</v>
          </cell>
          <cell r="AR42">
            <v>4.0408094936548542</v>
          </cell>
          <cell r="AS42">
            <v>1.550829268095187</v>
          </cell>
          <cell r="AT42">
            <v>8.7149958487991439E-2</v>
          </cell>
          <cell r="AU42">
            <v>0.10286956298017894</v>
          </cell>
          <cell r="AV42">
            <v>4.6236326602931452</v>
          </cell>
          <cell r="AW42">
            <v>145.25570398474781</v>
          </cell>
          <cell r="AX42">
            <v>1.0326616847745294E-2</v>
          </cell>
          <cell r="AY42">
            <v>204.8504252470143</v>
          </cell>
          <cell r="AZ42" t="str">
            <v>24°22'26''</v>
          </cell>
          <cell r="BA42">
            <v>13.890953541458391</v>
          </cell>
          <cell r="BB42">
            <v>2.7E-2</v>
          </cell>
          <cell r="BC42">
            <v>3.0000000000000001E-3</v>
          </cell>
          <cell r="BD42">
            <v>4.0000000000000001E-3</v>
          </cell>
          <cell r="BE42">
            <v>3.4000000000000002E-2</v>
          </cell>
          <cell r="BF42">
            <v>3.4000000000000002E-2</v>
          </cell>
          <cell r="BG42" t="str">
            <v/>
          </cell>
          <cell r="BH42" t="str">
            <v/>
          </cell>
          <cell r="BI42" t="str">
            <v/>
          </cell>
          <cell r="BJ42" t="str">
            <v/>
          </cell>
          <cell r="BK42" t="str">
            <v/>
          </cell>
          <cell r="BL42" t="str">
            <v/>
          </cell>
          <cell r="BM42" t="str">
            <v/>
          </cell>
          <cell r="BN42">
            <v>0.03</v>
          </cell>
          <cell r="BO42">
            <v>698.82299999999987</v>
          </cell>
          <cell r="BP42">
            <v>695.51299999999992</v>
          </cell>
          <cell r="BQ42">
            <v>699.02299999999991</v>
          </cell>
          <cell r="BR42">
            <v>695.71299999999997</v>
          </cell>
          <cell r="BS42">
            <v>699.85300000000007</v>
          </cell>
          <cell r="BT42">
            <v>696.53300000000013</v>
          </cell>
          <cell r="BU42" t="str">
            <v/>
          </cell>
          <cell r="BV42">
            <v>0.83000000000015461</v>
          </cell>
          <cell r="BW42">
            <v>0.82000000000016371</v>
          </cell>
          <cell r="BX42">
            <v>1.0300000000001546</v>
          </cell>
          <cell r="BY42">
            <v>200</v>
          </cell>
          <cell r="BZ42">
            <v>0.65</v>
          </cell>
          <cell r="CA42">
            <v>0.25</v>
          </cell>
          <cell r="CB42">
            <v>0.82500000000015916</v>
          </cell>
          <cell r="CC42">
            <v>1.1074302853340923</v>
          </cell>
          <cell r="CD42">
            <v>982.56752066267336</v>
          </cell>
          <cell r="CE42">
            <v>0.13420744962108144</v>
          </cell>
          <cell r="CF42">
            <v>1217.9326053113141</v>
          </cell>
          <cell r="CG42">
            <v>2200.5001259739875</v>
          </cell>
          <cell r="CH42">
            <v>1.5</v>
          </cell>
          <cell r="CI42">
            <v>2243</v>
          </cell>
          <cell r="CJ42">
            <v>1.4715783276687389</v>
          </cell>
          <cell r="CK42">
            <v>1.5</v>
          </cell>
          <cell r="CL42">
            <v>1</v>
          </cell>
          <cell r="CM42">
            <v>2</v>
          </cell>
        </row>
        <row r="43">
          <cell r="A43">
            <v>60</v>
          </cell>
          <cell r="B43" t="str">
            <v>C33</v>
          </cell>
          <cell r="C43" t="str">
            <v>C34</v>
          </cell>
          <cell r="F43">
            <v>0</v>
          </cell>
          <cell r="G43" t="str">
            <v/>
          </cell>
          <cell r="J43" t="str">
            <v/>
          </cell>
          <cell r="K43" t="str">
            <v/>
          </cell>
          <cell r="L43" t="str">
            <v/>
          </cell>
          <cell r="M43" t="str">
            <v/>
          </cell>
          <cell r="N43" t="str">
            <v/>
          </cell>
          <cell r="O43" t="str">
            <v/>
          </cell>
          <cell r="P43" t="str">
            <v/>
          </cell>
          <cell r="S43">
            <v>0.4</v>
          </cell>
          <cell r="T43">
            <v>98</v>
          </cell>
          <cell r="U43">
            <v>157</v>
          </cell>
          <cell r="V43">
            <v>0.68799999999999994</v>
          </cell>
          <cell r="X43">
            <v>0</v>
          </cell>
          <cell r="Y43" t="str">
            <v/>
          </cell>
          <cell r="AA43">
            <v>0</v>
          </cell>
          <cell r="AB43" t="str">
            <v/>
          </cell>
          <cell r="AC43">
            <v>0.58479999999999999</v>
          </cell>
          <cell r="AD43">
            <v>0.23392000000000002</v>
          </cell>
          <cell r="AE43">
            <v>0.96275646183025421</v>
          </cell>
          <cell r="AF43">
            <v>1.0427564618302543</v>
          </cell>
          <cell r="AG43">
            <v>1.0827564618302543</v>
          </cell>
          <cell r="AH43">
            <v>1.5</v>
          </cell>
          <cell r="AI43">
            <v>15.64</v>
          </cell>
          <cell r="AJ43">
            <v>21.09</v>
          </cell>
          <cell r="AK43">
            <v>8</v>
          </cell>
          <cell r="AL43">
            <v>0.2</v>
          </cell>
          <cell r="AM43">
            <v>1.4E-2</v>
          </cell>
          <cell r="AN43">
            <v>1.6001129150390623E-2</v>
          </cell>
          <cell r="AO43">
            <v>3.125E-2</v>
          </cell>
          <cell r="AP43">
            <v>8.0005645751953111E-2</v>
          </cell>
          <cell r="AQ43">
            <v>1.2738496815705684</v>
          </cell>
          <cell r="AR43">
            <v>3.9010338681074201</v>
          </cell>
          <cell r="AS43">
            <v>1.4634068275683341</v>
          </cell>
          <cell r="AT43">
            <v>8.2706065812305746E-2</v>
          </cell>
          <cell r="AU43">
            <v>9.8707194962696365E-2</v>
          </cell>
          <cell r="AV43">
            <v>4.4595994439352431</v>
          </cell>
          <cell r="AW43">
            <v>140.1024485102009</v>
          </cell>
          <cell r="AX43">
            <v>1.0706451000324841E-2</v>
          </cell>
          <cell r="AY43">
            <v>227.42337412800077</v>
          </cell>
          <cell r="AZ43" t="str">
            <v>22°34'23''</v>
          </cell>
          <cell r="BA43">
            <v>15.03200026335843</v>
          </cell>
          <cell r="BB43">
            <v>1E-3</v>
          </cell>
          <cell r="BC43">
            <v>1E-3</v>
          </cell>
          <cell r="BD43">
            <v>4.0000000000000001E-3</v>
          </cell>
          <cell r="BE43">
            <v>6.0000000000000001E-3</v>
          </cell>
          <cell r="BF43">
            <v>5.0000000000000001E-3</v>
          </cell>
          <cell r="BG43" t="str">
            <v/>
          </cell>
          <cell r="BH43" t="str">
            <v/>
          </cell>
          <cell r="BI43" t="str">
            <v/>
          </cell>
          <cell r="BJ43" t="str">
            <v/>
          </cell>
          <cell r="BK43" t="str">
            <v/>
          </cell>
          <cell r="BL43" t="str">
            <v/>
          </cell>
          <cell r="BM43" t="str">
            <v/>
          </cell>
          <cell r="BN43">
            <v>0.01</v>
          </cell>
          <cell r="BO43">
            <v>695.50299999999993</v>
          </cell>
          <cell r="BP43">
            <v>692.20299999999997</v>
          </cell>
          <cell r="BQ43">
            <v>695.70299999999997</v>
          </cell>
          <cell r="BR43">
            <v>692.40300000000002</v>
          </cell>
          <cell r="BS43">
            <v>696.53300000000013</v>
          </cell>
          <cell r="BT43">
            <v>693.23299999999995</v>
          </cell>
          <cell r="BU43" t="str">
            <v/>
          </cell>
          <cell r="BV43">
            <v>0.83000000000015461</v>
          </cell>
          <cell r="BW43">
            <v>0.82999999999992724</v>
          </cell>
          <cell r="BX43">
            <v>1.0300000000001546</v>
          </cell>
          <cell r="BY43">
            <v>200</v>
          </cell>
          <cell r="BZ43">
            <v>0.65</v>
          </cell>
          <cell r="CA43">
            <v>0.25</v>
          </cell>
          <cell r="CB43">
            <v>0.83000000000004093</v>
          </cell>
          <cell r="CC43">
            <v>1.1132435599236561</v>
          </cell>
          <cell r="CD43">
            <v>987.72534854226399</v>
          </cell>
          <cell r="CE43">
            <v>0.13295061126629726</v>
          </cell>
          <cell r="CF43">
            <v>1206.5267972416477</v>
          </cell>
          <cell r="CG43">
            <v>2194.2521457839116</v>
          </cell>
          <cell r="CH43">
            <v>1.5</v>
          </cell>
          <cell r="CI43">
            <v>2243</v>
          </cell>
          <cell r="CJ43">
            <v>1.4674000083262895</v>
          </cell>
          <cell r="CK43">
            <v>1.5</v>
          </cell>
          <cell r="CL43">
            <v>1</v>
          </cell>
          <cell r="CM43">
            <v>2</v>
          </cell>
        </row>
        <row r="44">
          <cell r="A44">
            <v>61</v>
          </cell>
          <cell r="B44" t="str">
            <v>C34</v>
          </cell>
          <cell r="C44" t="str">
            <v>C35</v>
          </cell>
          <cell r="F44">
            <v>0</v>
          </cell>
          <cell r="G44" t="str">
            <v/>
          </cell>
          <cell r="J44" t="str">
            <v/>
          </cell>
          <cell r="K44" t="str">
            <v/>
          </cell>
          <cell r="L44" t="str">
            <v/>
          </cell>
          <cell r="M44" t="str">
            <v/>
          </cell>
          <cell r="N44" t="str">
            <v/>
          </cell>
          <cell r="O44" t="str">
            <v/>
          </cell>
          <cell r="P44" t="str">
            <v/>
          </cell>
          <cell r="S44">
            <v>0.4</v>
          </cell>
          <cell r="T44">
            <v>98</v>
          </cell>
          <cell r="U44">
            <v>157</v>
          </cell>
          <cell r="V44">
            <v>0.68799999999999994</v>
          </cell>
          <cell r="X44">
            <v>0</v>
          </cell>
          <cell r="Y44" t="str">
            <v/>
          </cell>
          <cell r="AA44">
            <v>0</v>
          </cell>
          <cell r="AB44" t="str">
            <v/>
          </cell>
          <cell r="AC44">
            <v>0.58479999999999999</v>
          </cell>
          <cell r="AD44">
            <v>0.23392000000000002</v>
          </cell>
          <cell r="AE44">
            <v>0.96275646183025421</v>
          </cell>
          <cell r="AF44">
            <v>1.0427564618302543</v>
          </cell>
          <cell r="AG44">
            <v>1.0827564618302543</v>
          </cell>
          <cell r="AH44">
            <v>1.5</v>
          </cell>
          <cell r="AI44">
            <v>7.92</v>
          </cell>
          <cell r="AJ44">
            <v>6.27</v>
          </cell>
          <cell r="AK44">
            <v>8</v>
          </cell>
          <cell r="AL44">
            <v>0.2</v>
          </cell>
          <cell r="AM44">
            <v>1.4E-2</v>
          </cell>
          <cell r="AN44">
            <v>2.1549987792968753E-2</v>
          </cell>
          <cell r="AO44">
            <v>3.125E-2</v>
          </cell>
          <cell r="AP44">
            <v>0.10774993896484376</v>
          </cell>
          <cell r="AQ44">
            <v>0.8222695745335582</v>
          </cell>
          <cell r="AR44">
            <v>2.1628664938405349</v>
          </cell>
          <cell r="AS44">
            <v>0.55470527901471955</v>
          </cell>
          <cell r="AT44">
            <v>3.4461124016493309E-2</v>
          </cell>
          <cell r="AU44">
            <v>5.6011111809462062E-2</v>
          </cell>
          <cell r="AV44">
            <v>2.4315955122590709</v>
          </cell>
          <cell r="AW44">
            <v>76.39082597815009</v>
          </cell>
          <cell r="AX44">
            <v>1.9635865704987165E-2</v>
          </cell>
          <cell r="AY44">
            <v>232.97954529330997</v>
          </cell>
          <cell r="AZ44" t="str">
            <v>05°33'22''</v>
          </cell>
          <cell r="BA44">
            <v>61.824091446618468</v>
          </cell>
          <cell r="BB44">
            <v>1E-3</v>
          </cell>
          <cell r="BC44">
            <v>0.01</v>
          </cell>
          <cell r="BD44">
            <v>3.0000000000000001E-3</v>
          </cell>
          <cell r="BE44">
            <v>1.3999999999999999E-2</v>
          </cell>
          <cell r="BF44">
            <v>1.3000000000000001E-2</v>
          </cell>
          <cell r="BG44" t="str">
            <v/>
          </cell>
          <cell r="BH44" t="str">
            <v/>
          </cell>
          <cell r="BI44" t="str">
            <v/>
          </cell>
          <cell r="BJ44" t="str">
            <v/>
          </cell>
          <cell r="BK44" t="str">
            <v/>
          </cell>
          <cell r="BL44" t="str">
            <v/>
          </cell>
          <cell r="BM44" t="str">
            <v/>
          </cell>
          <cell r="BN44">
            <v>0.01</v>
          </cell>
          <cell r="BO44">
            <v>692.19299999999998</v>
          </cell>
          <cell r="BP44">
            <v>691.69299999999998</v>
          </cell>
          <cell r="BQ44">
            <v>692.39300000000003</v>
          </cell>
          <cell r="BR44">
            <v>691.89300000000003</v>
          </cell>
          <cell r="BS44">
            <v>693.23299999999995</v>
          </cell>
          <cell r="BT44">
            <v>692.71299999999997</v>
          </cell>
          <cell r="BU44" t="str">
            <v/>
          </cell>
          <cell r="BV44">
            <v>0.83999999999991815</v>
          </cell>
          <cell r="BW44">
            <v>0.81999999999993634</v>
          </cell>
          <cell r="BX44">
            <v>1.0399999999999181</v>
          </cell>
          <cell r="BY44">
            <v>200</v>
          </cell>
          <cell r="BZ44">
            <v>0.65</v>
          </cell>
          <cell r="CA44">
            <v>0.25</v>
          </cell>
          <cell r="CB44">
            <v>0.82999999999992724</v>
          </cell>
          <cell r="CC44">
            <v>1.1132435599235238</v>
          </cell>
          <cell r="CD44">
            <v>987.72534854214655</v>
          </cell>
          <cell r="CE44">
            <v>0.13295061126632512</v>
          </cell>
          <cell r="CF44">
            <v>1206.5267972419006</v>
          </cell>
          <cell r="CG44">
            <v>2194.2521457840471</v>
          </cell>
          <cell r="CH44">
            <v>1.5</v>
          </cell>
          <cell r="CI44">
            <v>2243</v>
          </cell>
          <cell r="CJ44">
            <v>1.4674000083263803</v>
          </cell>
          <cell r="CK44">
            <v>1.5</v>
          </cell>
          <cell r="CL44">
            <v>1</v>
          </cell>
          <cell r="CM44">
            <v>2</v>
          </cell>
        </row>
        <row r="45">
          <cell r="A45">
            <v>62</v>
          </cell>
          <cell r="B45" t="str">
            <v>C35</v>
          </cell>
          <cell r="C45" t="str">
            <v>C36</v>
          </cell>
          <cell r="F45">
            <v>0</v>
          </cell>
          <cell r="G45" t="str">
            <v/>
          </cell>
          <cell r="J45" t="str">
            <v/>
          </cell>
          <cell r="K45" t="str">
            <v/>
          </cell>
          <cell r="L45" t="str">
            <v/>
          </cell>
          <cell r="M45" t="str">
            <v/>
          </cell>
          <cell r="N45" t="str">
            <v/>
          </cell>
          <cell r="O45" t="str">
            <v/>
          </cell>
          <cell r="P45" t="str">
            <v/>
          </cell>
          <cell r="Q45">
            <v>0.37</v>
          </cell>
          <cell r="S45">
            <v>0.77</v>
          </cell>
          <cell r="T45">
            <v>98</v>
          </cell>
          <cell r="U45">
            <v>302</v>
          </cell>
          <cell r="V45">
            <v>0.68799999999999994</v>
          </cell>
          <cell r="X45">
            <v>0</v>
          </cell>
          <cell r="Y45" t="str">
            <v/>
          </cell>
          <cell r="AA45">
            <v>0</v>
          </cell>
          <cell r="AB45" t="str">
            <v/>
          </cell>
          <cell r="AC45">
            <v>0.58479999999999999</v>
          </cell>
          <cell r="AD45">
            <v>0.45029600000000003</v>
          </cell>
          <cell r="AE45">
            <v>1.7664380181782624</v>
          </cell>
          <cell r="AF45">
            <v>1.9204380181782623</v>
          </cell>
          <cell r="AG45">
            <v>1.9974380181782623</v>
          </cell>
          <cell r="AH45">
            <v>1.9974380181782623</v>
          </cell>
          <cell r="AI45">
            <v>70.47</v>
          </cell>
          <cell r="AJ45">
            <v>0.5</v>
          </cell>
          <cell r="AK45">
            <v>8</v>
          </cell>
          <cell r="AL45">
            <v>0.2</v>
          </cell>
          <cell r="AM45">
            <v>1.4E-2</v>
          </cell>
          <cell r="AN45">
            <v>4.6388244628906249E-2</v>
          </cell>
          <cell r="AO45">
            <v>3.7500000000000006E-2</v>
          </cell>
          <cell r="AP45">
            <v>0.23194122314453122</v>
          </cell>
          <cell r="AQ45">
            <v>0.36158566651884705</v>
          </cell>
          <cell r="AR45">
            <v>0.63767018541147014</v>
          </cell>
          <cell r="AS45">
            <v>8.4915358629070098E-2</v>
          </cell>
          <cell r="AT45">
            <v>6.6638223359775156E-3</v>
          </cell>
          <cell r="AU45">
            <v>5.3052066964883765E-2</v>
          </cell>
          <cell r="AV45">
            <v>0.68666128978778085</v>
          </cell>
          <cell r="AW45">
            <v>21.572100635017847</v>
          </cell>
          <cell r="AX45">
            <v>9.2593579641281412E-2</v>
          </cell>
          <cell r="AY45">
            <v>225.3794367014097</v>
          </cell>
          <cell r="BA45" t="str">
            <v/>
          </cell>
          <cell r="BB45">
            <v>1E-3</v>
          </cell>
          <cell r="BC45">
            <v>0</v>
          </cell>
          <cell r="BD45">
            <v>0</v>
          </cell>
          <cell r="BE45">
            <v>1E-3</v>
          </cell>
          <cell r="BF45">
            <v>1E-3</v>
          </cell>
          <cell r="BG45">
            <v>3.5619597336175209E-2</v>
          </cell>
          <cell r="BH45">
            <v>5.9999999999999991</v>
          </cell>
          <cell r="BI45">
            <v>1.2</v>
          </cell>
          <cell r="BJ45">
            <v>5.1796114780220366E-3</v>
          </cell>
          <cell r="BK45">
            <v>4.2679611478022045E-2</v>
          </cell>
          <cell r="BL45">
            <v>1.6001287763291672E-5</v>
          </cell>
          <cell r="BM45">
            <v>5.1234735318942404E-2</v>
          </cell>
          <cell r="BN45">
            <v>0.03</v>
          </cell>
          <cell r="BO45">
            <v>691.66300000000001</v>
          </cell>
          <cell r="BP45">
            <v>691.31299999999999</v>
          </cell>
          <cell r="BQ45">
            <v>691.86300000000006</v>
          </cell>
          <cell r="BR45">
            <v>691.51300000000003</v>
          </cell>
          <cell r="BS45">
            <v>692.71299999999997</v>
          </cell>
          <cell r="BT45">
            <v>693.90300000000002</v>
          </cell>
          <cell r="BU45" t="str">
            <v/>
          </cell>
          <cell r="BV45">
            <v>0.84999999999990905</v>
          </cell>
          <cell r="BW45">
            <v>2.3899999999999864</v>
          </cell>
          <cell r="BX45">
            <v>1.049999999999909</v>
          </cell>
          <cell r="BY45">
            <v>200</v>
          </cell>
          <cell r="BZ45">
            <v>0.65</v>
          </cell>
          <cell r="CA45">
            <v>0.25</v>
          </cell>
          <cell r="CB45">
            <v>1.6199999999999477</v>
          </cell>
          <cell r="CC45">
            <v>1.9185135744830206</v>
          </cell>
          <cell r="CD45">
            <v>1702.2011689600604</v>
          </cell>
          <cell r="CE45">
            <v>4.1998103242530949E-2</v>
          </cell>
          <cell r="CF45">
            <v>346.48435175088031</v>
          </cell>
          <cell r="CG45">
            <v>2048.6855207109406</v>
          </cell>
          <cell r="CH45">
            <v>1.5</v>
          </cell>
          <cell r="CI45">
            <v>2243</v>
          </cell>
          <cell r="CJ45">
            <v>1.3700527334223858</v>
          </cell>
          <cell r="CK45">
            <v>1.5</v>
          </cell>
          <cell r="CL45">
            <v>1</v>
          </cell>
          <cell r="CM45">
            <v>2</v>
          </cell>
        </row>
        <row r="46">
          <cell r="A46">
            <v>63</v>
          </cell>
          <cell r="F46" t="str">
            <v/>
          </cell>
          <cell r="G46" t="str">
            <v/>
          </cell>
          <cell r="J46" t="str">
            <v/>
          </cell>
          <cell r="K46" t="str">
            <v/>
          </cell>
          <cell r="L46" t="str">
            <v/>
          </cell>
          <cell r="M46" t="str">
            <v/>
          </cell>
          <cell r="N46" t="str">
            <v/>
          </cell>
          <cell r="O46" t="str">
            <v/>
          </cell>
          <cell r="P46" t="str">
            <v/>
          </cell>
          <cell r="S46" t="str">
            <v/>
          </cell>
          <cell r="U46" t="str">
            <v/>
          </cell>
          <cell r="X46">
            <v>0</v>
          </cell>
          <cell r="Y46" t="str">
            <v/>
          </cell>
          <cell r="AA46">
            <v>0</v>
          </cell>
          <cell r="AB46" t="str">
            <v/>
          </cell>
          <cell r="AC46" t="str">
            <v/>
          </cell>
          <cell r="AD46" t="str">
            <v/>
          </cell>
          <cell r="AE46" t="str">
            <v/>
          </cell>
          <cell r="AF46" t="str">
            <v/>
          </cell>
          <cell r="AG46" t="str">
            <v/>
          </cell>
          <cell r="AH46" t="str">
            <v/>
          </cell>
          <cell r="AI46" t="str">
            <v/>
          </cell>
          <cell r="AJ46">
            <v>16.149999999999999</v>
          </cell>
          <cell r="AK46">
            <v>8</v>
          </cell>
          <cell r="AL46" t="str">
            <v/>
          </cell>
          <cell r="AM46" t="str">
            <v/>
          </cell>
          <cell r="AN46" t="str">
            <v/>
          </cell>
          <cell r="AO46" t="str">
            <v/>
          </cell>
          <cell r="AP46" t="str">
            <v/>
          </cell>
          <cell r="AQ46" t="str">
            <v/>
          </cell>
          <cell r="AR46" t="str">
            <v/>
          </cell>
          <cell r="AS46" t="str">
            <v/>
          </cell>
          <cell r="AT46" t="str">
            <v/>
          </cell>
          <cell r="AU46" t="str">
            <v/>
          </cell>
          <cell r="AV46" t="str">
            <v/>
          </cell>
          <cell r="AW46" t="str">
            <v/>
          </cell>
          <cell r="AX46" t="str">
            <v/>
          </cell>
          <cell r="AY46" t="str">
            <v/>
          </cell>
          <cell r="AZ46" t="str">
            <v/>
          </cell>
          <cell r="BA46" t="str">
            <v/>
          </cell>
          <cell r="BB46" t="str">
            <v/>
          </cell>
          <cell r="BC46" t="str">
            <v/>
          </cell>
          <cell r="BD46" t="str">
            <v/>
          </cell>
          <cell r="BE46" t="str">
            <v/>
          </cell>
          <cell r="BF46" t="str">
            <v/>
          </cell>
          <cell r="BG46" t="str">
            <v/>
          </cell>
          <cell r="BH46" t="str">
            <v/>
          </cell>
          <cell r="BI46" t="str">
            <v/>
          </cell>
          <cell r="BJ46" t="str">
            <v/>
          </cell>
          <cell r="BK46" t="str">
            <v/>
          </cell>
          <cell r="BL46" t="str">
            <v/>
          </cell>
          <cell r="BM46" t="str">
            <v/>
          </cell>
          <cell r="BN46" t="str">
            <v/>
          </cell>
          <cell r="BO46">
            <v>691.31299999999999</v>
          </cell>
          <cell r="BP46" t="str">
            <v/>
          </cell>
          <cell r="BQ46">
            <v>691.31299999999999</v>
          </cell>
          <cell r="BR46" t="str">
            <v/>
          </cell>
          <cell r="BS46" t="str">
            <v/>
          </cell>
          <cell r="BT46" t="str">
            <v/>
          </cell>
          <cell r="BU46" t="str">
            <v/>
          </cell>
          <cell r="BV46" t="str">
            <v/>
          </cell>
          <cell r="BW46" t="str">
            <v/>
          </cell>
          <cell r="BX46" t="str">
            <v/>
          </cell>
          <cell r="BY46">
            <v>0</v>
          </cell>
          <cell r="BZ46">
            <v>0.4</v>
          </cell>
          <cell r="CA46">
            <v>0</v>
          </cell>
          <cell r="CB46">
            <v>0</v>
          </cell>
          <cell r="CC46">
            <v>0</v>
          </cell>
          <cell r="CD46">
            <v>0</v>
          </cell>
          <cell r="CE46" t="e">
            <v>#VALUE!</v>
          </cell>
          <cell r="CF46" t="e">
            <v>#VALUE!</v>
          </cell>
          <cell r="CG46" t="e">
            <v>#VALUE!</v>
          </cell>
          <cell r="CH46">
            <v>1.3</v>
          </cell>
          <cell r="CI46" t="e">
            <v>#VALUE!</v>
          </cell>
          <cell r="CJ46" t="e">
            <v>#VALUE!</v>
          </cell>
          <cell r="CK46" t="e">
            <v>#VALUE!</v>
          </cell>
          <cell r="CL46">
            <v>1</v>
          </cell>
          <cell r="CM46">
            <v>4</v>
          </cell>
        </row>
        <row r="47">
          <cell r="A47">
            <v>64</v>
          </cell>
          <cell r="C47" t="str">
            <v/>
          </cell>
          <cell r="F47" t="str">
            <v/>
          </cell>
          <cell r="G47" t="str">
            <v/>
          </cell>
          <cell r="J47" t="str">
            <v/>
          </cell>
          <cell r="K47" t="str">
            <v/>
          </cell>
          <cell r="L47" t="str">
            <v/>
          </cell>
          <cell r="M47" t="str">
            <v/>
          </cell>
          <cell r="N47" t="str">
            <v/>
          </cell>
          <cell r="O47" t="str">
            <v/>
          </cell>
          <cell r="P47" t="str">
            <v/>
          </cell>
          <cell r="S47" t="str">
            <v/>
          </cell>
          <cell r="U47" t="str">
            <v/>
          </cell>
          <cell r="X47">
            <v>0</v>
          </cell>
          <cell r="Y47" t="str">
            <v/>
          </cell>
          <cell r="AA47">
            <v>0</v>
          </cell>
          <cell r="AB47" t="str">
            <v/>
          </cell>
          <cell r="AC47" t="str">
            <v/>
          </cell>
          <cell r="AD47" t="str">
            <v/>
          </cell>
          <cell r="AE47" t="str">
            <v/>
          </cell>
          <cell r="AF47" t="str">
            <v/>
          </cell>
          <cell r="AG47" t="str">
            <v/>
          </cell>
          <cell r="AH47" t="str">
            <v/>
          </cell>
          <cell r="AI47" t="str">
            <v/>
          </cell>
          <cell r="AJ47">
            <v>2.12</v>
          </cell>
          <cell r="AK47">
            <v>8</v>
          </cell>
          <cell r="AL47" t="str">
            <v/>
          </cell>
          <cell r="AM47" t="str">
            <v/>
          </cell>
          <cell r="AN47" t="str">
            <v/>
          </cell>
          <cell r="AO47" t="str">
            <v/>
          </cell>
          <cell r="AP47" t="str">
            <v/>
          </cell>
          <cell r="AQ47" t="str">
            <v/>
          </cell>
          <cell r="AR47" t="str">
            <v/>
          </cell>
          <cell r="AS47" t="str">
            <v/>
          </cell>
          <cell r="AT47" t="str">
            <v/>
          </cell>
          <cell r="AU47" t="str">
            <v/>
          </cell>
          <cell r="AV47" t="str">
            <v/>
          </cell>
          <cell r="AW47" t="str">
            <v/>
          </cell>
          <cell r="AX47" t="str">
            <v/>
          </cell>
          <cell r="AY47" t="str">
            <v/>
          </cell>
          <cell r="AZ47" t="str">
            <v/>
          </cell>
          <cell r="BA47" t="str">
            <v/>
          </cell>
          <cell r="BB47" t="str">
            <v/>
          </cell>
          <cell r="BC47" t="str">
            <v/>
          </cell>
          <cell r="BD47" t="str">
            <v/>
          </cell>
          <cell r="BE47" t="str">
            <v/>
          </cell>
          <cell r="BF47" t="str">
            <v/>
          </cell>
          <cell r="BG47" t="str">
            <v/>
          </cell>
          <cell r="BH47" t="str">
            <v/>
          </cell>
          <cell r="BI47" t="str">
            <v/>
          </cell>
          <cell r="BJ47" t="str">
            <v/>
          </cell>
          <cell r="BK47" t="str">
            <v/>
          </cell>
          <cell r="BL47" t="str">
            <v/>
          </cell>
          <cell r="BM47" t="str">
            <v/>
          </cell>
          <cell r="BN47" t="str">
            <v/>
          </cell>
          <cell r="BO47">
            <v>-0.09</v>
          </cell>
          <cell r="BP47" t="str">
            <v/>
          </cell>
          <cell r="BQ47">
            <v>-0.09</v>
          </cell>
          <cell r="BR47" t="str">
            <v/>
          </cell>
          <cell r="BS47" t="str">
            <v/>
          </cell>
          <cell r="BT47" t="str">
            <v/>
          </cell>
          <cell r="BU47" t="str">
            <v/>
          </cell>
          <cell r="BV47" t="str">
            <v/>
          </cell>
          <cell r="BW47" t="str">
            <v/>
          </cell>
          <cell r="BX47" t="str">
            <v/>
          </cell>
          <cell r="BY47">
            <v>0</v>
          </cell>
          <cell r="BZ47">
            <v>0.4</v>
          </cell>
          <cell r="CA47">
            <v>0</v>
          </cell>
          <cell r="CB47">
            <v>0</v>
          </cell>
          <cell r="CC47">
            <v>0</v>
          </cell>
          <cell r="CD47">
            <v>0</v>
          </cell>
          <cell r="CE47" t="e">
            <v>#VALUE!</v>
          </cell>
          <cell r="CF47" t="e">
            <v>#VALUE!</v>
          </cell>
          <cell r="CG47" t="e">
            <v>#VALUE!</v>
          </cell>
          <cell r="CH47">
            <v>1.5</v>
          </cell>
          <cell r="CI47" t="e">
            <v>#VALUE!</v>
          </cell>
          <cell r="CJ47" t="e">
            <v>#VALUE!</v>
          </cell>
          <cell r="CK47" t="e">
            <v>#VALUE!</v>
          </cell>
          <cell r="CL47">
            <v>1</v>
          </cell>
          <cell r="CM47">
            <v>2</v>
          </cell>
        </row>
        <row r="48">
          <cell r="A48">
            <v>65</v>
          </cell>
          <cell r="B48" t="str">
            <v>C41</v>
          </cell>
          <cell r="C48" t="str">
            <v>C42</v>
          </cell>
          <cell r="F48">
            <v>0</v>
          </cell>
          <cell r="G48" t="str">
            <v/>
          </cell>
          <cell r="J48" t="str">
            <v/>
          </cell>
          <cell r="K48" t="str">
            <v/>
          </cell>
          <cell r="L48" t="str">
            <v/>
          </cell>
          <cell r="M48" t="str">
            <v/>
          </cell>
          <cell r="N48" t="str">
            <v/>
          </cell>
          <cell r="O48" t="str">
            <v/>
          </cell>
          <cell r="P48" t="str">
            <v/>
          </cell>
          <cell r="Q48">
            <v>0.06</v>
          </cell>
          <cell r="S48">
            <v>0.06</v>
          </cell>
          <cell r="T48">
            <v>98</v>
          </cell>
          <cell r="U48">
            <v>24</v>
          </cell>
          <cell r="V48">
            <v>0.68799999999999994</v>
          </cell>
          <cell r="X48" t="str">
            <v/>
          </cell>
          <cell r="Y48" t="str">
            <v/>
          </cell>
          <cell r="AA48" t="str">
            <v/>
          </cell>
          <cell r="AB48" t="str">
            <v/>
          </cell>
          <cell r="AC48">
            <v>0.58479999999999999</v>
          </cell>
          <cell r="AD48">
            <v>3.5088000000000001E-2</v>
          </cell>
          <cell r="AE48">
            <v>0.16595877174464532</v>
          </cell>
          <cell r="AF48">
            <v>0.17795877174464533</v>
          </cell>
          <cell r="AG48">
            <v>0.18395877174464534</v>
          </cell>
          <cell r="AH48">
            <v>1.5</v>
          </cell>
          <cell r="AI48">
            <v>22.03</v>
          </cell>
          <cell r="AJ48">
            <v>3.16</v>
          </cell>
          <cell r="AK48">
            <v>8</v>
          </cell>
          <cell r="AL48">
            <v>0.2</v>
          </cell>
          <cell r="AM48">
            <v>1.4E-2</v>
          </cell>
          <cell r="AN48">
            <v>2.5486755371093753E-2</v>
          </cell>
          <cell r="AO48">
            <v>3.125E-2</v>
          </cell>
          <cell r="AP48">
            <v>0.12743377685546875</v>
          </cell>
          <cell r="AQ48">
            <v>0.64346053825354355</v>
          </cell>
          <cell r="AR48">
            <v>1.5526440762324012</v>
          </cell>
          <cell r="AS48">
            <v>0.32228175403597431</v>
          </cell>
          <cell r="AT48">
            <v>2.1103030799670741E-2</v>
          </cell>
          <cell r="AU48">
            <v>4.6589786170764494E-2</v>
          </cell>
          <cell r="AV48">
            <v>1.7262397150928601</v>
          </cell>
          <cell r="AW48">
            <v>54.231420072706683</v>
          </cell>
          <cell r="AX48">
            <v>2.7659242520092379E-2</v>
          </cell>
          <cell r="AY48">
            <v>129.05298451941783</v>
          </cell>
          <cell r="AZ48" t="b">
            <v>0</v>
          </cell>
          <cell r="BA48" t="str">
            <v/>
          </cell>
          <cell r="BB48">
            <v>1E-3</v>
          </cell>
          <cell r="BC48">
            <v>0</v>
          </cell>
          <cell r="BD48">
            <v>0</v>
          </cell>
          <cell r="BE48">
            <v>1E-3</v>
          </cell>
          <cell r="BF48" t="str">
            <v/>
          </cell>
          <cell r="BG48">
            <v>2.6748963180841235E-2</v>
          </cell>
          <cell r="BH48">
            <v>5.9999999999999991</v>
          </cell>
          <cell r="BI48">
            <v>1.2</v>
          </cell>
          <cell r="BJ48">
            <v>2.6732161081230461E-2</v>
          </cell>
          <cell r="BK48">
            <v>5.7982161081230457E-2</v>
          </cell>
          <cell r="BL48">
            <v>7.4482604539801915E-6</v>
          </cell>
          <cell r="BM48">
            <v>6.9587531210021314E-2</v>
          </cell>
          <cell r="BN48">
            <v>0</v>
          </cell>
          <cell r="BO48">
            <v>734.95299999999997</v>
          </cell>
          <cell r="BP48">
            <v>734.25299999999993</v>
          </cell>
          <cell r="BQ48">
            <v>735.15300000000002</v>
          </cell>
          <cell r="BR48">
            <v>734.45299999999997</v>
          </cell>
          <cell r="BS48">
            <v>736.41300000000001</v>
          </cell>
          <cell r="BT48">
            <v>735.45299999999997</v>
          </cell>
          <cell r="BU48" t="b">
            <v>0</v>
          </cell>
          <cell r="BV48">
            <v>1.2599999999999909</v>
          </cell>
          <cell r="BW48">
            <v>1</v>
          </cell>
          <cell r="BX48">
            <v>1.4599999999999909</v>
          </cell>
          <cell r="BY48">
            <v>200</v>
          </cell>
          <cell r="BZ48">
            <v>0.65</v>
          </cell>
          <cell r="CA48">
            <v>0.25</v>
          </cell>
          <cell r="CB48">
            <v>1.1299999999999955</v>
          </cell>
          <cell r="CC48">
            <v>1.4446357810494279</v>
          </cell>
          <cell r="CD48">
            <v>1281.7530967361049</v>
          </cell>
          <cell r="CE48">
            <v>8.0049116323616665E-2</v>
          </cell>
          <cell r="CF48">
            <v>660.40520966983752</v>
          </cell>
          <cell r="CG48">
            <v>1942.1583064059423</v>
          </cell>
          <cell r="CH48">
            <v>1.5</v>
          </cell>
          <cell r="CI48">
            <v>2243</v>
          </cell>
          <cell r="CJ48">
            <v>1.2988129556883252</v>
          </cell>
          <cell r="CK48">
            <v>1.5</v>
          </cell>
          <cell r="CL48">
            <v>1</v>
          </cell>
          <cell r="CM48">
            <v>2</v>
          </cell>
        </row>
        <row r="49">
          <cell r="A49">
            <v>66</v>
          </cell>
          <cell r="B49" t="str">
            <v>C42</v>
          </cell>
          <cell r="C49" t="str">
            <v>C43</v>
          </cell>
          <cell r="F49">
            <v>0</v>
          </cell>
          <cell r="G49" t="str">
            <v/>
          </cell>
          <cell r="J49" t="str">
            <v/>
          </cell>
          <cell r="K49" t="str">
            <v/>
          </cell>
          <cell r="L49" t="str">
            <v/>
          </cell>
          <cell r="M49" t="str">
            <v/>
          </cell>
          <cell r="N49" t="str">
            <v/>
          </cell>
          <cell r="O49" t="str">
            <v/>
          </cell>
          <cell r="P49" t="str">
            <v/>
          </cell>
          <cell r="Q49">
            <v>0.4</v>
          </cell>
          <cell r="S49">
            <v>0.46</v>
          </cell>
          <cell r="T49">
            <v>98</v>
          </cell>
          <cell r="U49">
            <v>181</v>
          </cell>
          <cell r="V49">
            <v>0.68799999999999994</v>
          </cell>
          <cell r="X49">
            <v>0</v>
          </cell>
          <cell r="Y49" t="str">
            <v/>
          </cell>
          <cell r="AA49">
            <v>0</v>
          </cell>
          <cell r="AB49" t="str">
            <v/>
          </cell>
          <cell r="AC49">
            <v>0.58479999999999999</v>
          </cell>
          <cell r="AD49">
            <v>0.26900800000000002</v>
          </cell>
          <cell r="AE49">
            <v>1.0958853742696166</v>
          </cell>
          <cell r="AF49">
            <v>1.1878853742696167</v>
          </cell>
          <cell r="AG49">
            <v>1.2338853742696168</v>
          </cell>
          <cell r="AH49">
            <v>1.5</v>
          </cell>
          <cell r="AI49">
            <v>66.78</v>
          </cell>
          <cell r="AJ49">
            <v>16.2</v>
          </cell>
          <cell r="AK49">
            <v>8</v>
          </cell>
          <cell r="AL49">
            <v>0.2</v>
          </cell>
          <cell r="AM49">
            <v>1.4E-2</v>
          </cell>
          <cell r="AN49">
            <v>1.7072296142578127E-2</v>
          </cell>
          <cell r="AO49">
            <v>3.125E-2</v>
          </cell>
          <cell r="AP49">
            <v>8.5361480712890625E-2</v>
          </cell>
          <cell r="AQ49">
            <v>1.1578313604856028</v>
          </cell>
          <cell r="AR49">
            <v>3.4306096134168564</v>
          </cell>
          <cell r="AS49">
            <v>1.1841931528911851</v>
          </cell>
          <cell r="AT49">
            <v>6.8326883757591314E-2</v>
          </cell>
          <cell r="AU49">
            <v>8.5399179900169445E-2</v>
          </cell>
          <cell r="AV49">
            <v>3.9085445822369489</v>
          </cell>
          <cell r="AW49">
            <v>122.79054945783788</v>
          </cell>
          <cell r="AX49">
            <v>1.2215923836345803E-2</v>
          </cell>
          <cell r="AY49">
            <v>149.423962754852</v>
          </cell>
          <cell r="AZ49" t="str">
            <v>20°22'16''</v>
          </cell>
          <cell r="BA49">
            <v>16.697561856392234</v>
          </cell>
          <cell r="BB49">
            <v>3.9E-2</v>
          </cell>
          <cell r="BC49">
            <v>5.0000000000000001E-3</v>
          </cell>
          <cell r="BD49">
            <v>2E-3</v>
          </cell>
          <cell r="BE49">
            <v>4.5999999999999999E-2</v>
          </cell>
          <cell r="BF49">
            <v>4.5999999999999999E-2</v>
          </cell>
          <cell r="BG49" t="str">
            <v/>
          </cell>
          <cell r="BH49" t="str">
            <v/>
          </cell>
          <cell r="BI49" t="str">
            <v/>
          </cell>
          <cell r="BJ49" t="str">
            <v/>
          </cell>
          <cell r="BK49" t="str">
            <v/>
          </cell>
          <cell r="BL49" t="str">
            <v/>
          </cell>
          <cell r="BM49" t="str">
            <v/>
          </cell>
          <cell r="BN49">
            <v>0.05</v>
          </cell>
          <cell r="BO49">
            <v>734.20299999999997</v>
          </cell>
          <cell r="BP49">
            <v>723.38299999999992</v>
          </cell>
          <cell r="BQ49">
            <v>734.40300000000002</v>
          </cell>
          <cell r="BR49">
            <v>723.58299999999997</v>
          </cell>
          <cell r="BS49">
            <v>735.45299999999997</v>
          </cell>
          <cell r="BT49">
            <v>724.58300000000008</v>
          </cell>
          <cell r="BU49" t="str">
            <v/>
          </cell>
          <cell r="BV49">
            <v>1.0499999999999545</v>
          </cell>
          <cell r="BW49">
            <v>1.0000000000001137</v>
          </cell>
          <cell r="BX49">
            <v>1.2499999999999545</v>
          </cell>
          <cell r="BY49">
            <v>200</v>
          </cell>
          <cell r="BZ49">
            <v>0.65</v>
          </cell>
          <cell r="CA49">
            <v>0.25</v>
          </cell>
          <cell r="CB49">
            <v>1.0250000000000341</v>
          </cell>
          <cell r="CC49">
            <v>1.3324559091383172</v>
          </cell>
          <cell r="CD49">
            <v>1182.2215053829721</v>
          </cell>
          <cell r="CE49">
            <v>9.4473964477023609E-2</v>
          </cell>
          <cell r="CF49">
            <v>779.41020693544476</v>
          </cell>
          <cell r="CG49">
            <v>1961.6317123184167</v>
          </cell>
          <cell r="CH49">
            <v>1.5</v>
          </cell>
          <cell r="CI49">
            <v>2243</v>
          </cell>
          <cell r="CJ49">
            <v>1.3118357416306845</v>
          </cell>
          <cell r="CK49">
            <v>1.5</v>
          </cell>
          <cell r="CL49">
            <v>1</v>
          </cell>
          <cell r="CM49">
            <v>2</v>
          </cell>
        </row>
        <row r="50">
          <cell r="A50">
            <v>67</v>
          </cell>
          <cell r="B50" t="str">
            <v>C43</v>
          </cell>
          <cell r="C50" t="str">
            <v>C44</v>
          </cell>
          <cell r="F50">
            <v>0</v>
          </cell>
          <cell r="G50" t="str">
            <v/>
          </cell>
          <cell r="J50" t="str">
            <v/>
          </cell>
          <cell r="K50" t="str">
            <v/>
          </cell>
          <cell r="L50" t="str">
            <v/>
          </cell>
          <cell r="M50" t="str">
            <v/>
          </cell>
          <cell r="N50" t="str">
            <v/>
          </cell>
          <cell r="O50" t="str">
            <v/>
          </cell>
          <cell r="P50" t="str">
            <v/>
          </cell>
          <cell r="S50">
            <v>0.46</v>
          </cell>
          <cell r="T50">
            <v>98</v>
          </cell>
          <cell r="U50">
            <v>181</v>
          </cell>
          <cell r="V50">
            <v>0.68799999999999994</v>
          </cell>
          <cell r="X50">
            <v>0</v>
          </cell>
          <cell r="Y50" t="str">
            <v/>
          </cell>
          <cell r="AA50">
            <v>0</v>
          </cell>
          <cell r="AB50" t="str">
            <v/>
          </cell>
          <cell r="AC50">
            <v>0.58479999999999999</v>
          </cell>
          <cell r="AD50">
            <v>0.26900800000000002</v>
          </cell>
          <cell r="AE50">
            <v>1.0958853742696166</v>
          </cell>
          <cell r="AF50">
            <v>1.1878853742696167</v>
          </cell>
          <cell r="AG50">
            <v>1.2338853742696168</v>
          </cell>
          <cell r="AH50">
            <v>1.5</v>
          </cell>
          <cell r="AI50">
            <v>58.58</v>
          </cell>
          <cell r="AJ50">
            <v>1.02</v>
          </cell>
          <cell r="AK50">
            <v>8</v>
          </cell>
          <cell r="AL50">
            <v>0.2</v>
          </cell>
          <cell r="AM50">
            <v>1.4E-2</v>
          </cell>
          <cell r="AN50">
            <v>3.3689880371093758E-2</v>
          </cell>
          <cell r="AO50">
            <v>3.125E-2</v>
          </cell>
          <cell r="AP50">
            <v>0.16844940185546878</v>
          </cell>
          <cell r="AQ50">
            <v>0.42919142702492158</v>
          </cell>
          <cell r="AR50">
            <v>0.89607259602776035</v>
          </cell>
          <cell r="AS50">
            <v>0.13157878423470801</v>
          </cell>
          <cell r="AT50">
            <v>9.3886483706263294E-3</v>
          </cell>
          <cell r="AU50">
            <v>4.3078528741720086E-2</v>
          </cell>
          <cell r="AV50">
            <v>0.98074849113407159</v>
          </cell>
          <cell r="AW50">
            <v>30.811122547660744</v>
          </cell>
          <cell r="AX50">
            <v>4.868371795541359E-2</v>
          </cell>
          <cell r="AY50">
            <v>151.54051515442359</v>
          </cell>
          <cell r="AZ50" t="str">
            <v>02°06'60''</v>
          </cell>
          <cell r="BA50">
            <v>162.40353070436817</v>
          </cell>
          <cell r="BB50">
            <v>1E-3</v>
          </cell>
          <cell r="BC50">
            <v>1.2E-2</v>
          </cell>
          <cell r="BD50">
            <v>2E-3</v>
          </cell>
          <cell r="BE50">
            <v>1.5000000000000001E-2</v>
          </cell>
          <cell r="BF50">
            <v>1.5000000000000001E-2</v>
          </cell>
          <cell r="BG50">
            <v>2.6748963180841235E-2</v>
          </cell>
          <cell r="BH50">
            <v>5.9999999999999991</v>
          </cell>
          <cell r="BI50">
            <v>1.2</v>
          </cell>
          <cell r="BJ50">
            <v>8.6287355388781836E-3</v>
          </cell>
          <cell r="BK50">
            <v>3.9878735538878184E-2</v>
          </cell>
          <cell r="BL50">
            <v>7.4482604539801915E-6</v>
          </cell>
          <cell r="BM50">
            <v>4.7863420559198594E-2</v>
          </cell>
          <cell r="BN50">
            <v>0.03</v>
          </cell>
          <cell r="BO50">
            <v>723.35299999999995</v>
          </cell>
          <cell r="BP50">
            <v>722.75299999999993</v>
          </cell>
          <cell r="BQ50">
            <v>723.553</v>
          </cell>
          <cell r="BR50">
            <v>722.95299999999997</v>
          </cell>
          <cell r="BS50">
            <v>724.58300000000008</v>
          </cell>
          <cell r="BT50">
            <v>723.94299999999998</v>
          </cell>
          <cell r="BU50" t="str">
            <v/>
          </cell>
          <cell r="BV50">
            <v>1.0300000000000864</v>
          </cell>
          <cell r="BW50">
            <v>0.99000000000000909</v>
          </cell>
          <cell r="BX50">
            <v>1.2300000000000864</v>
          </cell>
          <cell r="BY50">
            <v>200</v>
          </cell>
          <cell r="BZ50">
            <v>0.65</v>
          </cell>
          <cell r="CA50">
            <v>0.25</v>
          </cell>
          <cell r="CB50">
            <v>1.0100000000000477</v>
          </cell>
          <cell r="CC50">
            <v>1.3161022842942249</v>
          </cell>
          <cell r="CD50">
            <v>1167.7117517400513</v>
          </cell>
          <cell r="CE50">
            <v>9.6831221955225311E-2</v>
          </cell>
          <cell r="CF50">
            <v>798.85758113060876</v>
          </cell>
          <cell r="CG50">
            <v>1966.5693328706602</v>
          </cell>
          <cell r="CH50">
            <v>1.5</v>
          </cell>
          <cell r="CI50">
            <v>2243</v>
          </cell>
          <cell r="CJ50">
            <v>1.3151377616165807</v>
          </cell>
          <cell r="CK50">
            <v>1.5</v>
          </cell>
          <cell r="CL50">
            <v>1</v>
          </cell>
          <cell r="CM50">
            <v>2</v>
          </cell>
        </row>
        <row r="51">
          <cell r="A51">
            <v>68</v>
          </cell>
          <cell r="B51" t="str">
            <v>C44</v>
          </cell>
          <cell r="C51" t="str">
            <v>C45</v>
          </cell>
          <cell r="F51">
            <v>0</v>
          </cell>
          <cell r="G51" t="str">
            <v/>
          </cell>
          <cell r="J51" t="str">
            <v/>
          </cell>
          <cell r="K51" t="str">
            <v/>
          </cell>
          <cell r="L51" t="str">
            <v/>
          </cell>
          <cell r="M51" t="str">
            <v/>
          </cell>
          <cell r="N51" t="str">
            <v/>
          </cell>
          <cell r="O51" t="str">
            <v/>
          </cell>
          <cell r="P51" t="str">
            <v/>
          </cell>
          <cell r="Q51">
            <v>0.55000000000000004</v>
          </cell>
          <cell r="S51">
            <v>1.01</v>
          </cell>
          <cell r="T51">
            <v>98</v>
          </cell>
          <cell r="U51">
            <v>397</v>
          </cell>
          <cell r="V51">
            <v>0.68799999999999994</v>
          </cell>
          <cell r="X51">
            <v>0</v>
          </cell>
          <cell r="Y51" t="str">
            <v/>
          </cell>
          <cell r="AA51">
            <v>0</v>
          </cell>
          <cell r="AB51" t="str">
            <v/>
          </cell>
          <cell r="AC51">
            <v>0.58479999999999999</v>
          </cell>
          <cell r="AD51">
            <v>0.59064800000000006</v>
          </cell>
          <cell r="AE51">
            <v>2.2713918613405624</v>
          </cell>
          <cell r="AF51">
            <v>2.4733918613405623</v>
          </cell>
          <cell r="AG51">
            <v>2.5743918613405623</v>
          </cell>
          <cell r="AH51">
            <v>2.5743918613405623</v>
          </cell>
          <cell r="AI51">
            <v>40.86</v>
          </cell>
          <cell r="AJ51">
            <v>3.93</v>
          </cell>
          <cell r="AK51">
            <v>8</v>
          </cell>
          <cell r="AL51">
            <v>0.2</v>
          </cell>
          <cell r="AM51">
            <v>1.4E-2</v>
          </cell>
          <cell r="AN51">
            <v>3.1508636474609372E-2</v>
          </cell>
          <cell r="AO51">
            <v>4.3750000000000004E-2</v>
          </cell>
          <cell r="AP51">
            <v>0.15754318237304685</v>
          </cell>
          <cell r="AQ51">
            <v>0.81143091089001462</v>
          </cell>
          <cell r="AR51">
            <v>1.7542720763360946</v>
          </cell>
          <cell r="AS51">
            <v>0.48000565074156676</v>
          </cell>
          <cell r="AT51">
            <v>3.3558619936177307E-2</v>
          </cell>
          <cell r="AU51">
            <v>6.5067256410786672E-2</v>
          </cell>
          <cell r="AV51">
            <v>1.9251024111405417</v>
          </cell>
          <cell r="AW51">
            <v>60.478875922471246</v>
          </cell>
          <cell r="AX51">
            <v>4.2566794142151594E-2</v>
          </cell>
          <cell r="AY51">
            <v>61.296419678570132</v>
          </cell>
          <cell r="BA51" t="str">
            <v/>
          </cell>
          <cell r="BB51">
            <v>2.1999999999999999E-2</v>
          </cell>
          <cell r="BC51">
            <v>0</v>
          </cell>
          <cell r="BD51">
            <v>0</v>
          </cell>
          <cell r="BE51">
            <v>2.1999999999999999E-2</v>
          </cell>
          <cell r="BF51">
            <v>2.1999999999999999E-2</v>
          </cell>
          <cell r="BG51">
            <v>4.5908208741370686E-2</v>
          </cell>
          <cell r="BH51">
            <v>5.9999999999999991</v>
          </cell>
          <cell r="BI51">
            <v>1.2</v>
          </cell>
          <cell r="BJ51">
            <v>4.8900961027134641E-2</v>
          </cell>
          <cell r="BK51">
            <v>9.2650961027134646E-2</v>
          </cell>
          <cell r="BL51">
            <v>3.1505945597283584E-5</v>
          </cell>
          <cell r="BM51">
            <v>0.11121896036727831</v>
          </cell>
          <cell r="BN51">
            <v>0.08</v>
          </cell>
          <cell r="BO51">
            <v>722.67299999999989</v>
          </cell>
          <cell r="BP51">
            <v>721.06299999999987</v>
          </cell>
          <cell r="BQ51">
            <v>722.87299999999993</v>
          </cell>
          <cell r="BR51">
            <v>721.26299999999992</v>
          </cell>
          <cell r="BS51">
            <v>723.94299999999998</v>
          </cell>
          <cell r="BT51">
            <v>722.99299999999994</v>
          </cell>
          <cell r="BU51" t="str">
            <v/>
          </cell>
          <cell r="BV51">
            <v>1.07000000000005</v>
          </cell>
          <cell r="BW51">
            <v>1.7300000000000182</v>
          </cell>
          <cell r="BX51">
            <v>1.27000000000005</v>
          </cell>
          <cell r="BY51">
            <v>200</v>
          </cell>
          <cell r="BZ51">
            <v>0.65</v>
          </cell>
          <cell r="CA51">
            <v>0.25</v>
          </cell>
          <cell r="CB51">
            <v>1.4000000000000341</v>
          </cell>
          <cell r="CC51">
            <v>1.7154407714474724</v>
          </cell>
          <cell r="CD51">
            <v>1522.02482446677</v>
          </cell>
          <cell r="CE51">
            <v>5.4840080383548595E-2</v>
          </cell>
          <cell r="CF51">
            <v>452.43066316427593</v>
          </cell>
          <cell r="CG51">
            <v>1974.455487631046</v>
          </cell>
          <cell r="CH51">
            <v>1.5</v>
          </cell>
          <cell r="CI51">
            <v>2243</v>
          </cell>
          <cell r="CJ51">
            <v>1.3204116056382387</v>
          </cell>
          <cell r="CK51">
            <v>1.5</v>
          </cell>
          <cell r="CL51">
            <v>1</v>
          </cell>
          <cell r="CM51">
            <v>2</v>
          </cell>
        </row>
        <row r="52">
          <cell r="A52">
            <v>69</v>
          </cell>
          <cell r="F52" t="str">
            <v/>
          </cell>
          <cell r="G52" t="str">
            <v/>
          </cell>
          <cell r="J52" t="str">
            <v/>
          </cell>
          <cell r="L52" t="str">
            <v/>
          </cell>
          <cell r="M52" t="str">
            <v/>
          </cell>
          <cell r="N52" t="str">
            <v/>
          </cell>
          <cell r="O52" t="str">
            <v/>
          </cell>
          <cell r="P52" t="str">
            <v/>
          </cell>
          <cell r="S52" t="str">
            <v/>
          </cell>
          <cell r="U52" t="str">
            <v/>
          </cell>
          <cell r="X52">
            <v>0</v>
          </cell>
          <cell r="Y52" t="str">
            <v/>
          </cell>
          <cell r="AA52">
            <v>0</v>
          </cell>
          <cell r="AB52" t="str">
            <v/>
          </cell>
          <cell r="AC52" t="str">
            <v/>
          </cell>
          <cell r="AD52" t="str">
            <v/>
          </cell>
          <cell r="AE52" t="str">
            <v/>
          </cell>
          <cell r="AF52" t="str">
            <v/>
          </cell>
          <cell r="AG52" t="str">
            <v/>
          </cell>
          <cell r="AH52" t="str">
            <v/>
          </cell>
          <cell r="AI52" t="str">
            <v/>
          </cell>
          <cell r="AJ52">
            <v>0.02</v>
          </cell>
          <cell r="AK52">
            <v>30</v>
          </cell>
          <cell r="AL52" t="str">
            <v/>
          </cell>
          <cell r="AM52" t="str">
            <v/>
          </cell>
          <cell r="AN52" t="str">
            <v/>
          </cell>
          <cell r="AO52" t="str">
            <v/>
          </cell>
          <cell r="AP52" t="str">
            <v/>
          </cell>
          <cell r="AQ52" t="str">
            <v/>
          </cell>
          <cell r="AR52" t="str">
            <v/>
          </cell>
          <cell r="AS52" t="str">
            <v/>
          </cell>
          <cell r="AT52" t="str">
            <v/>
          </cell>
          <cell r="AU52" t="str">
            <v/>
          </cell>
          <cell r="AV52" t="str">
            <v/>
          </cell>
          <cell r="AW52" t="str">
            <v/>
          </cell>
          <cell r="AX52" t="str">
            <v/>
          </cell>
          <cell r="AY52" t="str">
            <v/>
          </cell>
          <cell r="AZ52" t="str">
            <v/>
          </cell>
          <cell r="BA52" t="str">
            <v/>
          </cell>
          <cell r="BB52" t="str">
            <v/>
          </cell>
          <cell r="BC52" t="str">
            <v/>
          </cell>
          <cell r="BD52" t="str">
            <v/>
          </cell>
          <cell r="BE52" t="str">
            <v/>
          </cell>
          <cell r="BF52" t="str">
            <v/>
          </cell>
          <cell r="BG52" t="str">
            <v/>
          </cell>
          <cell r="BH52" t="str">
            <v/>
          </cell>
          <cell r="BI52" t="str">
            <v/>
          </cell>
          <cell r="BJ52" t="str">
            <v/>
          </cell>
          <cell r="BK52" t="str">
            <v/>
          </cell>
          <cell r="BL52" t="str">
            <v/>
          </cell>
          <cell r="BM52" t="str">
            <v/>
          </cell>
          <cell r="BN52" t="str">
            <v/>
          </cell>
          <cell r="BO52">
            <v>721.06299999999987</v>
          </cell>
          <cell r="BP52" t="str">
            <v/>
          </cell>
          <cell r="BQ52">
            <v>721.06299999999987</v>
          </cell>
          <cell r="BR52" t="str">
            <v/>
          </cell>
          <cell r="BS52" t="str">
            <v/>
          </cell>
          <cell r="BT52" t="str">
            <v/>
          </cell>
          <cell r="BU52" t="str">
            <v/>
          </cell>
          <cell r="BV52" t="str">
            <v/>
          </cell>
          <cell r="BW52" t="str">
            <v/>
          </cell>
          <cell r="BX52" t="str">
            <v/>
          </cell>
          <cell r="BY52">
            <v>0</v>
          </cell>
          <cell r="BZ52">
            <v>0.4</v>
          </cell>
          <cell r="CA52">
            <v>0</v>
          </cell>
          <cell r="CB52">
            <v>0</v>
          </cell>
          <cell r="CC52">
            <v>0</v>
          </cell>
          <cell r="CD52">
            <v>0</v>
          </cell>
          <cell r="CE52" t="e">
            <v>#VALUE!</v>
          </cell>
          <cell r="CF52" t="e">
            <v>#VALUE!</v>
          </cell>
          <cell r="CG52" t="e">
            <v>#VALUE!</v>
          </cell>
          <cell r="CH52">
            <v>1.3</v>
          </cell>
          <cell r="CI52" t="e">
            <v>#VALUE!</v>
          </cell>
          <cell r="CJ52" t="e">
            <v>#VALUE!</v>
          </cell>
          <cell r="CK52" t="e">
            <v>#VALUE!</v>
          </cell>
          <cell r="CL52">
            <v>5</v>
          </cell>
          <cell r="CM52">
            <v>4</v>
          </cell>
        </row>
        <row r="53">
          <cell r="A53">
            <v>70</v>
          </cell>
          <cell r="C53" t="str">
            <v/>
          </cell>
          <cell r="F53" t="str">
            <v/>
          </cell>
          <cell r="G53" t="str">
            <v/>
          </cell>
          <cell r="J53" t="str">
            <v/>
          </cell>
          <cell r="L53" t="str">
            <v/>
          </cell>
          <cell r="M53" t="str">
            <v/>
          </cell>
          <cell r="N53" t="str">
            <v/>
          </cell>
          <cell r="O53" t="str">
            <v/>
          </cell>
          <cell r="P53" t="str">
            <v/>
          </cell>
          <cell r="S53" t="str">
            <v/>
          </cell>
          <cell r="U53" t="str">
            <v/>
          </cell>
          <cell r="X53">
            <v>0</v>
          </cell>
          <cell r="Y53" t="str">
            <v/>
          </cell>
          <cell r="AA53">
            <v>0</v>
          </cell>
          <cell r="AB53" t="str">
            <v/>
          </cell>
          <cell r="AC53" t="str">
            <v/>
          </cell>
          <cell r="AD53" t="str">
            <v/>
          </cell>
          <cell r="AE53" t="str">
            <v/>
          </cell>
          <cell r="AF53" t="str">
            <v/>
          </cell>
          <cell r="AG53" t="str">
            <v/>
          </cell>
          <cell r="AH53" t="str">
            <v/>
          </cell>
          <cell r="AI53" t="str">
            <v/>
          </cell>
          <cell r="AJ53">
            <v>0.02</v>
          </cell>
          <cell r="AK53">
            <v>30</v>
          </cell>
          <cell r="AL53" t="str">
            <v/>
          </cell>
          <cell r="AM53" t="str">
            <v/>
          </cell>
          <cell r="AN53" t="str">
            <v/>
          </cell>
          <cell r="AO53" t="str">
            <v/>
          </cell>
          <cell r="AP53" t="str">
            <v/>
          </cell>
          <cell r="AQ53" t="str">
            <v/>
          </cell>
          <cell r="AR53" t="str">
            <v/>
          </cell>
          <cell r="AS53" t="str">
            <v/>
          </cell>
          <cell r="AT53" t="str">
            <v/>
          </cell>
          <cell r="AU53" t="str">
            <v/>
          </cell>
          <cell r="AV53" t="str">
            <v/>
          </cell>
          <cell r="AW53" t="str">
            <v/>
          </cell>
          <cell r="AX53" t="str">
            <v/>
          </cell>
          <cell r="AY53" t="str">
            <v/>
          </cell>
          <cell r="AZ53" t="str">
            <v/>
          </cell>
          <cell r="BA53" t="str">
            <v/>
          </cell>
          <cell r="BB53" t="str">
            <v/>
          </cell>
          <cell r="BC53" t="str">
            <v/>
          </cell>
          <cell r="BD53" t="str">
            <v/>
          </cell>
          <cell r="BE53" t="str">
            <v/>
          </cell>
          <cell r="BF53" t="str">
            <v/>
          </cell>
          <cell r="BG53" t="str">
            <v/>
          </cell>
          <cell r="BH53" t="str">
            <v/>
          </cell>
          <cell r="BI53" t="str">
            <v/>
          </cell>
          <cell r="BJ53" t="str">
            <v/>
          </cell>
          <cell r="BK53" t="str">
            <v/>
          </cell>
          <cell r="BL53" t="str">
            <v/>
          </cell>
          <cell r="BM53" t="str">
            <v/>
          </cell>
          <cell r="BN53" t="str">
            <v/>
          </cell>
          <cell r="BO53">
            <v>0</v>
          </cell>
          <cell r="BP53" t="str">
            <v/>
          </cell>
          <cell r="BQ53">
            <v>0</v>
          </cell>
          <cell r="BR53" t="str">
            <v/>
          </cell>
          <cell r="BS53" t="str">
            <v/>
          </cell>
          <cell r="BT53" t="str">
            <v/>
          </cell>
          <cell r="BU53" t="str">
            <v/>
          </cell>
          <cell r="BV53" t="str">
            <v/>
          </cell>
          <cell r="BW53" t="str">
            <v/>
          </cell>
          <cell r="BX53" t="str">
            <v/>
          </cell>
          <cell r="BY53">
            <v>0</v>
          </cell>
          <cell r="BZ53">
            <v>0.4</v>
          </cell>
          <cell r="CA53">
            <v>0</v>
          </cell>
          <cell r="CB53">
            <v>0</v>
          </cell>
          <cell r="CC53">
            <v>0</v>
          </cell>
          <cell r="CD53">
            <v>0</v>
          </cell>
          <cell r="CE53" t="e">
            <v>#VALUE!</v>
          </cell>
          <cell r="CF53" t="e">
            <v>#VALUE!</v>
          </cell>
          <cell r="CG53" t="e">
            <v>#VALUE!</v>
          </cell>
          <cell r="CH53">
            <v>1.3</v>
          </cell>
          <cell r="CI53" t="e">
            <v>#VALUE!</v>
          </cell>
          <cell r="CJ53" t="e">
            <v>#VALUE!</v>
          </cell>
          <cell r="CK53" t="e">
            <v>#VALUE!</v>
          </cell>
          <cell r="CL53">
            <v>5</v>
          </cell>
          <cell r="CM53">
            <v>4</v>
          </cell>
        </row>
        <row r="54">
          <cell r="A54">
            <v>71</v>
          </cell>
          <cell r="B54" t="str">
            <v>C46</v>
          </cell>
          <cell r="C54" t="str">
            <v>C45</v>
          </cell>
          <cell r="F54">
            <v>0</v>
          </cell>
          <cell r="G54" t="str">
            <v/>
          </cell>
          <cell r="J54" t="str">
            <v/>
          </cell>
          <cell r="L54" t="str">
            <v/>
          </cell>
          <cell r="M54" t="str">
            <v/>
          </cell>
          <cell r="N54" t="str">
            <v/>
          </cell>
          <cell r="O54" t="str">
            <v/>
          </cell>
          <cell r="P54" t="str">
            <v/>
          </cell>
          <cell r="Q54">
            <v>0.13</v>
          </cell>
          <cell r="S54">
            <v>0.13</v>
          </cell>
          <cell r="T54">
            <v>98</v>
          </cell>
          <cell r="U54">
            <v>51</v>
          </cell>
          <cell r="V54">
            <v>0.68799999999999994</v>
          </cell>
          <cell r="X54" t="str">
            <v/>
          </cell>
          <cell r="Y54" t="str">
            <v/>
          </cell>
          <cell r="AA54" t="str">
            <v/>
          </cell>
          <cell r="AB54" t="str">
            <v/>
          </cell>
          <cell r="AC54">
            <v>0.58479999999999999</v>
          </cell>
          <cell r="AD54">
            <v>7.6023999999999994E-2</v>
          </cell>
          <cell r="AE54">
            <v>0.33976508894512442</v>
          </cell>
          <cell r="AF54">
            <v>0.36576508894512444</v>
          </cell>
          <cell r="AG54">
            <v>0.37876508894512445</v>
          </cell>
          <cell r="AH54">
            <v>1.5</v>
          </cell>
          <cell r="AI54">
            <v>38</v>
          </cell>
          <cell r="AJ54">
            <v>1.58</v>
          </cell>
          <cell r="AK54">
            <v>8</v>
          </cell>
          <cell r="AL54">
            <v>0.2</v>
          </cell>
          <cell r="AM54">
            <v>1.4E-2</v>
          </cell>
          <cell r="AN54">
            <v>3.0216979980468753E-2</v>
          </cell>
          <cell r="AO54">
            <v>3.125E-2</v>
          </cell>
          <cell r="AP54">
            <v>0.15108489990234375</v>
          </cell>
          <cell r="AQ54">
            <v>0.50235407755737227</v>
          </cell>
          <cell r="AR54">
            <v>1.1099545398487596</v>
          </cell>
          <cell r="AS54">
            <v>0.18635205970990193</v>
          </cell>
          <cell r="AT54">
            <v>1.2862365914297574E-2</v>
          </cell>
          <cell r="AU54">
            <v>4.3079345894766329E-2</v>
          </cell>
          <cell r="AV54">
            <v>1.220635808495695</v>
          </cell>
          <cell r="AW54">
            <v>38.347404886787139</v>
          </cell>
          <cell r="AX54">
            <v>3.9116075896881236E-2</v>
          </cell>
          <cell r="AY54">
            <v>129.70537742247888</v>
          </cell>
          <cell r="AZ54" t="b">
            <v>0</v>
          </cell>
          <cell r="BA54" t="str">
            <v/>
          </cell>
          <cell r="BB54">
            <v>1E-3</v>
          </cell>
          <cell r="BC54">
            <v>0</v>
          </cell>
          <cell r="BD54">
            <v>0</v>
          </cell>
          <cell r="BE54">
            <v>1E-3</v>
          </cell>
          <cell r="BF54" t="str">
            <v/>
          </cell>
          <cell r="BG54">
            <v>2.6748963180841235E-2</v>
          </cell>
          <cell r="BH54">
            <v>5.9999999999999991</v>
          </cell>
          <cell r="BI54">
            <v>1.2</v>
          </cell>
          <cell r="BJ54">
            <v>1.336608054061523E-2</v>
          </cell>
          <cell r="BK54">
            <v>4.4616080540615229E-2</v>
          </cell>
          <cell r="BL54">
            <v>7.4482604539801915E-6</v>
          </cell>
          <cell r="BM54">
            <v>5.3548234561283048E-2</v>
          </cell>
          <cell r="BN54">
            <v>0</v>
          </cell>
          <cell r="BO54">
            <v>720.29299999999989</v>
          </cell>
          <cell r="BP54">
            <v>719.69299999999987</v>
          </cell>
          <cell r="BQ54">
            <v>720.49299999999994</v>
          </cell>
          <cell r="BR54">
            <v>719.89299999999992</v>
          </cell>
          <cell r="BS54">
            <v>721.69299999999998</v>
          </cell>
          <cell r="BT54">
            <v>722.99299999999994</v>
          </cell>
          <cell r="BU54" t="b">
            <v>0</v>
          </cell>
          <cell r="BV54">
            <v>1.2000000000000455</v>
          </cell>
          <cell r="BW54">
            <v>3.1000000000000227</v>
          </cell>
          <cell r="BX54">
            <v>1.4000000000000454</v>
          </cell>
          <cell r="BY54">
            <v>200</v>
          </cell>
          <cell r="BZ54">
            <v>0.65</v>
          </cell>
          <cell r="CA54">
            <v>0.25</v>
          </cell>
          <cell r="CB54">
            <v>2.1500000000000341</v>
          </cell>
          <cell r="CC54">
            <v>2.3498983093777586</v>
          </cell>
          <cell r="CD54">
            <v>2084.9472749954166</v>
          </cell>
          <cell r="CE54">
            <v>2.4653292845232655E-2</v>
          </cell>
          <cell r="CF54">
            <v>203.3896659731694</v>
          </cell>
          <cell r="CG54">
            <v>2288.3369409685861</v>
          </cell>
          <cell r="CH54">
            <v>1.5</v>
          </cell>
          <cell r="CI54">
            <v>2243</v>
          </cell>
          <cell r="CJ54">
            <v>1.5303189529437715</v>
          </cell>
          <cell r="CK54">
            <v>1.9</v>
          </cell>
          <cell r="CL54">
            <v>1</v>
          </cell>
          <cell r="CM54">
            <v>2</v>
          </cell>
        </row>
        <row r="55">
          <cell r="A55">
            <v>72</v>
          </cell>
          <cell r="B55" t="str">
            <v>C45</v>
          </cell>
          <cell r="C55" t="str">
            <v>C47</v>
          </cell>
          <cell r="F55">
            <v>0</v>
          </cell>
          <cell r="G55" t="str">
            <v/>
          </cell>
          <cell r="J55" t="str">
            <v/>
          </cell>
          <cell r="L55" t="str">
            <v/>
          </cell>
          <cell r="M55" t="str">
            <v/>
          </cell>
          <cell r="N55" t="str">
            <v/>
          </cell>
          <cell r="O55" t="str">
            <v/>
          </cell>
          <cell r="P55" t="str">
            <v/>
          </cell>
          <cell r="Q55">
            <v>0.09</v>
          </cell>
          <cell r="S55">
            <v>0.22</v>
          </cell>
          <cell r="U55">
            <v>51</v>
          </cell>
          <cell r="X55">
            <v>0</v>
          </cell>
          <cell r="Y55" t="str">
            <v/>
          </cell>
          <cell r="AA55">
            <v>0</v>
          </cell>
          <cell r="AB55" t="str">
            <v/>
          </cell>
          <cell r="AC55">
            <v>0</v>
          </cell>
          <cell r="AD55">
            <v>7.6023999999999994E-2</v>
          </cell>
          <cell r="AE55">
            <v>0.33976508894512442</v>
          </cell>
          <cell r="AF55">
            <v>0.3837650889451244</v>
          </cell>
          <cell r="AG55">
            <v>0.40576508894512442</v>
          </cell>
          <cell r="AH55">
            <v>1.5</v>
          </cell>
          <cell r="AI55">
            <v>28.68</v>
          </cell>
          <cell r="AJ55">
            <v>4.3099999999999996</v>
          </cell>
          <cell r="AK55">
            <v>8</v>
          </cell>
          <cell r="AL55">
            <v>0.2</v>
          </cell>
          <cell r="AM55">
            <v>1.4E-2</v>
          </cell>
          <cell r="AN55">
            <v>2.3622131347656249E-2</v>
          </cell>
          <cell r="AO55">
            <v>3.125E-2</v>
          </cell>
          <cell r="AP55">
            <v>0.11811065673828124</v>
          </cell>
          <cell r="AQ55">
            <v>0.71892268326763675</v>
          </cell>
          <cell r="AR55">
            <v>1.8039432477314221</v>
          </cell>
          <cell r="AS55">
            <v>0.41197095698228831</v>
          </cell>
          <cell r="AT55">
            <v>2.6343008385154881E-2</v>
          </cell>
          <cell r="AU55">
            <v>4.996513973281113E-2</v>
          </cell>
          <cell r="AV55">
            <v>2.016026320715536</v>
          </cell>
          <cell r="AW55">
            <v>63.335334786035894</v>
          </cell>
          <cell r="AX55">
            <v>2.3683462084275877E-2</v>
          </cell>
          <cell r="AY55">
            <v>135.40113735125379</v>
          </cell>
          <cell r="AZ55" t="str">
            <v>05°41'45''</v>
          </cell>
          <cell r="BA55">
            <v>60.306531114032445</v>
          </cell>
          <cell r="BB55">
            <v>7.0000000000000001E-3</v>
          </cell>
          <cell r="BC55">
            <v>1E-3</v>
          </cell>
          <cell r="BD55">
            <v>1E-3</v>
          </cell>
          <cell r="BE55">
            <v>9.0000000000000011E-3</v>
          </cell>
          <cell r="BF55">
            <v>9.0000000000000011E-3</v>
          </cell>
          <cell r="BG55" t="str">
            <v/>
          </cell>
          <cell r="BH55" t="str">
            <v/>
          </cell>
          <cell r="BI55" t="str">
            <v/>
          </cell>
          <cell r="BJ55" t="str">
            <v/>
          </cell>
          <cell r="BK55" t="str">
            <v/>
          </cell>
          <cell r="BL55" t="str">
            <v/>
          </cell>
          <cell r="BM55" t="str">
            <v/>
          </cell>
          <cell r="BN55">
            <v>0.01</v>
          </cell>
          <cell r="BO55">
            <v>719.68299999999988</v>
          </cell>
          <cell r="BP55">
            <v>718.44299999999987</v>
          </cell>
          <cell r="BQ55">
            <v>719.88299999999992</v>
          </cell>
          <cell r="BR55">
            <v>718.64299999999992</v>
          </cell>
          <cell r="BS55">
            <v>722.99299999999994</v>
          </cell>
          <cell r="BT55">
            <v>719.75300000000016</v>
          </cell>
          <cell r="BU55" t="str">
            <v/>
          </cell>
          <cell r="BV55">
            <v>3.1100000000000136</v>
          </cell>
          <cell r="BW55">
            <v>1.110000000000241</v>
          </cell>
          <cell r="BX55">
            <v>3.3100000000000138</v>
          </cell>
          <cell r="BY55">
            <v>200</v>
          </cell>
          <cell r="BZ55">
            <v>0.65</v>
          </cell>
          <cell r="CA55">
            <v>0.25</v>
          </cell>
          <cell r="CB55">
            <v>2.1100000000001273</v>
          </cell>
          <cell r="CC55">
            <v>2.3199717329199707</v>
          </cell>
          <cell r="CD55">
            <v>2058.3949200332445</v>
          </cell>
          <cell r="CE55">
            <v>2.5553001286404253E-2</v>
          </cell>
          <cell r="CF55">
            <v>210.81226061283508</v>
          </cell>
          <cell r="CG55">
            <v>2269.2071806460795</v>
          </cell>
          <cell r="CH55">
            <v>1.5</v>
          </cell>
          <cell r="CI55" t="b">
            <v>0</v>
          </cell>
          <cell r="CJ55" t="e">
            <v>#DIV/0!</v>
          </cell>
          <cell r="CK55" t="e">
            <v>#DIV/0!</v>
          </cell>
          <cell r="CL55">
            <v>5</v>
          </cell>
          <cell r="CM55">
            <v>2</v>
          </cell>
        </row>
        <row r="56">
          <cell r="A56">
            <v>73</v>
          </cell>
          <cell r="F56" t="str">
            <v/>
          </cell>
          <cell r="G56" t="str">
            <v/>
          </cell>
          <cell r="J56" t="str">
            <v/>
          </cell>
          <cell r="L56" t="str">
            <v/>
          </cell>
          <cell r="M56" t="str">
            <v/>
          </cell>
          <cell r="N56" t="str">
            <v/>
          </cell>
          <cell r="O56" t="str">
            <v/>
          </cell>
          <cell r="P56" t="str">
            <v/>
          </cell>
          <cell r="S56" t="str">
            <v/>
          </cell>
          <cell r="U56" t="str">
            <v/>
          </cell>
          <cell r="X56">
            <v>0</v>
          </cell>
          <cell r="Y56" t="str">
            <v/>
          </cell>
          <cell r="AA56">
            <v>0</v>
          </cell>
          <cell r="AB56" t="str">
            <v/>
          </cell>
          <cell r="AC56" t="str">
            <v/>
          </cell>
          <cell r="AD56" t="str">
            <v/>
          </cell>
          <cell r="AE56" t="str">
            <v/>
          </cell>
          <cell r="AF56" t="str">
            <v/>
          </cell>
          <cell r="AG56" t="str">
            <v/>
          </cell>
          <cell r="AH56" t="str">
            <v/>
          </cell>
          <cell r="AI56" t="str">
            <v/>
          </cell>
          <cell r="AJ56">
            <v>0.02</v>
          </cell>
          <cell r="AK56">
            <v>30</v>
          </cell>
          <cell r="AL56" t="str">
            <v/>
          </cell>
          <cell r="AM56" t="str">
            <v/>
          </cell>
          <cell r="AN56" t="str">
            <v/>
          </cell>
          <cell r="AO56" t="str">
            <v/>
          </cell>
          <cell r="AP56" t="str">
            <v/>
          </cell>
          <cell r="AQ56" t="str">
            <v/>
          </cell>
          <cell r="AR56" t="str">
            <v/>
          </cell>
          <cell r="AS56" t="str">
            <v/>
          </cell>
          <cell r="AT56" t="str">
            <v/>
          </cell>
          <cell r="AU56" t="str">
            <v/>
          </cell>
          <cell r="AV56" t="str">
            <v/>
          </cell>
          <cell r="AW56" t="str">
            <v/>
          </cell>
          <cell r="AX56" t="str">
            <v/>
          </cell>
          <cell r="AY56" t="str">
            <v/>
          </cell>
          <cell r="AZ56" t="str">
            <v/>
          </cell>
          <cell r="BA56" t="str">
            <v/>
          </cell>
          <cell r="BB56" t="str">
            <v/>
          </cell>
          <cell r="BC56" t="str">
            <v/>
          </cell>
          <cell r="BD56" t="str">
            <v/>
          </cell>
          <cell r="BE56" t="str">
            <v/>
          </cell>
          <cell r="BF56" t="str">
            <v/>
          </cell>
          <cell r="BG56" t="str">
            <v/>
          </cell>
          <cell r="BH56" t="str">
            <v/>
          </cell>
          <cell r="BI56" t="str">
            <v/>
          </cell>
          <cell r="BJ56" t="str">
            <v/>
          </cell>
          <cell r="BK56" t="str">
            <v/>
          </cell>
          <cell r="BL56" t="str">
            <v/>
          </cell>
          <cell r="BM56" t="str">
            <v/>
          </cell>
          <cell r="BN56" t="str">
            <v/>
          </cell>
          <cell r="BO56">
            <v>718.44299999999987</v>
          </cell>
          <cell r="BP56" t="str">
            <v/>
          </cell>
          <cell r="BQ56">
            <v>718.44299999999987</v>
          </cell>
          <cell r="BR56" t="str">
            <v/>
          </cell>
          <cell r="BS56" t="str">
            <v/>
          </cell>
          <cell r="BT56" t="str">
            <v/>
          </cell>
          <cell r="BU56" t="str">
            <v/>
          </cell>
          <cell r="BV56" t="str">
            <v/>
          </cell>
          <cell r="BW56" t="str">
            <v/>
          </cell>
          <cell r="BX56" t="str">
            <v/>
          </cell>
          <cell r="BY56">
            <v>0</v>
          </cell>
          <cell r="BZ56">
            <v>0.4</v>
          </cell>
          <cell r="CA56">
            <v>0</v>
          </cell>
          <cell r="CB56">
            <v>0</v>
          </cell>
          <cell r="CC56">
            <v>0</v>
          </cell>
          <cell r="CD56">
            <v>0</v>
          </cell>
          <cell r="CE56" t="e">
            <v>#VALUE!</v>
          </cell>
          <cell r="CF56" t="e">
            <v>#VALUE!</v>
          </cell>
          <cell r="CG56" t="e">
            <v>#VALUE!</v>
          </cell>
          <cell r="CH56">
            <v>1.3</v>
          </cell>
          <cell r="CI56" t="e">
            <v>#VALUE!</v>
          </cell>
          <cell r="CJ56" t="e">
            <v>#VALUE!</v>
          </cell>
          <cell r="CK56" t="e">
            <v>#VALUE!</v>
          </cell>
          <cell r="CL56">
            <v>5</v>
          </cell>
          <cell r="CM56">
            <v>4</v>
          </cell>
        </row>
        <row r="57">
          <cell r="A57">
            <v>74</v>
          </cell>
          <cell r="F57" t="str">
            <v/>
          </cell>
          <cell r="G57" t="str">
            <v/>
          </cell>
          <cell r="J57" t="str">
            <v/>
          </cell>
          <cell r="L57" t="str">
            <v/>
          </cell>
          <cell r="M57" t="str">
            <v/>
          </cell>
          <cell r="N57" t="str">
            <v/>
          </cell>
          <cell r="O57" t="str">
            <v/>
          </cell>
          <cell r="P57" t="str">
            <v/>
          </cell>
          <cell r="S57" t="str">
            <v/>
          </cell>
          <cell r="U57" t="str">
            <v/>
          </cell>
          <cell r="X57">
            <v>0</v>
          </cell>
          <cell r="Y57" t="str">
            <v/>
          </cell>
          <cell r="AA57">
            <v>0</v>
          </cell>
          <cell r="AB57" t="str">
            <v/>
          </cell>
          <cell r="AC57" t="str">
            <v/>
          </cell>
          <cell r="AD57" t="str">
            <v/>
          </cell>
          <cell r="AE57" t="str">
            <v/>
          </cell>
          <cell r="AF57" t="str">
            <v/>
          </cell>
          <cell r="AG57" t="str">
            <v/>
          </cell>
          <cell r="AH57" t="str">
            <v/>
          </cell>
          <cell r="AI57" t="str">
            <v/>
          </cell>
          <cell r="AJ57">
            <v>0.02</v>
          </cell>
          <cell r="AK57">
            <v>30</v>
          </cell>
          <cell r="AL57" t="str">
            <v/>
          </cell>
          <cell r="AM57" t="str">
            <v/>
          </cell>
          <cell r="AN57" t="str">
            <v/>
          </cell>
          <cell r="AO57" t="str">
            <v/>
          </cell>
          <cell r="AP57" t="str">
            <v/>
          </cell>
          <cell r="AQ57" t="str">
            <v/>
          </cell>
          <cell r="AR57" t="str">
            <v/>
          </cell>
          <cell r="AS57" t="str">
            <v/>
          </cell>
          <cell r="AT57" t="str">
            <v/>
          </cell>
          <cell r="AU57" t="str">
            <v/>
          </cell>
          <cell r="AV57" t="str">
            <v/>
          </cell>
          <cell r="AW57" t="str">
            <v/>
          </cell>
          <cell r="AX57" t="str">
            <v/>
          </cell>
          <cell r="AY57" t="str">
            <v/>
          </cell>
          <cell r="AZ57" t="str">
            <v/>
          </cell>
          <cell r="BA57" t="str">
            <v/>
          </cell>
          <cell r="BB57" t="str">
            <v/>
          </cell>
          <cell r="BC57" t="str">
            <v/>
          </cell>
          <cell r="BD57" t="str">
            <v/>
          </cell>
          <cell r="BE57" t="str">
            <v/>
          </cell>
          <cell r="BF57" t="str">
            <v/>
          </cell>
          <cell r="BG57" t="str">
            <v/>
          </cell>
          <cell r="BH57" t="str">
            <v/>
          </cell>
          <cell r="BI57" t="str">
            <v/>
          </cell>
          <cell r="BJ57" t="str">
            <v/>
          </cell>
          <cell r="BK57" t="str">
            <v/>
          </cell>
          <cell r="BL57" t="str">
            <v/>
          </cell>
          <cell r="BM57" t="str">
            <v/>
          </cell>
          <cell r="BN57" t="str">
            <v/>
          </cell>
          <cell r="BO57">
            <v>0</v>
          </cell>
          <cell r="BP57" t="str">
            <v/>
          </cell>
          <cell r="BQ57">
            <v>0</v>
          </cell>
          <cell r="BR57" t="str">
            <v/>
          </cell>
          <cell r="BS57" t="str">
            <v/>
          </cell>
          <cell r="BT57" t="str">
            <v/>
          </cell>
          <cell r="BU57" t="str">
            <v/>
          </cell>
          <cell r="BV57" t="str">
            <v/>
          </cell>
          <cell r="BW57" t="str">
            <v/>
          </cell>
          <cell r="BX57" t="str">
            <v/>
          </cell>
          <cell r="BY57">
            <v>0</v>
          </cell>
          <cell r="BZ57">
            <v>0.4</v>
          </cell>
          <cell r="CA57">
            <v>0</v>
          </cell>
          <cell r="CB57">
            <v>0</v>
          </cell>
          <cell r="CC57">
            <v>0</v>
          </cell>
          <cell r="CD57">
            <v>0</v>
          </cell>
          <cell r="CE57" t="e">
            <v>#VALUE!</v>
          </cell>
          <cell r="CF57" t="e">
            <v>#VALUE!</v>
          </cell>
          <cell r="CG57" t="e">
            <v>#VALUE!</v>
          </cell>
          <cell r="CH57">
            <v>1.3</v>
          </cell>
          <cell r="CI57" t="e">
            <v>#VALUE!</v>
          </cell>
          <cell r="CJ57" t="e">
            <v>#VALUE!</v>
          </cell>
          <cell r="CK57" t="e">
            <v>#VALUE!</v>
          </cell>
          <cell r="CL57">
            <v>5</v>
          </cell>
          <cell r="CM57">
            <v>4</v>
          </cell>
        </row>
        <row r="58">
          <cell r="A58">
            <v>75</v>
          </cell>
          <cell r="C58" t="str">
            <v/>
          </cell>
          <cell r="F58" t="str">
            <v/>
          </cell>
          <cell r="G58" t="str">
            <v/>
          </cell>
          <cell r="J58" t="str">
            <v/>
          </cell>
          <cell r="L58" t="str">
            <v/>
          </cell>
          <cell r="M58" t="str">
            <v/>
          </cell>
          <cell r="N58" t="str">
            <v/>
          </cell>
          <cell r="O58" t="str">
            <v/>
          </cell>
          <cell r="P58" t="str">
            <v/>
          </cell>
          <cell r="S58" t="str">
            <v/>
          </cell>
          <cell r="U58" t="str">
            <v/>
          </cell>
          <cell r="X58">
            <v>0</v>
          </cell>
          <cell r="Y58" t="str">
            <v/>
          </cell>
          <cell r="AA58">
            <v>0</v>
          </cell>
          <cell r="AB58" t="str">
            <v/>
          </cell>
          <cell r="AC58" t="str">
            <v/>
          </cell>
          <cell r="AD58" t="str">
            <v/>
          </cell>
          <cell r="AE58" t="str">
            <v/>
          </cell>
          <cell r="AF58" t="str">
            <v/>
          </cell>
          <cell r="AG58" t="str">
            <v/>
          </cell>
          <cell r="AH58" t="str">
            <v/>
          </cell>
          <cell r="AI58" t="str">
            <v/>
          </cell>
          <cell r="AJ58">
            <v>0.02</v>
          </cell>
          <cell r="AK58">
            <v>30</v>
          </cell>
          <cell r="AL58" t="str">
            <v/>
          </cell>
          <cell r="AM58" t="str">
            <v/>
          </cell>
          <cell r="AN58" t="str">
            <v/>
          </cell>
          <cell r="AO58" t="str">
            <v/>
          </cell>
          <cell r="AP58" t="str">
            <v/>
          </cell>
          <cell r="AQ58" t="str">
            <v/>
          </cell>
          <cell r="AR58" t="str">
            <v/>
          </cell>
          <cell r="AS58" t="str">
            <v/>
          </cell>
          <cell r="AT58" t="str">
            <v/>
          </cell>
          <cell r="AU58" t="str">
            <v/>
          </cell>
          <cell r="AV58" t="str">
            <v/>
          </cell>
          <cell r="AW58" t="str">
            <v/>
          </cell>
          <cell r="AX58" t="str">
            <v/>
          </cell>
          <cell r="AY58" t="str">
            <v/>
          </cell>
          <cell r="AZ58" t="str">
            <v/>
          </cell>
          <cell r="BA58" t="str">
            <v/>
          </cell>
          <cell r="BB58" t="str">
            <v/>
          </cell>
          <cell r="BC58" t="str">
            <v/>
          </cell>
          <cell r="BD58" t="str">
            <v/>
          </cell>
          <cell r="BE58" t="str">
            <v/>
          </cell>
          <cell r="BF58" t="str">
            <v/>
          </cell>
          <cell r="BG58" t="str">
            <v/>
          </cell>
          <cell r="BH58" t="str">
            <v/>
          </cell>
          <cell r="BI58" t="str">
            <v/>
          </cell>
          <cell r="BJ58" t="str">
            <v/>
          </cell>
          <cell r="BK58" t="str">
            <v/>
          </cell>
          <cell r="BL58" t="str">
            <v/>
          </cell>
          <cell r="BM58" t="str">
            <v/>
          </cell>
          <cell r="BN58" t="str">
            <v/>
          </cell>
          <cell r="BO58">
            <v>0</v>
          </cell>
          <cell r="BP58" t="str">
            <v/>
          </cell>
          <cell r="BQ58">
            <v>0</v>
          </cell>
          <cell r="BR58" t="str">
            <v/>
          </cell>
          <cell r="BS58" t="str">
            <v/>
          </cell>
          <cell r="BT58" t="str">
            <v/>
          </cell>
          <cell r="BU58" t="str">
            <v/>
          </cell>
          <cell r="BV58" t="str">
            <v/>
          </cell>
          <cell r="BW58" t="str">
            <v/>
          </cell>
          <cell r="BX58" t="str">
            <v/>
          </cell>
          <cell r="BY58">
            <v>0</v>
          </cell>
          <cell r="BZ58">
            <v>0.4</v>
          </cell>
          <cell r="CA58">
            <v>0</v>
          </cell>
          <cell r="CB58">
            <v>0</v>
          </cell>
          <cell r="CC58">
            <v>0</v>
          </cell>
          <cell r="CD58">
            <v>0</v>
          </cell>
          <cell r="CE58" t="e">
            <v>#VALUE!</v>
          </cell>
          <cell r="CF58" t="e">
            <v>#VALUE!</v>
          </cell>
          <cell r="CG58" t="e">
            <v>#VALUE!</v>
          </cell>
          <cell r="CH58">
            <v>1.3</v>
          </cell>
          <cell r="CI58" t="e">
            <v>#VALUE!</v>
          </cell>
          <cell r="CJ58" t="e">
            <v>#VALUE!</v>
          </cell>
          <cell r="CK58" t="e">
            <v>#VALUE!</v>
          </cell>
          <cell r="CL58">
            <v>5</v>
          </cell>
          <cell r="CM58">
            <v>4</v>
          </cell>
        </row>
        <row r="59">
          <cell r="A59">
            <v>76</v>
          </cell>
          <cell r="B59" t="str">
            <v>A21</v>
          </cell>
          <cell r="C59" t="str">
            <v>C51</v>
          </cell>
          <cell r="E59">
            <v>3.13</v>
          </cell>
          <cell r="F59">
            <v>3.13</v>
          </cell>
          <cell r="G59">
            <v>5</v>
          </cell>
          <cell r="J59" t="str">
            <v/>
          </cell>
          <cell r="K59">
            <v>0.11460125141746949</v>
          </cell>
          <cell r="L59">
            <v>0.11460125141746949</v>
          </cell>
          <cell r="M59">
            <v>3</v>
          </cell>
          <cell r="N59">
            <v>471.90281881227315</v>
          </cell>
          <cell r="O59">
            <v>0.63012548262548296</v>
          </cell>
          <cell r="P59">
            <v>930.73051325856159</v>
          </cell>
          <cell r="S59">
            <v>0</v>
          </cell>
          <cell r="U59" t="str">
            <v/>
          </cell>
          <cell r="X59" t="str">
            <v/>
          </cell>
          <cell r="Y59" t="str">
            <v/>
          </cell>
          <cell r="AA59" t="str">
            <v/>
          </cell>
          <cell r="AB59" t="str">
            <v/>
          </cell>
          <cell r="AC59" t="str">
            <v/>
          </cell>
          <cell r="AD59" t="str">
            <v/>
          </cell>
          <cell r="AE59" t="str">
            <v/>
          </cell>
          <cell r="AF59" t="str">
            <v/>
          </cell>
          <cell r="AG59" t="str">
            <v/>
          </cell>
          <cell r="AH59">
            <v>932.23051325856159</v>
          </cell>
          <cell r="AI59">
            <v>12.95</v>
          </cell>
          <cell r="AJ59">
            <v>2.87</v>
          </cell>
          <cell r="AK59">
            <v>24</v>
          </cell>
          <cell r="AL59">
            <v>0.60000000000000009</v>
          </cell>
          <cell r="AM59">
            <v>1.2999999999999999E-2</v>
          </cell>
          <cell r="AN59">
            <v>0.49235315322875989</v>
          </cell>
          <cell r="AO59">
            <v>0.57410888671875016</v>
          </cell>
          <cell r="AP59">
            <v>0.82058858871459972</v>
          </cell>
          <cell r="AQ59">
            <v>3.7544882511630981</v>
          </cell>
          <cell r="AR59">
            <v>1.6309463093775045</v>
          </cell>
          <cell r="AS59">
            <v>4.1994002348634876</v>
          </cell>
          <cell r="AT59">
            <v>0.71845983833444127</v>
          </cell>
          <cell r="AU59">
            <v>1.2108129915632011</v>
          </cell>
          <cell r="AV59">
            <v>3.6852251891975691</v>
          </cell>
          <cell r="AW59">
            <v>1041.972874308643</v>
          </cell>
          <cell r="AX59">
            <v>0.8946782936908062</v>
          </cell>
          <cell r="AY59">
            <v>54.859778276292957</v>
          </cell>
          <cell r="AZ59" t="b">
            <v>0</v>
          </cell>
          <cell r="BA59" t="str">
            <v/>
          </cell>
          <cell r="BB59">
            <v>1E-3</v>
          </cell>
          <cell r="BC59">
            <v>0</v>
          </cell>
          <cell r="BD59">
            <v>0</v>
          </cell>
          <cell r="BE59">
            <v>1E-3</v>
          </cell>
          <cell r="BF59" t="str">
            <v/>
          </cell>
          <cell r="BG59">
            <v>1.0664386366702769</v>
          </cell>
          <cell r="BH59">
            <v>1.9999999999999996</v>
          </cell>
          <cell r="BI59">
            <v>1.3</v>
          </cell>
          <cell r="BJ59" t="str">
            <v/>
          </cell>
          <cell r="BK59" t="str">
            <v/>
          </cell>
          <cell r="BL59" t="str">
            <v/>
          </cell>
          <cell r="BM59">
            <v>2.2403366767437505</v>
          </cell>
          <cell r="BN59">
            <v>0</v>
          </cell>
          <cell r="BO59">
            <v>669.80300000000011</v>
          </cell>
          <cell r="BP59">
            <v>669.43300000000011</v>
          </cell>
          <cell r="BQ59">
            <v>670.40300000000013</v>
          </cell>
          <cell r="BR59">
            <v>670.03300000000013</v>
          </cell>
          <cell r="BS59">
            <v>672.02300000000014</v>
          </cell>
          <cell r="BT59">
            <v>671.34300000000007</v>
          </cell>
          <cell r="BU59" t="b">
            <v>0</v>
          </cell>
          <cell r="BV59">
            <v>1.6200000000000045</v>
          </cell>
          <cell r="BW59">
            <v>1.3099999999999454</v>
          </cell>
          <cell r="BX59">
            <v>2.2200000000000046</v>
          </cell>
          <cell r="BY59">
            <v>600</v>
          </cell>
          <cell r="BZ59">
            <v>1.1499999999999999</v>
          </cell>
          <cell r="CA59">
            <v>0.75</v>
          </cell>
          <cell r="CB59">
            <v>1.464999999999975</v>
          </cell>
          <cell r="CC59">
            <v>1.1109699718449539</v>
          </cell>
          <cell r="CD59">
            <v>3085.4413543063979</v>
          </cell>
          <cell r="CE59">
            <v>0.1448753769562664</v>
          </cell>
          <cell r="CF59">
            <v>1195.2218598891977</v>
          </cell>
          <cell r="CG59">
            <v>4280.6632141955961</v>
          </cell>
          <cell r="CH59">
            <v>1.25</v>
          </cell>
          <cell r="CI59">
            <v>2928</v>
          </cell>
          <cell r="CJ59">
            <v>1.8274689268253057</v>
          </cell>
          <cell r="CK59">
            <v>1.9</v>
          </cell>
          <cell r="CL59">
            <v>2</v>
          </cell>
          <cell r="CM59">
            <v>3</v>
          </cell>
        </row>
        <row r="60">
          <cell r="A60">
            <v>77</v>
          </cell>
          <cell r="B60" t="str">
            <v>C51</v>
          </cell>
          <cell r="C60" t="str">
            <v>C52</v>
          </cell>
          <cell r="E60">
            <v>1.4109083086337395</v>
          </cell>
          <cell r="F60">
            <v>4.540908308633739</v>
          </cell>
          <cell r="G60">
            <v>5</v>
          </cell>
          <cell r="J60" t="str">
            <v/>
          </cell>
          <cell r="K60">
            <v>0.207825604811361</v>
          </cell>
          <cell r="L60">
            <v>3.2078256048113611</v>
          </cell>
          <cell r="M60">
            <v>3.2078256048113611</v>
          </cell>
          <cell r="N60">
            <v>467.36338090484503</v>
          </cell>
          <cell r="O60">
            <v>0.63583333333333336</v>
          </cell>
          <cell r="P60">
            <v>1349.4</v>
          </cell>
          <cell r="S60">
            <v>0</v>
          </cell>
          <cell r="U60" t="str">
            <v/>
          </cell>
          <cell r="X60">
            <v>0</v>
          </cell>
          <cell r="Y60" t="str">
            <v/>
          </cell>
          <cell r="AA60">
            <v>0</v>
          </cell>
          <cell r="AB60" t="str">
            <v/>
          </cell>
          <cell r="AC60" t="str">
            <v/>
          </cell>
          <cell r="AD60" t="str">
            <v/>
          </cell>
          <cell r="AE60" t="str">
            <v/>
          </cell>
          <cell r="AF60" t="str">
            <v/>
          </cell>
          <cell r="AG60" t="str">
            <v/>
          </cell>
          <cell r="AH60">
            <v>1350.9</v>
          </cell>
          <cell r="AI60">
            <v>12</v>
          </cell>
          <cell r="AJ60">
            <v>11.3</v>
          </cell>
          <cell r="AK60">
            <v>24</v>
          </cell>
          <cell r="AL60">
            <v>0.60000000000000009</v>
          </cell>
          <cell r="AM60">
            <v>1.2999999999999999E-2</v>
          </cell>
          <cell r="AN60">
            <v>0.39710397720336921</v>
          </cell>
          <cell r="AO60">
            <v>0.59384765625000013</v>
          </cell>
          <cell r="AP60">
            <v>0.66183996200561523</v>
          </cell>
          <cell r="AQ60">
            <v>6.8021114336172364</v>
          </cell>
          <cell r="AR60">
            <v>3.6686319484017798</v>
          </cell>
          <cell r="AS60">
            <v>14.00169953154499</v>
          </cell>
          <cell r="AT60">
            <v>2.3582426073061331</v>
          </cell>
          <cell r="AU60">
            <v>2.7553465845095024</v>
          </cell>
          <cell r="AV60">
            <v>7.3124398101596899</v>
          </cell>
          <cell r="AW60">
            <v>2067.5436468673711</v>
          </cell>
          <cell r="AX60">
            <v>0.65338402990757161</v>
          </cell>
          <cell r="AY60">
            <v>0.3797372051886222</v>
          </cell>
          <cell r="AZ60" t="str">
            <v>54°28'48''</v>
          </cell>
          <cell r="BA60">
            <v>2.4280638163390891</v>
          </cell>
          <cell r="BB60">
            <v>1.5449999999999999</v>
          </cell>
          <cell r="BC60">
            <v>0.16400000000000001</v>
          </cell>
          <cell r="BD60">
            <v>0.56799999999999995</v>
          </cell>
          <cell r="BE60">
            <v>2.2769999999999997</v>
          </cell>
          <cell r="BF60">
            <v>2.2769999999999997</v>
          </cell>
          <cell r="BG60">
            <v>1.5453816773730737</v>
          </cell>
          <cell r="BH60">
            <v>1.9999999999999996</v>
          </cell>
          <cell r="BI60">
            <v>1.3</v>
          </cell>
          <cell r="BJ60" t="str">
            <v/>
          </cell>
          <cell r="BK60" t="str">
            <v/>
          </cell>
          <cell r="BL60" t="str">
            <v/>
          </cell>
          <cell r="BM60">
            <v>4.1039471069472668</v>
          </cell>
          <cell r="BN60">
            <v>3.61</v>
          </cell>
          <cell r="BO60">
            <v>669.10300000000007</v>
          </cell>
          <cell r="BP60">
            <v>667.74300000000005</v>
          </cell>
          <cell r="BQ60">
            <v>669.70300000000009</v>
          </cell>
          <cell r="BR60">
            <v>668.34300000000007</v>
          </cell>
          <cell r="BS60">
            <v>671.34300000000007</v>
          </cell>
          <cell r="BT60">
            <v>669.34300000000007</v>
          </cell>
          <cell r="BU60" t="str">
            <v/>
          </cell>
          <cell r="BV60">
            <v>1.6399999999999864</v>
          </cell>
          <cell r="BW60">
            <v>1</v>
          </cell>
          <cell r="BX60">
            <v>2.2399999999999864</v>
          </cell>
          <cell r="BY60">
            <v>600</v>
          </cell>
          <cell r="BZ60">
            <v>1.1499999999999999</v>
          </cell>
          <cell r="CA60">
            <v>0.75</v>
          </cell>
          <cell r="CB60">
            <v>1.3199999999999932</v>
          </cell>
          <cell r="CC60">
            <v>1.0143667052529992</v>
          </cell>
          <cell r="CD60">
            <v>2817.1499321638912</v>
          </cell>
          <cell r="CE60">
            <v>0.17316357276338468</v>
          </cell>
          <cell r="CF60">
            <v>1428.5994752979236</v>
          </cell>
          <cell r="CG60">
            <v>4245.7494074618153</v>
          </cell>
          <cell r="CH60">
            <v>1.25</v>
          </cell>
          <cell r="CI60">
            <v>2928</v>
          </cell>
          <cell r="CJ60">
            <v>1.8125637839232476</v>
          </cell>
          <cell r="CK60">
            <v>1.9</v>
          </cell>
          <cell r="CL60">
            <v>2</v>
          </cell>
          <cell r="CM60">
            <v>3</v>
          </cell>
        </row>
        <row r="61">
          <cell r="A61">
            <v>78</v>
          </cell>
          <cell r="B61" t="str">
            <v>C52</v>
          </cell>
          <cell r="C61" t="str">
            <v>C53</v>
          </cell>
          <cell r="F61">
            <v>4.540908308633739</v>
          </cell>
          <cell r="G61">
            <v>5</v>
          </cell>
          <cell r="J61" t="str">
            <v/>
          </cell>
          <cell r="K61">
            <v>6.9013978503485104E-2</v>
          </cell>
          <cell r="L61">
            <v>3.276839583314846</v>
          </cell>
          <cell r="M61">
            <v>3.276839583314846</v>
          </cell>
          <cell r="N61">
            <v>465.87382715726278</v>
          </cell>
          <cell r="O61">
            <v>0.6375000000000004</v>
          </cell>
          <cell r="P61">
            <v>1348.6250869773014</v>
          </cell>
          <cell r="S61">
            <v>0</v>
          </cell>
          <cell r="U61" t="str">
            <v/>
          </cell>
          <cell r="X61">
            <v>0</v>
          </cell>
          <cell r="Y61" t="str">
            <v/>
          </cell>
          <cell r="AA61">
            <v>0</v>
          </cell>
          <cell r="AB61" t="str">
            <v/>
          </cell>
          <cell r="AC61" t="str">
            <v/>
          </cell>
          <cell r="AD61" t="str">
            <v/>
          </cell>
          <cell r="AE61" t="str">
            <v/>
          </cell>
          <cell r="AF61" t="str">
            <v/>
          </cell>
          <cell r="AG61" t="str">
            <v/>
          </cell>
          <cell r="AH61">
            <v>1350.1250869773014</v>
          </cell>
          <cell r="AI61">
            <v>12</v>
          </cell>
          <cell r="AJ61">
            <v>15.18</v>
          </cell>
          <cell r="AK61">
            <v>24</v>
          </cell>
          <cell r="AL61">
            <v>0.60000000000000009</v>
          </cell>
          <cell r="AM61">
            <v>1.2999999999999999E-2</v>
          </cell>
          <cell r="AN61">
            <v>0.36289826631546029</v>
          </cell>
          <cell r="AO61">
            <v>0.59383850097656266</v>
          </cell>
          <cell r="AP61">
            <v>0.60483044385910045</v>
          </cell>
          <cell r="AQ61">
            <v>7.5496718176491209</v>
          </cell>
          <cell r="AR61">
            <v>4.362050511219449</v>
          </cell>
          <cell r="AS61">
            <v>17.482995322190245</v>
          </cell>
          <cell r="AT61">
            <v>2.9050736266159727</v>
          </cell>
          <cell r="AU61">
            <v>3.267971892931433</v>
          </cell>
          <cell r="AV61">
            <v>8.4753758855428263</v>
          </cell>
          <cell r="AW61">
            <v>2396.3560756590095</v>
          </cell>
          <cell r="AX61">
            <v>0.56340754226435674</v>
          </cell>
          <cell r="AY61">
            <v>0.37973720525858901</v>
          </cell>
          <cell r="AZ61" t="str">
            <v>00°00'00''</v>
          </cell>
          <cell r="BA61">
            <v>1000</v>
          </cell>
          <cell r="BB61">
            <v>0.51300000000000001</v>
          </cell>
          <cell r="BC61">
            <v>5.5E-2</v>
          </cell>
          <cell r="BD61">
            <v>0.13100000000000001</v>
          </cell>
          <cell r="BE61">
            <v>0.69900000000000007</v>
          </cell>
          <cell r="BF61">
            <v>0.69900000000000007</v>
          </cell>
          <cell r="BG61" t="str">
            <v/>
          </cell>
          <cell r="BH61" t="str">
            <v/>
          </cell>
          <cell r="BI61" t="str">
            <v/>
          </cell>
          <cell r="BJ61" t="str">
            <v/>
          </cell>
          <cell r="BK61" t="str">
            <v/>
          </cell>
          <cell r="BL61" t="str">
            <v/>
          </cell>
          <cell r="BM61" t="str">
            <v/>
          </cell>
          <cell r="BN61">
            <v>0.7</v>
          </cell>
          <cell r="BO61">
            <v>667.16300000000001</v>
          </cell>
          <cell r="BP61">
            <v>665.34299999999996</v>
          </cell>
          <cell r="BQ61">
            <v>667.76300000000003</v>
          </cell>
          <cell r="BR61">
            <v>665.94299999999998</v>
          </cell>
          <cell r="BS61">
            <v>669.34300000000007</v>
          </cell>
          <cell r="BT61">
            <v>666.94299999999998</v>
          </cell>
          <cell r="BU61" t="str">
            <v/>
          </cell>
          <cell r="BV61">
            <v>1.5800000000000409</v>
          </cell>
          <cell r="BW61">
            <v>1</v>
          </cell>
          <cell r="BX61">
            <v>2.180000000000041</v>
          </cell>
          <cell r="BY61">
            <v>600</v>
          </cell>
          <cell r="BZ61">
            <v>1.1499999999999999</v>
          </cell>
          <cell r="CA61">
            <v>0.75</v>
          </cell>
          <cell r="CB61">
            <v>1.2900000000000205</v>
          </cell>
          <cell r="CC61">
            <v>0.99404306734130532</v>
          </cell>
          <cell r="CD61">
            <v>2760.7061087736402</v>
          </cell>
          <cell r="CE61">
            <v>0.17997720574508347</v>
          </cell>
          <cell r="CF61">
            <v>1484.8119473969386</v>
          </cell>
          <cell r="CG61">
            <v>4245.5180561705783</v>
          </cell>
          <cell r="CH61">
            <v>1.25</v>
          </cell>
          <cell r="CI61">
            <v>2928</v>
          </cell>
          <cell r="CJ61">
            <v>1.8124650171493248</v>
          </cell>
          <cell r="CK61">
            <v>1.9</v>
          </cell>
          <cell r="CL61">
            <v>2</v>
          </cell>
          <cell r="CM61">
            <v>3</v>
          </cell>
        </row>
        <row r="62">
          <cell r="A62">
            <v>79</v>
          </cell>
          <cell r="B62" t="str">
            <v>C53</v>
          </cell>
          <cell r="C62" t="str">
            <v>C54</v>
          </cell>
          <cell r="F62">
            <v>4.540908308633739</v>
          </cell>
          <cell r="G62">
            <v>5</v>
          </cell>
          <cell r="J62" t="str">
            <v/>
          </cell>
          <cell r="K62">
            <v>6.9013978503485104E-2</v>
          </cell>
          <cell r="L62">
            <v>3.3458535618183309</v>
          </cell>
          <cell r="M62">
            <v>3.3458535618183309</v>
          </cell>
          <cell r="N62">
            <v>464.39306287061709</v>
          </cell>
          <cell r="O62">
            <v>0.63312529056252875</v>
          </cell>
          <cell r="P62">
            <v>1335.1132875976296</v>
          </cell>
          <cell r="S62">
            <v>0</v>
          </cell>
          <cell r="U62" t="str">
            <v/>
          </cell>
          <cell r="X62">
            <v>0</v>
          </cell>
          <cell r="Y62" t="str">
            <v/>
          </cell>
          <cell r="AA62">
            <v>0</v>
          </cell>
          <cell r="AB62" t="str">
            <v/>
          </cell>
          <cell r="AC62" t="str">
            <v/>
          </cell>
          <cell r="AD62" t="str">
            <v/>
          </cell>
          <cell r="AE62" t="str">
            <v/>
          </cell>
          <cell r="AF62" t="str">
            <v/>
          </cell>
          <cell r="AG62" t="str">
            <v/>
          </cell>
          <cell r="AH62">
            <v>1336.6132875976296</v>
          </cell>
          <cell r="AI62">
            <v>21.51</v>
          </cell>
          <cell r="AJ62">
            <v>9.23</v>
          </cell>
          <cell r="AK62">
            <v>24</v>
          </cell>
          <cell r="AL62">
            <v>0.60000000000000009</v>
          </cell>
          <cell r="AM62">
            <v>1.2999999999999999E-2</v>
          </cell>
          <cell r="AN62">
            <v>0.4206632137298586</v>
          </cell>
          <cell r="AO62">
            <v>0.59358215332031261</v>
          </cell>
          <cell r="AP62">
            <v>0.70110535621643089</v>
          </cell>
          <cell r="AQ62">
            <v>6.3117093251869303</v>
          </cell>
          <cell r="AR62">
            <v>3.2428305568054996</v>
          </cell>
          <cell r="AS62">
            <v>11.972322232648592</v>
          </cell>
          <cell r="AT62">
            <v>2.0304625181269955</v>
          </cell>
          <cell r="AU62">
            <v>2.451125731856854</v>
          </cell>
          <cell r="AV62">
            <v>6.6088201473996433</v>
          </cell>
          <cell r="AW62">
            <v>1868.5998741570247</v>
          </cell>
          <cell r="AX62">
            <v>0.71530203233081746</v>
          </cell>
          <cell r="AY62">
            <v>7.0463928157493481</v>
          </cell>
          <cell r="AZ62" t="str">
            <v>06°39'60''</v>
          </cell>
          <cell r="BA62">
            <v>21.461706834955795</v>
          </cell>
          <cell r="BB62">
            <v>1E-3</v>
          </cell>
          <cell r="BC62">
            <v>0.17499999999999999</v>
          </cell>
          <cell r="BD62">
            <v>0.122</v>
          </cell>
          <cell r="BE62">
            <v>0.29799999999999999</v>
          </cell>
          <cell r="BF62">
            <v>0.29699999999999999</v>
          </cell>
          <cell r="BG62" t="str">
            <v/>
          </cell>
          <cell r="BH62" t="str">
            <v/>
          </cell>
          <cell r="BI62" t="str">
            <v/>
          </cell>
          <cell r="BJ62" t="str">
            <v/>
          </cell>
          <cell r="BK62" t="str">
            <v/>
          </cell>
          <cell r="BL62" t="str">
            <v/>
          </cell>
          <cell r="BM62" t="str">
            <v/>
          </cell>
          <cell r="BN62">
            <v>0.3</v>
          </cell>
          <cell r="BO62">
            <v>665.11300000000006</v>
          </cell>
          <cell r="BP62">
            <v>663.12300000000005</v>
          </cell>
          <cell r="BQ62">
            <v>665.71300000000008</v>
          </cell>
          <cell r="BR62">
            <v>663.72300000000007</v>
          </cell>
          <cell r="BS62">
            <v>666.94299999999998</v>
          </cell>
          <cell r="BT62">
            <v>664.52300000000014</v>
          </cell>
          <cell r="BU62" t="str">
            <v/>
          </cell>
          <cell r="BV62">
            <v>1.2299999999999045</v>
          </cell>
          <cell r="BW62">
            <v>0.80000000000006821</v>
          </cell>
          <cell r="BX62">
            <v>1.8299999999999046</v>
          </cell>
          <cell r="BY62">
            <v>600</v>
          </cell>
          <cell r="BZ62">
            <v>1.1499999999999999</v>
          </cell>
          <cell r="CA62">
            <v>0.75</v>
          </cell>
          <cell r="CB62">
            <v>1.0149999999999864</v>
          </cell>
          <cell r="CC62">
            <v>0.80220603694993275</v>
          </cell>
          <cell r="CD62">
            <v>2227.9267161192001</v>
          </cell>
          <cell r="CE62">
            <v>0.26408571234109723</v>
          </cell>
          <cell r="CF62">
            <v>2178.7071268140521</v>
          </cell>
          <cell r="CG62">
            <v>4406.6338429332518</v>
          </cell>
          <cell r="CH62">
            <v>1.25</v>
          </cell>
          <cell r="CI62">
            <v>3954</v>
          </cell>
          <cell r="CJ62">
            <v>1.393093652925282</v>
          </cell>
          <cell r="CK62">
            <v>1.5</v>
          </cell>
          <cell r="CL62">
            <v>3</v>
          </cell>
          <cell r="CM62">
            <v>3</v>
          </cell>
        </row>
        <row r="63">
          <cell r="A63">
            <v>80</v>
          </cell>
          <cell r="B63" t="str">
            <v>C54</v>
          </cell>
          <cell r="C63" t="str">
            <v>B02</v>
          </cell>
          <cell r="F63">
            <v>4.540908308633739</v>
          </cell>
          <cell r="G63">
            <v>5</v>
          </cell>
          <cell r="J63" t="str">
            <v/>
          </cell>
          <cell r="K63">
            <v>6.9013978503485104E-2</v>
          </cell>
          <cell r="L63">
            <v>3.4148675403218158</v>
          </cell>
          <cell r="M63">
            <v>3.4148675403218158</v>
          </cell>
          <cell r="N63">
            <v>462.92101245913631</v>
          </cell>
          <cell r="O63">
            <v>0.66360108303249099</v>
          </cell>
          <cell r="P63">
            <v>1394.9438066942571</v>
          </cell>
          <cell r="S63">
            <v>0</v>
          </cell>
          <cell r="U63" t="str">
            <v/>
          </cell>
          <cell r="X63">
            <v>0</v>
          </cell>
          <cell r="Y63" t="str">
            <v/>
          </cell>
          <cell r="AA63">
            <v>0</v>
          </cell>
          <cell r="AB63" t="str">
            <v/>
          </cell>
          <cell r="AC63" t="str">
            <v/>
          </cell>
          <cell r="AD63" t="str">
            <v/>
          </cell>
          <cell r="AE63" t="str">
            <v/>
          </cell>
          <cell r="AF63" t="str">
            <v/>
          </cell>
          <cell r="AG63" t="str">
            <v/>
          </cell>
          <cell r="AH63">
            <v>1396.4438066942571</v>
          </cell>
          <cell r="AI63">
            <v>2.77</v>
          </cell>
          <cell r="AJ63">
            <v>3.25</v>
          </cell>
          <cell r="AK63">
            <v>28</v>
          </cell>
          <cell r="AL63">
            <v>0.70000000000000007</v>
          </cell>
          <cell r="AM63">
            <v>1.2999999999999999E-2</v>
          </cell>
          <cell r="AN63">
            <v>0.54538080692291269</v>
          </cell>
          <cell r="AO63">
            <v>0.67180175781250018</v>
          </cell>
          <cell r="AP63">
            <v>0.77911543846130371</v>
          </cell>
          <cell r="AQ63">
            <v>4.3406905213677565</v>
          </cell>
          <cell r="AR63">
            <v>1.8604714294665938</v>
          </cell>
          <cell r="AS63">
            <v>5.3362671375072201</v>
          </cell>
          <cell r="AT63">
            <v>0.9603259022574866</v>
          </cell>
          <cell r="AU63">
            <v>1.5057067091803993</v>
          </cell>
          <cell r="AV63">
            <v>4.34606238639598</v>
          </cell>
          <cell r="AW63">
            <v>1672.5608139802059</v>
          </cell>
          <cell r="AX63">
            <v>0.83491362168836714</v>
          </cell>
          <cell r="AY63">
            <v>59.642394106660248</v>
          </cell>
          <cell r="AZ63" t="str">
            <v>52°35'46''</v>
          </cell>
          <cell r="BA63">
            <v>2.168061441678244</v>
          </cell>
          <cell r="BB63">
            <v>1E-3</v>
          </cell>
          <cell r="BC63">
            <v>0.214</v>
          </cell>
          <cell r="BD63">
            <v>0.57799999999999996</v>
          </cell>
          <cell r="BE63">
            <v>0.79299999999999993</v>
          </cell>
          <cell r="BF63">
            <v>0.79199999999999993</v>
          </cell>
          <cell r="BG63">
            <v>1.0865983651414863</v>
          </cell>
          <cell r="BH63">
            <v>2.1428571428571428</v>
          </cell>
          <cell r="BI63">
            <v>1.2</v>
          </cell>
          <cell r="BJ63" t="str">
            <v/>
          </cell>
          <cell r="BK63" t="str">
            <v/>
          </cell>
          <cell r="BL63" t="str">
            <v/>
          </cell>
          <cell r="BM63">
            <v>2.4823086738364051</v>
          </cell>
          <cell r="BN63">
            <v>2.06</v>
          </cell>
          <cell r="BO63">
            <v>662.86300000000006</v>
          </cell>
          <cell r="BP63">
            <v>662.77300000000002</v>
          </cell>
          <cell r="BQ63">
            <v>663.5630000000001</v>
          </cell>
          <cell r="BR63">
            <v>663.47300000000007</v>
          </cell>
          <cell r="BS63">
            <v>664.52300000000014</v>
          </cell>
          <cell r="BT63">
            <v>662.52300000000014</v>
          </cell>
          <cell r="BU63" t="str">
            <v/>
          </cell>
          <cell r="BV63">
            <v>0.96000000000003638</v>
          </cell>
          <cell r="BW63">
            <v>-0.94999999999993179</v>
          </cell>
          <cell r="BX63">
            <v>1.6600000000000366</v>
          </cell>
          <cell r="BY63">
            <v>700</v>
          </cell>
          <cell r="BZ63">
            <v>1.2749999999999999</v>
          </cell>
          <cell r="CA63">
            <v>0.875</v>
          </cell>
          <cell r="CB63">
            <v>5.0000000000522959E-3</v>
          </cell>
          <cell r="CC63">
            <v>3.9198774568215515E-3</v>
          </cell>
          <cell r="CD63">
            <v>13.381726660565622</v>
          </cell>
          <cell r="CE63">
            <v>0.99999906137175432</v>
          </cell>
          <cell r="CF63">
            <v>10724.989933212066</v>
          </cell>
          <cell r="CG63">
            <v>10738.371659872631</v>
          </cell>
          <cell r="CH63">
            <v>1.25</v>
          </cell>
          <cell r="CI63">
            <v>3416</v>
          </cell>
          <cell r="CJ63">
            <v>3.9294392783491774</v>
          </cell>
          <cell r="CK63">
            <v>4</v>
          </cell>
          <cell r="CL63">
            <v>2</v>
          </cell>
          <cell r="CM63">
            <v>3</v>
          </cell>
        </row>
        <row r="64">
          <cell r="A64">
            <v>81</v>
          </cell>
          <cell r="F64" t="str">
            <v/>
          </cell>
          <cell r="G64" t="str">
            <v/>
          </cell>
          <cell r="J64" t="str">
            <v/>
          </cell>
          <cell r="L64" t="str">
            <v/>
          </cell>
          <cell r="M64" t="str">
            <v/>
          </cell>
          <cell r="N64" t="str">
            <v/>
          </cell>
          <cell r="O64" t="str">
            <v/>
          </cell>
          <cell r="P64" t="str">
            <v/>
          </cell>
          <cell r="S64" t="str">
            <v/>
          </cell>
          <cell r="U64" t="str">
            <v/>
          </cell>
          <cell r="X64">
            <v>0</v>
          </cell>
          <cell r="Y64" t="str">
            <v/>
          </cell>
          <cell r="AA64">
            <v>0</v>
          </cell>
          <cell r="AB64" t="str">
            <v/>
          </cell>
          <cell r="AC64" t="str">
            <v/>
          </cell>
          <cell r="AD64" t="str">
            <v/>
          </cell>
          <cell r="AE64" t="str">
            <v/>
          </cell>
          <cell r="AF64" t="str">
            <v/>
          </cell>
          <cell r="AG64" t="str">
            <v/>
          </cell>
          <cell r="AH64" t="str">
            <v/>
          </cell>
          <cell r="AI64" t="str">
            <v/>
          </cell>
          <cell r="AJ64">
            <v>0.02</v>
          </cell>
          <cell r="AK64">
            <v>30</v>
          </cell>
          <cell r="AL64" t="str">
            <v/>
          </cell>
          <cell r="AM64" t="str">
            <v/>
          </cell>
          <cell r="AN64" t="str">
            <v/>
          </cell>
          <cell r="AO64" t="str">
            <v/>
          </cell>
          <cell r="AP64" t="str">
            <v/>
          </cell>
          <cell r="AQ64" t="str">
            <v/>
          </cell>
          <cell r="AR64" t="str">
            <v/>
          </cell>
          <cell r="AS64" t="str">
            <v/>
          </cell>
          <cell r="AT64" t="str">
            <v/>
          </cell>
          <cell r="AU64" t="str">
            <v/>
          </cell>
          <cell r="AV64" t="str">
            <v/>
          </cell>
          <cell r="AW64" t="str">
            <v/>
          </cell>
          <cell r="AX64" t="str">
            <v/>
          </cell>
          <cell r="AY64" t="str">
            <v/>
          </cell>
          <cell r="AZ64" t="str">
            <v/>
          </cell>
          <cell r="BA64" t="str">
            <v/>
          </cell>
          <cell r="BB64" t="str">
            <v/>
          </cell>
          <cell r="BC64" t="str">
            <v/>
          </cell>
          <cell r="BD64" t="str">
            <v/>
          </cell>
          <cell r="BE64" t="str">
            <v/>
          </cell>
          <cell r="BF64" t="str">
            <v/>
          </cell>
          <cell r="BG64" t="str">
            <v/>
          </cell>
          <cell r="BH64" t="str">
            <v/>
          </cell>
          <cell r="BI64" t="str">
            <v/>
          </cell>
          <cell r="BJ64" t="str">
            <v/>
          </cell>
          <cell r="BK64" t="str">
            <v/>
          </cell>
          <cell r="BL64" t="str">
            <v/>
          </cell>
          <cell r="BM64" t="str">
            <v/>
          </cell>
          <cell r="BN64" t="str">
            <v/>
          </cell>
          <cell r="BO64">
            <v>662.77300000000002</v>
          </cell>
          <cell r="BP64" t="str">
            <v/>
          </cell>
          <cell r="BQ64">
            <v>662.77300000000002</v>
          </cell>
          <cell r="BR64" t="str">
            <v/>
          </cell>
          <cell r="BS64" t="str">
            <v/>
          </cell>
          <cell r="BT64" t="str">
            <v/>
          </cell>
          <cell r="BU64" t="str">
            <v/>
          </cell>
          <cell r="BV64" t="str">
            <v/>
          </cell>
          <cell r="BW64" t="str">
            <v/>
          </cell>
          <cell r="BX64" t="str">
            <v/>
          </cell>
          <cell r="BY64">
            <v>0</v>
          </cell>
          <cell r="BZ64">
            <v>0.4</v>
          </cell>
          <cell r="CA64">
            <v>0</v>
          </cell>
          <cell r="CB64">
            <v>0</v>
          </cell>
          <cell r="CC64">
            <v>0</v>
          </cell>
          <cell r="CD64">
            <v>0</v>
          </cell>
          <cell r="CE64" t="e">
            <v>#VALUE!</v>
          </cell>
          <cell r="CF64" t="e">
            <v>#VALUE!</v>
          </cell>
          <cell r="CG64" t="e">
            <v>#VALUE!</v>
          </cell>
          <cell r="CH64">
            <v>1.3</v>
          </cell>
          <cell r="CI64" t="e">
            <v>#VALUE!</v>
          </cell>
          <cell r="CJ64" t="e">
            <v>#VALUE!</v>
          </cell>
          <cell r="CK64" t="e">
            <v>#VALUE!</v>
          </cell>
          <cell r="CL64">
            <v>5</v>
          </cell>
          <cell r="CM64">
            <v>4</v>
          </cell>
        </row>
        <row r="65">
          <cell r="A65">
            <v>82</v>
          </cell>
          <cell r="C65" t="str">
            <v/>
          </cell>
          <cell r="F65" t="str">
            <v/>
          </cell>
          <cell r="G65" t="str">
            <v/>
          </cell>
          <cell r="J65" t="str">
            <v/>
          </cell>
          <cell r="L65" t="str">
            <v/>
          </cell>
          <cell r="M65" t="str">
            <v/>
          </cell>
          <cell r="N65" t="str">
            <v/>
          </cell>
          <cell r="O65" t="str">
            <v/>
          </cell>
          <cell r="P65" t="str">
            <v/>
          </cell>
          <cell r="S65" t="str">
            <v/>
          </cell>
          <cell r="U65" t="str">
            <v/>
          </cell>
          <cell r="X65">
            <v>0</v>
          </cell>
          <cell r="Y65" t="str">
            <v/>
          </cell>
          <cell r="AA65">
            <v>0</v>
          </cell>
          <cell r="AB65" t="str">
            <v/>
          </cell>
          <cell r="AC65" t="str">
            <v/>
          </cell>
          <cell r="AD65" t="str">
            <v/>
          </cell>
          <cell r="AE65" t="str">
            <v/>
          </cell>
          <cell r="AF65" t="str">
            <v/>
          </cell>
          <cell r="AG65" t="str">
            <v/>
          </cell>
          <cell r="AH65" t="str">
            <v/>
          </cell>
          <cell r="AI65" t="str">
            <v/>
          </cell>
          <cell r="AJ65">
            <v>0.02</v>
          </cell>
          <cell r="AK65">
            <v>30</v>
          </cell>
          <cell r="AL65" t="str">
            <v/>
          </cell>
          <cell r="AM65" t="str">
            <v/>
          </cell>
          <cell r="AN65" t="str">
            <v/>
          </cell>
          <cell r="AO65" t="str">
            <v/>
          </cell>
          <cell r="AP65" t="str">
            <v/>
          </cell>
          <cell r="AQ65" t="str">
            <v/>
          </cell>
          <cell r="AR65" t="str">
            <v/>
          </cell>
          <cell r="AS65" t="str">
            <v/>
          </cell>
          <cell r="AT65" t="str">
            <v/>
          </cell>
          <cell r="AU65" t="str">
            <v/>
          </cell>
          <cell r="AV65" t="str">
            <v/>
          </cell>
          <cell r="AW65" t="str">
            <v/>
          </cell>
          <cell r="AX65" t="str">
            <v/>
          </cell>
          <cell r="AY65" t="str">
            <v/>
          </cell>
          <cell r="AZ65" t="str">
            <v/>
          </cell>
          <cell r="BA65" t="str">
            <v/>
          </cell>
          <cell r="BB65" t="str">
            <v/>
          </cell>
          <cell r="BC65" t="str">
            <v/>
          </cell>
          <cell r="BD65" t="str">
            <v/>
          </cell>
          <cell r="BE65" t="str">
            <v/>
          </cell>
          <cell r="BF65" t="str">
            <v/>
          </cell>
          <cell r="BG65" t="str">
            <v/>
          </cell>
          <cell r="BH65" t="str">
            <v/>
          </cell>
          <cell r="BI65" t="str">
            <v/>
          </cell>
          <cell r="BJ65" t="str">
            <v/>
          </cell>
          <cell r="BK65" t="str">
            <v/>
          </cell>
          <cell r="BL65" t="str">
            <v/>
          </cell>
          <cell r="BM65" t="str">
            <v/>
          </cell>
          <cell r="BN65" t="str">
            <v/>
          </cell>
          <cell r="BO65">
            <v>0</v>
          </cell>
          <cell r="BP65" t="str">
            <v/>
          </cell>
          <cell r="BQ65">
            <v>0</v>
          </cell>
          <cell r="BR65" t="str">
            <v/>
          </cell>
          <cell r="BS65" t="str">
            <v/>
          </cell>
          <cell r="BT65" t="str">
            <v/>
          </cell>
          <cell r="BU65" t="str">
            <v/>
          </cell>
          <cell r="BV65" t="str">
            <v/>
          </cell>
          <cell r="BW65" t="str">
            <v/>
          </cell>
          <cell r="BX65" t="str">
            <v/>
          </cell>
          <cell r="BY65">
            <v>0</v>
          </cell>
          <cell r="BZ65">
            <v>0.4</v>
          </cell>
          <cell r="CA65">
            <v>0</v>
          </cell>
          <cell r="CB65">
            <v>0</v>
          </cell>
          <cell r="CC65">
            <v>0</v>
          </cell>
          <cell r="CD65">
            <v>0</v>
          </cell>
          <cell r="CE65" t="e">
            <v>#VALUE!</v>
          </cell>
          <cell r="CF65" t="e">
            <v>#VALUE!</v>
          </cell>
          <cell r="CG65" t="e">
            <v>#VALUE!</v>
          </cell>
          <cell r="CH65">
            <v>1.3</v>
          </cell>
          <cell r="CI65" t="e">
            <v>#VALUE!</v>
          </cell>
          <cell r="CJ65" t="e">
            <v>#VALUE!</v>
          </cell>
          <cell r="CK65" t="e">
            <v>#VALUE!</v>
          </cell>
          <cell r="CL65">
            <v>5</v>
          </cell>
          <cell r="CM65">
            <v>4</v>
          </cell>
        </row>
        <row r="66">
          <cell r="A66">
            <v>83</v>
          </cell>
          <cell r="B66" t="str">
            <v>A12</v>
          </cell>
          <cell r="C66" t="str">
            <v>B01</v>
          </cell>
          <cell r="D66">
            <v>1.36</v>
          </cell>
          <cell r="F66">
            <v>1.36</v>
          </cell>
          <cell r="G66">
            <v>5</v>
          </cell>
          <cell r="J66" t="str">
            <v/>
          </cell>
          <cell r="K66">
            <v>6.9013978503485104E-2</v>
          </cell>
          <cell r="L66">
            <v>6.9013978503485104E-2</v>
          </cell>
          <cell r="M66">
            <v>3</v>
          </cell>
          <cell r="N66">
            <v>471.90281881227315</v>
          </cell>
          <cell r="O66">
            <v>0.63517830045523482</v>
          </cell>
          <cell r="P66">
            <v>407.6497053891714</v>
          </cell>
          <cell r="S66">
            <v>0</v>
          </cell>
          <cell r="U66" t="str">
            <v/>
          </cell>
          <cell r="X66" t="str">
            <v/>
          </cell>
          <cell r="Y66" t="str">
            <v/>
          </cell>
          <cell r="AA66" t="str">
            <v/>
          </cell>
          <cell r="AB66" t="str">
            <v/>
          </cell>
          <cell r="AC66" t="str">
            <v/>
          </cell>
          <cell r="AD66" t="str">
            <v/>
          </cell>
          <cell r="AE66" t="str">
            <v/>
          </cell>
          <cell r="AF66" t="str">
            <v/>
          </cell>
          <cell r="AG66" t="str">
            <v/>
          </cell>
          <cell r="AH66">
            <v>409.1497053891714</v>
          </cell>
          <cell r="AI66">
            <v>13.18</v>
          </cell>
          <cell r="AJ66">
            <v>3.66</v>
          </cell>
          <cell r="AK66">
            <v>18</v>
          </cell>
          <cell r="AL66">
            <v>0.45</v>
          </cell>
          <cell r="AM66">
            <v>1.4E-2</v>
          </cell>
          <cell r="AN66">
            <v>0.34205310344696049</v>
          </cell>
          <cell r="AO66">
            <v>0.421875</v>
          </cell>
          <cell r="AP66">
            <v>0.76011800765991222</v>
          </cell>
          <cell r="AQ66">
            <v>3.1542870759603714</v>
          </cell>
          <cell r="AR66">
            <v>1.7319779487330151</v>
          </cell>
          <cell r="AS66">
            <v>3.7911630619146761</v>
          </cell>
          <cell r="AT66">
            <v>0.50711146572735111</v>
          </cell>
          <cell r="AU66">
            <v>0.8491645691743116</v>
          </cell>
          <cell r="AV66">
            <v>3.1899689136992531</v>
          </cell>
          <cell r="AW66">
            <v>507.34263453815521</v>
          </cell>
          <cell r="AX66">
            <v>0.80645638181310952</v>
          </cell>
          <cell r="AY66">
            <v>12.083830182408475</v>
          </cell>
          <cell r="AZ66" t="b">
            <v>0</v>
          </cell>
          <cell r="BA66" t="str">
            <v/>
          </cell>
          <cell r="BB66">
            <v>1E-3</v>
          </cell>
          <cell r="BC66">
            <v>0</v>
          </cell>
          <cell r="BD66">
            <v>0</v>
          </cell>
          <cell r="BE66">
            <v>1E-3</v>
          </cell>
          <cell r="BF66" t="str">
            <v/>
          </cell>
          <cell r="BG66">
            <v>0.96081913019759546</v>
          </cell>
          <cell r="BH66">
            <v>2.6666666666666665</v>
          </cell>
          <cell r="BI66">
            <v>1.2</v>
          </cell>
          <cell r="BJ66" t="str">
            <v/>
          </cell>
          <cell r="BK66" t="str">
            <v/>
          </cell>
          <cell r="BL66" t="str">
            <v/>
          </cell>
          <cell r="BM66">
            <v>1.3301610457436088</v>
          </cell>
          <cell r="BN66">
            <v>0</v>
          </cell>
          <cell r="BO66">
            <v>686.28699999999992</v>
          </cell>
          <cell r="BP66">
            <v>685.8069999999999</v>
          </cell>
          <cell r="BQ66">
            <v>686.73699999999997</v>
          </cell>
          <cell r="BR66">
            <v>686.25699999999995</v>
          </cell>
          <cell r="BS66">
            <v>688.78700000000003</v>
          </cell>
          <cell r="BT66">
            <v>686.76300000000015</v>
          </cell>
          <cell r="BU66" t="b">
            <v>0</v>
          </cell>
          <cell r="BV66">
            <v>2.0500000000000682</v>
          </cell>
          <cell r="BW66">
            <v>0.50600000000019918</v>
          </cell>
          <cell r="BX66">
            <v>2.5000000000000684</v>
          </cell>
          <cell r="BY66">
            <v>450</v>
          </cell>
          <cell r="BZ66">
            <v>0.96250000000000002</v>
          </cell>
          <cell r="CA66">
            <v>0.5625</v>
          </cell>
          <cell r="CB66">
            <v>1.2780000000001337</v>
          </cell>
          <cell r="CC66">
            <v>1.1514400187524345</v>
          </cell>
          <cell r="CD66">
            <v>2240.0725827319825</v>
          </cell>
          <cell r="CE66">
            <v>0.14096662455078157</v>
          </cell>
          <cell r="CF66">
            <v>1162.974652543948</v>
          </cell>
          <cell r="CG66">
            <v>3403.0472352759307</v>
          </cell>
          <cell r="CH66">
            <v>1.5</v>
          </cell>
          <cell r="CI66">
            <v>4487</v>
          </cell>
          <cell r="CJ66">
            <v>1.1376355812154881</v>
          </cell>
          <cell r="CK66">
            <v>1.5</v>
          </cell>
          <cell r="CL66">
            <v>2</v>
          </cell>
          <cell r="CM66">
            <v>2</v>
          </cell>
        </row>
      </sheetData>
      <sheetData sheetId="3" refreshError="1">
        <row r="12">
          <cell r="A12">
            <v>1</v>
          </cell>
          <cell r="B12" t="str">
            <v>C01</v>
          </cell>
          <cell r="C12" t="str">
            <v>C02</v>
          </cell>
          <cell r="D12">
            <v>0.02</v>
          </cell>
          <cell r="E12">
            <v>0.17</v>
          </cell>
          <cell r="F12">
            <v>0.19</v>
          </cell>
          <cell r="G12">
            <v>5</v>
          </cell>
          <cell r="H12">
            <v>100</v>
          </cell>
          <cell r="I12">
            <v>50</v>
          </cell>
          <cell r="J12">
            <v>50</v>
          </cell>
          <cell r="K12">
            <v>0.27664946512301691</v>
          </cell>
          <cell r="L12">
            <v>3.095626019591704</v>
          </cell>
          <cell r="M12">
            <v>3.095626019591704</v>
          </cell>
          <cell r="N12">
            <v>469.8039831565884</v>
          </cell>
          <cell r="O12">
            <v>0.6253233636078922</v>
          </cell>
          <cell r="P12">
            <v>55.818087326934048</v>
          </cell>
          <cell r="R12">
            <v>0.17</v>
          </cell>
          <cell r="S12">
            <v>0.17</v>
          </cell>
          <cell r="T12">
            <v>98</v>
          </cell>
          <cell r="U12">
            <v>67</v>
          </cell>
          <cell r="V12">
            <v>0.68799999999999994</v>
          </cell>
          <cell r="X12">
            <v>0</v>
          </cell>
          <cell r="Y12" t="str">
            <v/>
          </cell>
          <cell r="AA12">
            <v>0</v>
          </cell>
          <cell r="AB12" t="str">
            <v/>
          </cell>
          <cell r="AC12">
            <v>0.58479999999999999</v>
          </cell>
          <cell r="AD12">
            <v>9.9416000000000004E-2</v>
          </cell>
          <cell r="AE12">
            <v>0.4356567664164121</v>
          </cell>
          <cell r="AF12">
            <v>0.4356567664164121</v>
          </cell>
          <cell r="AG12">
            <v>0.45265676641641212</v>
          </cell>
          <cell r="AH12">
            <v>57.318087326934048</v>
          </cell>
          <cell r="AI12">
            <v>31.93</v>
          </cell>
          <cell r="AJ12">
            <v>1.8</v>
          </cell>
          <cell r="AK12">
            <v>10</v>
          </cell>
          <cell r="AL12">
            <v>0.25</v>
          </cell>
          <cell r="AM12">
            <v>1.4E-2</v>
          </cell>
          <cell r="AN12">
            <v>0.18444585800170898</v>
          </cell>
          <cell r="AO12">
            <v>0.1953125</v>
          </cell>
          <cell r="AP12">
            <v>0.73778343200683594</v>
          </cell>
          <cell r="AQ12">
            <v>1.4763484214637064</v>
          </cell>
          <cell r="AR12">
            <v>1.1208831667985493</v>
          </cell>
          <cell r="AS12">
            <v>1.0123203162045067</v>
          </cell>
          <cell r="AT12">
            <v>0.11109096134344432</v>
          </cell>
          <cell r="AU12">
            <v>0.2955368193451533</v>
          </cell>
          <cell r="AV12">
            <v>1.5118214073823955</v>
          </cell>
          <cell r="AW12">
            <v>74.211359796442437</v>
          </cell>
          <cell r="AX12">
            <v>0.77236271487484287</v>
          </cell>
          <cell r="AY12">
            <v>195.8006893534214</v>
          </cell>
          <cell r="BO12">
            <v>729.91300000000001</v>
          </cell>
          <cell r="BP12">
            <v>729.34299999999996</v>
          </cell>
          <cell r="BQ12">
            <v>730.16300000000001</v>
          </cell>
          <cell r="BR12">
            <v>729.59299999999996</v>
          </cell>
          <cell r="BS12">
            <v>731.36300000000006</v>
          </cell>
          <cell r="BT12">
            <v>732.75300000000016</v>
          </cell>
          <cell r="BU12" t="b">
            <v>0</v>
          </cell>
          <cell r="BV12">
            <v>1.2000000000000455</v>
          </cell>
          <cell r="BW12">
            <v>3.1600000000001955</v>
          </cell>
          <cell r="BX12">
            <v>1.4500000000000455</v>
          </cell>
          <cell r="BY12">
            <v>250</v>
          </cell>
          <cell r="BZ12">
            <v>0.71250000000000002</v>
          </cell>
          <cell r="CA12">
            <v>0.3125</v>
          </cell>
          <cell r="CB12">
            <v>2.1800000000001205</v>
          </cell>
          <cell r="CC12">
            <v>2.2267586221582389</v>
          </cell>
          <cell r="CD12">
            <v>2373.8986567380389</v>
          </cell>
          <cell r="CE12">
            <v>2.9965888982830813E-2</v>
          </cell>
          <cell r="CF12">
            <v>247.21858410835421</v>
          </cell>
          <cell r="CG12">
            <v>2621.1172408463931</v>
          </cell>
          <cell r="CH12">
            <v>1.5</v>
          </cell>
          <cell r="CI12">
            <v>2957</v>
          </cell>
          <cell r="CJ12">
            <v>1.3296164562967836</v>
          </cell>
          <cell r="CK12">
            <v>1.5</v>
          </cell>
          <cell r="CL12">
            <v>2</v>
          </cell>
          <cell r="CM12">
            <v>2</v>
          </cell>
        </row>
        <row r="13">
          <cell r="A13">
            <v>2</v>
          </cell>
          <cell r="B13" t="str">
            <v>C02</v>
          </cell>
          <cell r="C13" t="str">
            <v>C03</v>
          </cell>
          <cell r="D13">
            <v>7.0000000000000007E-2</v>
          </cell>
          <cell r="E13">
            <v>1.06</v>
          </cell>
          <cell r="F13">
            <v>1.32</v>
          </cell>
          <cell r="G13">
            <v>5</v>
          </cell>
          <cell r="J13" t="str">
            <v/>
          </cell>
          <cell r="K13">
            <v>0.13864702779471333</v>
          </cell>
          <cell r="L13">
            <v>3.2342730473864174</v>
          </cell>
          <cell r="M13">
            <v>3.2342730473864174</v>
          </cell>
          <cell r="N13">
            <v>466.79151255448659</v>
          </cell>
          <cell r="O13">
            <v>0.63917076167076192</v>
          </cell>
          <cell r="P13">
            <v>393.8345223395857</v>
          </cell>
          <cell r="Q13">
            <v>7.0000000000000007E-2</v>
          </cell>
          <cell r="R13">
            <v>1.06</v>
          </cell>
          <cell r="S13">
            <v>1.3</v>
          </cell>
          <cell r="T13">
            <v>98</v>
          </cell>
          <cell r="U13">
            <v>510</v>
          </cell>
          <cell r="V13">
            <v>0.68799999999999994</v>
          </cell>
          <cell r="X13">
            <v>0</v>
          </cell>
          <cell r="Y13" t="str">
            <v/>
          </cell>
          <cell r="AA13">
            <v>0</v>
          </cell>
          <cell r="AB13" t="str">
            <v/>
          </cell>
          <cell r="AC13">
            <v>0.58479999999999999</v>
          </cell>
          <cell r="AD13">
            <v>0.76024000000000003</v>
          </cell>
          <cell r="AE13">
            <v>2.8699792237869337</v>
          </cell>
          <cell r="AF13">
            <v>2.8699792237869337</v>
          </cell>
          <cell r="AG13">
            <v>2.9999792237869336</v>
          </cell>
          <cell r="AH13">
            <v>396.83450156337261</v>
          </cell>
          <cell r="AI13">
            <v>28.49</v>
          </cell>
          <cell r="AJ13">
            <v>16</v>
          </cell>
          <cell r="AK13">
            <v>18</v>
          </cell>
          <cell r="AL13">
            <v>0.45</v>
          </cell>
          <cell r="AM13">
            <v>1.4E-2</v>
          </cell>
          <cell r="AN13">
            <v>0.21567631959915157</v>
          </cell>
          <cell r="AO13">
            <v>0.41879882812499997</v>
          </cell>
          <cell r="AP13">
            <v>0.4792807102203368</v>
          </cell>
          <cell r="AQ13">
            <v>5.2681488071739047</v>
          </cell>
          <cell r="AR13">
            <v>4.1057521210051311</v>
          </cell>
          <cell r="AS13">
            <v>11.371762549399705</v>
          </cell>
          <cell r="AT13">
            <v>1.4145459660819486</v>
          </cell>
          <cell r="AU13">
            <v>1.6302222856811002</v>
          </cell>
          <cell r="AV13">
            <v>6.6696938494448759</v>
          </cell>
          <cell r="AW13">
            <v>1060.7689732048957</v>
          </cell>
          <cell r="AX13">
            <v>0.3741007812138572</v>
          </cell>
          <cell r="AY13">
            <v>144.99166753125877</v>
          </cell>
          <cell r="AZ13" t="str">
            <v>50°48'32''</v>
          </cell>
          <cell r="BA13">
            <v>2.8074230182531519</v>
          </cell>
          <cell r="BB13">
            <v>1.335</v>
          </cell>
          <cell r="BC13">
            <v>0.13</v>
          </cell>
          <cell r="BD13">
            <v>0.23200000000000001</v>
          </cell>
          <cell r="BE13">
            <v>1.6969999999999998</v>
          </cell>
          <cell r="BF13">
            <v>1.6969999999999998</v>
          </cell>
          <cell r="BG13">
            <v>0.9318989494611698</v>
          </cell>
          <cell r="BH13">
            <v>2.6666666666666665</v>
          </cell>
          <cell r="BI13">
            <v>1.2</v>
          </cell>
          <cell r="BJ13" t="str">
            <v/>
          </cell>
          <cell r="BK13" t="str">
            <v/>
          </cell>
          <cell r="BL13" t="str">
            <v/>
          </cell>
          <cell r="BM13">
            <v>1.2737045314798463</v>
          </cell>
          <cell r="BN13">
            <v>1.0900000000000001</v>
          </cell>
          <cell r="BO13">
            <v>729.02299999999991</v>
          </cell>
          <cell r="BP13">
            <v>724.46299999999997</v>
          </cell>
          <cell r="BQ13">
            <v>729.47299999999996</v>
          </cell>
          <cell r="BR13">
            <v>724.91300000000001</v>
          </cell>
          <cell r="BS13">
            <v>732.75300000000016</v>
          </cell>
          <cell r="BT13">
            <v>726.10300000000007</v>
          </cell>
          <cell r="BU13" t="str">
            <v/>
          </cell>
          <cell r="BV13">
            <v>3.2800000000002001</v>
          </cell>
          <cell r="BW13">
            <v>1.1900000000000546</v>
          </cell>
          <cell r="BX13">
            <v>3.7300000000002003</v>
          </cell>
          <cell r="BY13">
            <v>450</v>
          </cell>
          <cell r="BZ13">
            <v>0.96250000000000002</v>
          </cell>
          <cell r="CA13">
            <v>0.5625</v>
          </cell>
          <cell r="CB13">
            <v>2.2350000000001273</v>
          </cell>
          <cell r="CC13">
            <v>1.8182677779848908</v>
          </cell>
          <cell r="CD13">
            <v>3537.3547307675126</v>
          </cell>
          <cell r="CE13">
            <v>5.0975674788497072E-2</v>
          </cell>
          <cell r="CF13">
            <v>420.54931700510082</v>
          </cell>
          <cell r="CG13">
            <v>3957.9040477726135</v>
          </cell>
          <cell r="CH13">
            <v>1.5</v>
          </cell>
          <cell r="CI13">
            <v>4487</v>
          </cell>
          <cell r="CJ13">
            <v>1.3231237066322532</v>
          </cell>
          <cell r="CK13">
            <v>1.5</v>
          </cell>
          <cell r="CL13">
            <v>2</v>
          </cell>
          <cell r="CM13">
            <v>2</v>
          </cell>
        </row>
        <row r="14">
          <cell r="A14">
            <v>3</v>
          </cell>
          <cell r="B14" t="str">
            <v>C03</v>
          </cell>
          <cell r="C14" t="str">
            <v>C04</v>
          </cell>
          <cell r="D14">
            <v>0.08</v>
          </cell>
          <cell r="F14">
            <v>1.4000000000000001</v>
          </cell>
          <cell r="G14">
            <v>5</v>
          </cell>
          <cell r="J14" t="str">
            <v/>
          </cell>
          <cell r="K14">
            <v>7.1464170340705999E-2</v>
          </cell>
          <cell r="L14">
            <v>3.3057372177271236</v>
          </cell>
          <cell r="M14">
            <v>3.3057372177271236</v>
          </cell>
          <cell r="N14">
            <v>465.2527340804084</v>
          </cell>
          <cell r="O14">
            <v>0.64032555282555292</v>
          </cell>
          <cell r="P14">
            <v>417.07849981509253</v>
          </cell>
          <cell r="Q14">
            <v>0.08</v>
          </cell>
          <cell r="S14">
            <v>1.3800000000000001</v>
          </cell>
          <cell r="T14">
            <v>98</v>
          </cell>
          <cell r="U14">
            <v>541</v>
          </cell>
          <cell r="V14">
            <v>0.68799999999999994</v>
          </cell>
          <cell r="X14">
            <v>0</v>
          </cell>
          <cell r="Y14" t="str">
            <v/>
          </cell>
          <cell r="AA14">
            <v>0</v>
          </cell>
          <cell r="AB14" t="str">
            <v/>
          </cell>
          <cell r="AC14">
            <v>0.58479999999999999</v>
          </cell>
          <cell r="AD14">
            <v>0.80702400000000007</v>
          </cell>
          <cell r="AE14">
            <v>3.0332862581549471</v>
          </cell>
          <cell r="AF14">
            <v>3.0332862581549471</v>
          </cell>
          <cell r="AG14">
            <v>3.171286258154947</v>
          </cell>
          <cell r="AH14">
            <v>420.24978607324749</v>
          </cell>
          <cell r="AI14">
            <v>20.350000000000001</v>
          </cell>
          <cell r="AJ14">
            <v>24.18</v>
          </cell>
          <cell r="AK14">
            <v>18</v>
          </cell>
          <cell r="AL14">
            <v>0.45</v>
          </cell>
          <cell r="AM14">
            <v>1.4E-2</v>
          </cell>
          <cell r="AN14">
            <v>0.19886208772659303</v>
          </cell>
          <cell r="AO14">
            <v>0.42440185546875003</v>
          </cell>
          <cell r="AP14">
            <v>0.44191575050354004</v>
          </cell>
          <cell r="AQ14">
            <v>6.1996519811284889</v>
          </cell>
          <cell r="AR14">
            <v>5.0783077620942541</v>
          </cell>
          <cell r="AS14">
            <v>16.041290417037256</v>
          </cell>
          <cell r="AT14">
            <v>1.9590053357344748</v>
          </cell>
          <cell r="AU14">
            <v>2.157867423461068</v>
          </cell>
          <cell r="AV14">
            <v>8.1992486392653134</v>
          </cell>
          <cell r="AW14">
            <v>1304.0341515598959</v>
          </cell>
          <cell r="AX14">
            <v>0.3222690031319666</v>
          </cell>
          <cell r="AY14">
            <v>146.22168306402935</v>
          </cell>
          <cell r="AZ14" t="str">
            <v>01°13'48''</v>
          </cell>
          <cell r="BA14">
            <v>124.21215286107042</v>
          </cell>
          <cell r="BB14">
            <v>0.52800000000000002</v>
          </cell>
          <cell r="BC14">
            <v>5.3999999999999999E-2</v>
          </cell>
          <cell r="BD14">
            <v>8.4000000000000005E-2</v>
          </cell>
          <cell r="BE14">
            <v>0.66600000000000004</v>
          </cell>
          <cell r="BF14">
            <v>0.66600000000000004</v>
          </cell>
          <cell r="BG14" t="str">
            <v/>
          </cell>
          <cell r="BH14" t="str">
            <v/>
          </cell>
          <cell r="BI14" t="str">
            <v/>
          </cell>
          <cell r="BJ14" t="str">
            <v/>
          </cell>
          <cell r="BK14" t="str">
            <v/>
          </cell>
          <cell r="BL14" t="str">
            <v/>
          </cell>
          <cell r="BM14" t="str">
            <v/>
          </cell>
          <cell r="BN14">
            <v>0.67</v>
          </cell>
          <cell r="BO14">
            <v>723.83299999999997</v>
          </cell>
          <cell r="BP14">
            <v>718.91300000000001</v>
          </cell>
          <cell r="BQ14">
            <v>724.28300000000002</v>
          </cell>
          <cell r="BR14">
            <v>719.36300000000006</v>
          </cell>
          <cell r="BS14">
            <v>726.10300000000007</v>
          </cell>
          <cell r="BT14">
            <v>720.88300000000004</v>
          </cell>
          <cell r="BU14" t="str">
            <v/>
          </cell>
          <cell r="BV14">
            <v>1.82000000000005</v>
          </cell>
          <cell r="BW14">
            <v>1.5199999999999818</v>
          </cell>
          <cell r="BX14">
            <v>2.2700000000000502</v>
          </cell>
          <cell r="BY14">
            <v>450</v>
          </cell>
          <cell r="BZ14">
            <v>0.96250000000000002</v>
          </cell>
          <cell r="CA14">
            <v>0.5625</v>
          </cell>
          <cell r="CB14">
            <v>1.6700000000000159</v>
          </cell>
          <cell r="CC14">
            <v>1.4423178197654005</v>
          </cell>
          <cell r="CD14">
            <v>2805.9617097057853</v>
          </cell>
          <cell r="CE14">
            <v>8.7719275937971131E-2</v>
          </cell>
          <cell r="CF14">
            <v>723.68402648826179</v>
          </cell>
          <cell r="CG14">
            <v>3529.645736194047</v>
          </cell>
          <cell r="CH14">
            <v>1.5</v>
          </cell>
          <cell r="CI14">
            <v>4487</v>
          </cell>
          <cell r="CJ14">
            <v>1.1799573443929285</v>
          </cell>
          <cell r="CK14">
            <v>1.5</v>
          </cell>
          <cell r="CL14">
            <v>2</v>
          </cell>
          <cell r="CM14">
            <v>2</v>
          </cell>
        </row>
        <row r="15">
          <cell r="A15">
            <v>4</v>
          </cell>
          <cell r="B15" t="str">
            <v>C04</v>
          </cell>
          <cell r="C15" t="str">
            <v>C05</v>
          </cell>
          <cell r="D15">
            <v>0.08</v>
          </cell>
          <cell r="F15">
            <v>1.4800000000000002</v>
          </cell>
          <cell r="G15">
            <v>5</v>
          </cell>
          <cell r="J15" t="str">
            <v/>
          </cell>
          <cell r="K15">
            <v>0.18402821531285735</v>
          </cell>
          <cell r="L15">
            <v>3.489765433039981</v>
          </cell>
          <cell r="M15">
            <v>3.489765433039981</v>
          </cell>
          <cell r="N15">
            <v>461.33323264765886</v>
          </cell>
          <cell r="O15">
            <v>0.63945471195471215</v>
          </cell>
          <cell r="P15">
            <v>436.60252990881048</v>
          </cell>
          <cell r="Q15">
            <v>0.08</v>
          </cell>
          <cell r="S15">
            <v>1.4600000000000002</v>
          </cell>
          <cell r="T15">
            <v>98</v>
          </cell>
          <cell r="U15">
            <v>572</v>
          </cell>
          <cell r="V15">
            <v>0.68799999999999994</v>
          </cell>
          <cell r="X15">
            <v>0</v>
          </cell>
          <cell r="Y15" t="str">
            <v/>
          </cell>
          <cell r="AA15">
            <v>0</v>
          </cell>
          <cell r="AB15" t="str">
            <v/>
          </cell>
          <cell r="AC15">
            <v>0.58479999999999999</v>
          </cell>
          <cell r="AD15">
            <v>0.85380800000000012</v>
          </cell>
          <cell r="AE15">
            <v>3.1959004264721123</v>
          </cell>
          <cell r="AF15">
            <v>3.1959004264721123</v>
          </cell>
          <cell r="AG15">
            <v>3.3419004264721122</v>
          </cell>
          <cell r="AH15">
            <v>439.94443033528262</v>
          </cell>
          <cell r="AI15">
            <v>30.03</v>
          </cell>
          <cell r="AJ15">
            <v>23.2</v>
          </cell>
          <cell r="AK15">
            <v>18</v>
          </cell>
          <cell r="AL15">
            <v>0.45</v>
          </cell>
          <cell r="AM15">
            <v>1.4E-2</v>
          </cell>
          <cell r="AN15">
            <v>0.20615474581718446</v>
          </cell>
          <cell r="AO15">
            <v>0.42824707031249998</v>
          </cell>
          <cell r="AP15">
            <v>0.458121657371521</v>
          </cell>
          <cell r="AQ15">
            <v>6.191942411299471</v>
          </cell>
          <cell r="AR15">
            <v>4.9621972087159012</v>
          </cell>
          <cell r="AS15">
            <v>15.869199652632618</v>
          </cell>
          <cell r="AT15">
            <v>1.9541361276681499</v>
          </cell>
          <cell r="AU15">
            <v>2.1602908734853346</v>
          </cell>
          <cell r="AV15">
            <v>8.0313749299679724</v>
          </cell>
          <cell r="AW15">
            <v>1277.334991709514</v>
          </cell>
          <cell r="AX15">
            <v>0.34442368931464523</v>
          </cell>
          <cell r="AY15">
            <v>149.18645052714808</v>
          </cell>
          <cell r="AZ15" t="str">
            <v>02°57'53''</v>
          </cell>
          <cell r="BA15">
            <v>51.523316498109317</v>
          </cell>
          <cell r="BB15">
            <v>2E-3</v>
          </cell>
          <cell r="BC15">
            <v>1E-3</v>
          </cell>
          <cell r="BD15">
            <v>9.8000000000000004E-2</v>
          </cell>
          <cell r="BE15">
            <v>0.10100000000000001</v>
          </cell>
          <cell r="BF15">
            <v>0.10100000000000001</v>
          </cell>
          <cell r="BG15" t="str">
            <v/>
          </cell>
          <cell r="BH15" t="str">
            <v/>
          </cell>
          <cell r="BI15" t="str">
            <v/>
          </cell>
          <cell r="BJ15" t="str">
            <v/>
          </cell>
          <cell r="BK15" t="str">
            <v/>
          </cell>
          <cell r="BL15" t="str">
            <v/>
          </cell>
          <cell r="BM15" t="str">
            <v/>
          </cell>
          <cell r="BN15">
            <v>0.1</v>
          </cell>
          <cell r="BO15">
            <v>718.803</v>
          </cell>
          <cell r="BP15">
            <v>711.83299999999997</v>
          </cell>
          <cell r="BQ15">
            <v>719.25300000000004</v>
          </cell>
          <cell r="BR15">
            <v>712.28300000000002</v>
          </cell>
          <cell r="BS15">
            <v>720.88300000000004</v>
          </cell>
          <cell r="BT15">
            <v>713.70299999999997</v>
          </cell>
          <cell r="BU15" t="str">
            <v/>
          </cell>
          <cell r="BV15">
            <v>1.6299999999999955</v>
          </cell>
          <cell r="BW15">
            <v>1.4199999999999591</v>
          </cell>
          <cell r="BX15">
            <v>2.0799999999999956</v>
          </cell>
          <cell r="BY15">
            <v>450</v>
          </cell>
          <cell r="BZ15">
            <v>0.96250000000000002</v>
          </cell>
          <cell r="CA15">
            <v>0.5625</v>
          </cell>
          <cell r="CB15">
            <v>1.5249999999999773</v>
          </cell>
          <cell r="CC15">
            <v>1.3377476981738206</v>
          </cell>
          <cell r="CD15">
            <v>2602.5254398738161</v>
          </cell>
          <cell r="CE15">
            <v>0.10336889729831789</v>
          </cell>
          <cell r="CF15">
            <v>852.79340271112255</v>
          </cell>
          <cell r="CG15">
            <v>3455.3188425849385</v>
          </cell>
          <cell r="CH15">
            <v>1.5</v>
          </cell>
          <cell r="CI15">
            <v>4487</v>
          </cell>
          <cell r="CJ15">
            <v>1.1551099317756648</v>
          </cell>
          <cell r="CK15">
            <v>1.5</v>
          </cell>
          <cell r="CL15">
            <v>2</v>
          </cell>
          <cell r="CM15">
            <v>2</v>
          </cell>
        </row>
        <row r="16">
          <cell r="A16">
            <v>5</v>
          </cell>
          <cell r="B16" t="str">
            <v>C05</v>
          </cell>
          <cell r="C16" t="str">
            <v>A06</v>
          </cell>
          <cell r="D16">
            <v>0.12</v>
          </cell>
          <cell r="F16">
            <v>1.6</v>
          </cell>
          <cell r="G16">
            <v>5</v>
          </cell>
          <cell r="J16" t="str">
            <v/>
          </cell>
          <cell r="K16">
            <v>0.23391889898068488</v>
          </cell>
          <cell r="L16">
            <v>3.7236843320206661</v>
          </cell>
          <cell r="M16">
            <v>3.7236843320206661</v>
          </cell>
          <cell r="N16">
            <v>456.43880792748882</v>
          </cell>
          <cell r="O16">
            <v>0.63097006220839813</v>
          </cell>
          <cell r="P16">
            <v>460.79875685173562</v>
          </cell>
          <cell r="Q16">
            <v>0.12</v>
          </cell>
          <cell r="S16">
            <v>1.58</v>
          </cell>
          <cell r="T16">
            <v>98</v>
          </cell>
          <cell r="U16">
            <v>619</v>
          </cell>
          <cell r="V16">
            <v>0.68799999999999994</v>
          </cell>
          <cell r="X16">
            <v>0</v>
          </cell>
          <cell r="Y16" t="str">
            <v/>
          </cell>
          <cell r="AA16">
            <v>0</v>
          </cell>
          <cell r="AB16" t="str">
            <v/>
          </cell>
          <cell r="AC16">
            <v>0.58479999999999999</v>
          </cell>
          <cell r="AD16">
            <v>0.92398400000000014</v>
          </cell>
          <cell r="AE16">
            <v>3.4386103870359377</v>
          </cell>
          <cell r="AF16">
            <v>3.4386103870359377</v>
          </cell>
          <cell r="AG16">
            <v>3.5966103870359376</v>
          </cell>
          <cell r="AH16">
            <v>464.39536723877154</v>
          </cell>
          <cell r="AI16">
            <v>51.44</v>
          </cell>
          <cell r="AJ16">
            <v>5.05</v>
          </cell>
          <cell r="AK16">
            <v>18</v>
          </cell>
          <cell r="AL16">
            <v>0.45</v>
          </cell>
          <cell r="AM16">
            <v>1.4E-2</v>
          </cell>
          <cell r="AN16">
            <v>0.33402128219604488</v>
          </cell>
          <cell r="AO16">
            <v>0.43209228515624998</v>
          </cell>
          <cell r="AP16">
            <v>0.74226951599121083</v>
          </cell>
          <cell r="AQ16">
            <v>3.6685745690779918</v>
          </cell>
          <cell r="AR16">
            <v>2.0636965913588634</v>
          </cell>
          <cell r="AS16">
            <v>5.1362319386365947</v>
          </cell>
          <cell r="AT16">
            <v>0.68595511564147671</v>
          </cell>
          <cell r="AU16">
            <v>1.0199763978375216</v>
          </cell>
          <cell r="AV16">
            <v>3.7470681958439203</v>
          </cell>
          <cell r="AW16">
            <v>595.94544702601308</v>
          </cell>
          <cell r="AX16">
            <v>0.77925818471518693</v>
          </cell>
          <cell r="AY16">
            <v>173.38809492308243</v>
          </cell>
          <cell r="AZ16" t="str">
            <v>24°12'06''</v>
          </cell>
          <cell r="BA16">
            <v>6.2190089136179072</v>
          </cell>
          <cell r="BB16">
            <v>1E-3</v>
          </cell>
          <cell r="BC16">
            <v>0.254</v>
          </cell>
          <cell r="BD16">
            <v>0.496</v>
          </cell>
          <cell r="BE16">
            <v>0.751</v>
          </cell>
          <cell r="BF16">
            <v>0.75</v>
          </cell>
          <cell r="BG16" t="str">
            <v/>
          </cell>
          <cell r="BH16" t="str">
            <v/>
          </cell>
          <cell r="BI16" t="str">
            <v/>
          </cell>
          <cell r="BJ16" t="str">
            <v/>
          </cell>
          <cell r="BK16" t="str">
            <v/>
          </cell>
          <cell r="BL16" t="str">
            <v/>
          </cell>
          <cell r="BM16" t="str">
            <v/>
          </cell>
          <cell r="BN16">
            <v>0.75</v>
          </cell>
          <cell r="BO16">
            <v>711.08299999999997</v>
          </cell>
          <cell r="BP16">
            <v>708.48299999999995</v>
          </cell>
          <cell r="BQ16">
            <v>711.53300000000002</v>
          </cell>
          <cell r="BR16">
            <v>708.93299999999999</v>
          </cell>
          <cell r="BS16">
            <v>713.70299999999997</v>
          </cell>
          <cell r="BT16">
            <v>710.13300000000004</v>
          </cell>
          <cell r="BU16" t="str">
            <v/>
          </cell>
          <cell r="BV16">
            <v>2.1699999999999591</v>
          </cell>
          <cell r="BW16">
            <v>1.2000000000000455</v>
          </cell>
          <cell r="BX16">
            <v>2.6199999999999593</v>
          </cell>
          <cell r="BY16">
            <v>450</v>
          </cell>
          <cell r="BZ16">
            <v>0.96250000000000002</v>
          </cell>
          <cell r="CA16">
            <v>0.5625</v>
          </cell>
          <cell r="CB16">
            <v>1.6850000000000023</v>
          </cell>
          <cell r="CC16">
            <v>1.4529389276641502</v>
          </cell>
          <cell r="CD16">
            <v>2826.6245772583702</v>
          </cell>
          <cell r="CE16">
            <v>8.6300124299999559E-2</v>
          </cell>
          <cell r="CF16">
            <v>711.97602547499639</v>
          </cell>
          <cell r="CG16">
            <v>3538.6006027333665</v>
          </cell>
          <cell r="CH16">
            <v>1.5</v>
          </cell>
          <cell r="CI16">
            <v>4487</v>
          </cell>
          <cell r="CJ16">
            <v>1.1829509480945064</v>
          </cell>
          <cell r="CK16">
            <v>1.5</v>
          </cell>
          <cell r="CL16">
            <v>2</v>
          </cell>
          <cell r="CM16">
            <v>2</v>
          </cell>
        </row>
        <row r="17">
          <cell r="A17">
            <v>6</v>
          </cell>
          <cell r="B17" t="str">
            <v>A06</v>
          </cell>
          <cell r="C17" t="str">
            <v>C07</v>
          </cell>
          <cell r="D17">
            <v>0.11</v>
          </cell>
          <cell r="E17">
            <v>-1.28</v>
          </cell>
          <cell r="F17">
            <v>0.43000000000000016</v>
          </cell>
          <cell r="G17">
            <v>5</v>
          </cell>
          <cell r="J17" t="str">
            <v/>
          </cell>
          <cell r="K17">
            <v>0.18105549249407701</v>
          </cell>
          <cell r="L17">
            <v>3.9047398245147429</v>
          </cell>
          <cell r="M17">
            <v>3.9047398245147429</v>
          </cell>
          <cell r="N17">
            <v>452.71620450204074</v>
          </cell>
          <cell r="O17">
            <v>0.63363969674372367</v>
          </cell>
          <cell r="P17">
            <v>123.3493521686064</v>
          </cell>
          <cell r="R17">
            <v>5.41</v>
          </cell>
          <cell r="S17">
            <v>6.99</v>
          </cell>
          <cell r="T17">
            <v>98</v>
          </cell>
          <cell r="U17">
            <v>2740</v>
          </cell>
          <cell r="V17">
            <v>0.68799999999999994</v>
          </cell>
          <cell r="X17">
            <v>0</v>
          </cell>
          <cell r="Y17" t="str">
            <v/>
          </cell>
          <cell r="AA17">
            <v>0</v>
          </cell>
          <cell r="AB17" t="str">
            <v/>
          </cell>
          <cell r="AC17">
            <v>0.58479999999999999</v>
          </cell>
          <cell r="AD17">
            <v>4.0877520000000001</v>
          </cell>
          <cell r="AE17">
            <v>13.641572862094037</v>
          </cell>
          <cell r="AF17">
            <v>13.641572862094037</v>
          </cell>
          <cell r="AG17">
            <v>14.340572862094037</v>
          </cell>
          <cell r="AH17">
            <v>137.68992503070044</v>
          </cell>
          <cell r="AI17">
            <v>40.229999999999997</v>
          </cell>
          <cell r="AJ17">
            <v>9.5299999999999994</v>
          </cell>
          <cell r="AK17">
            <v>10</v>
          </cell>
          <cell r="AL17">
            <v>0.25</v>
          </cell>
          <cell r="AM17">
            <v>1.4E-2</v>
          </cell>
          <cell r="AN17">
            <v>0.19001126289367676</v>
          </cell>
          <cell r="AO17">
            <v>0.24627685546875</v>
          </cell>
          <cell r="AP17">
            <v>0.76004505157470703</v>
          </cell>
          <cell r="AQ17">
            <v>3.4396027150155191</v>
          </cell>
          <cell r="AR17">
            <v>2.534132949407506</v>
          </cell>
          <cell r="AS17">
            <v>5.4837776471765869</v>
          </cell>
          <cell r="AT17">
            <v>0.60300034847819217</v>
          </cell>
          <cell r="AU17">
            <v>0.79301161137186893</v>
          </cell>
          <cell r="AV17">
            <v>3.478649627315622</v>
          </cell>
          <cell r="AW17">
            <v>170.75781427480672</v>
          </cell>
          <cell r="AX17">
            <v>0.80634626072872462</v>
          </cell>
          <cell r="AY17">
            <v>123.05013851849486</v>
          </cell>
          <cell r="AZ17" t="str">
            <v>50°20'17''</v>
          </cell>
          <cell r="BA17">
            <v>5.1074356833435486</v>
          </cell>
          <cell r="BB17">
            <v>1E-3</v>
          </cell>
          <cell r="BC17">
            <v>1.7000000000000001E-2</v>
          </cell>
          <cell r="BD17">
            <v>0.25800000000000001</v>
          </cell>
          <cell r="BE17">
            <v>0.27600000000000002</v>
          </cell>
          <cell r="BF17">
            <v>0.27500000000000002</v>
          </cell>
          <cell r="BG17">
            <v>1.40553875471339</v>
          </cell>
          <cell r="BH17">
            <v>4.8</v>
          </cell>
          <cell r="BI17">
            <v>1.2</v>
          </cell>
          <cell r="BJ17" t="str">
            <v/>
          </cell>
          <cell r="BK17" t="str">
            <v/>
          </cell>
          <cell r="BL17" t="str">
            <v/>
          </cell>
          <cell r="BM17">
            <v>1.3419839564437259</v>
          </cell>
          <cell r="BN17">
            <v>1.01</v>
          </cell>
          <cell r="BO17">
            <v>707.52299999999991</v>
          </cell>
          <cell r="BP17">
            <v>703.69299999999987</v>
          </cell>
          <cell r="BQ17">
            <v>707.77299999999991</v>
          </cell>
          <cell r="BR17">
            <v>703.94299999999987</v>
          </cell>
          <cell r="BS17">
            <v>710.13300000000004</v>
          </cell>
          <cell r="BT17">
            <v>705.19299999999998</v>
          </cell>
          <cell r="BU17" t="str">
            <v/>
          </cell>
          <cell r="BV17">
            <v>2.3600000000001273</v>
          </cell>
          <cell r="BW17">
            <v>1.2500000000001137</v>
          </cell>
          <cell r="BX17">
            <v>2.6100000000001273</v>
          </cell>
          <cell r="BY17">
            <v>250</v>
          </cell>
          <cell r="BZ17">
            <v>0.71250000000000002</v>
          </cell>
          <cell r="CA17">
            <v>0.3125</v>
          </cell>
          <cell r="CB17">
            <v>1.8050000000001205</v>
          </cell>
          <cell r="CC17">
            <v>1.9421167236767078</v>
          </cell>
          <cell r="CD17">
            <v>2070.4481553084079</v>
          </cell>
          <cell r="CE17">
            <v>4.2825757596623104E-2</v>
          </cell>
          <cell r="CF17">
            <v>353.31250017214063</v>
          </cell>
          <cell r="CG17">
            <v>2423.7606554805484</v>
          </cell>
          <cell r="CH17">
            <v>1.5</v>
          </cell>
          <cell r="CI17">
            <v>2957</v>
          </cell>
          <cell r="CJ17">
            <v>1.2295032070411982</v>
          </cell>
          <cell r="CK17">
            <v>1.5</v>
          </cell>
          <cell r="CL17">
            <v>2</v>
          </cell>
          <cell r="CM17">
            <v>2</v>
          </cell>
        </row>
        <row r="18">
          <cell r="A18">
            <v>7</v>
          </cell>
          <cell r="B18" t="str">
            <v>C07</v>
          </cell>
          <cell r="C18" t="str">
            <v>C61</v>
          </cell>
          <cell r="D18">
            <v>0.18</v>
          </cell>
          <cell r="F18">
            <v>0.6100000000000001</v>
          </cell>
          <cell r="G18">
            <v>5</v>
          </cell>
          <cell r="J18" t="str">
            <v/>
          </cell>
          <cell r="K18">
            <v>0.34650327688695443</v>
          </cell>
          <cell r="L18">
            <v>4.2512431014016974</v>
          </cell>
          <cell r="M18">
            <v>4.2512431014016974</v>
          </cell>
          <cell r="N18">
            <v>445.74692635114201</v>
          </cell>
          <cell r="O18">
            <v>0.63069428238039649</v>
          </cell>
          <cell r="P18">
            <v>171.48932308136361</v>
          </cell>
          <cell r="S18">
            <v>6.99</v>
          </cell>
          <cell r="T18">
            <v>98</v>
          </cell>
          <cell r="U18">
            <v>2740</v>
          </cell>
          <cell r="V18">
            <v>0.68799999999999994</v>
          </cell>
          <cell r="X18">
            <v>0</v>
          </cell>
          <cell r="Y18" t="str">
            <v/>
          </cell>
          <cell r="AA18">
            <v>0</v>
          </cell>
          <cell r="AB18" t="str">
            <v/>
          </cell>
          <cell r="AC18">
            <v>0.58479999999999999</v>
          </cell>
          <cell r="AD18">
            <v>4.0877520000000001</v>
          </cell>
          <cell r="AE18">
            <v>13.641572862094037</v>
          </cell>
          <cell r="AF18">
            <v>13.641572862094037</v>
          </cell>
          <cell r="AG18">
            <v>14.340572862094037</v>
          </cell>
          <cell r="AH18">
            <v>185.82989594345764</v>
          </cell>
          <cell r="AI18">
            <v>34.28</v>
          </cell>
          <cell r="AJ18">
            <v>5.58</v>
          </cell>
          <cell r="AK18">
            <v>12</v>
          </cell>
          <cell r="AL18">
            <v>0.30000000000000004</v>
          </cell>
          <cell r="AM18">
            <v>1.4E-2</v>
          </cell>
          <cell r="AN18">
            <v>0.24190979003906252</v>
          </cell>
          <cell r="AO18">
            <v>0.29179687500000001</v>
          </cell>
          <cell r="AP18">
            <v>0.80636596679687489</v>
          </cell>
          <cell r="AQ18">
            <v>3.0425379661971554</v>
          </cell>
          <cell r="AR18">
            <v>1.9122336454936288</v>
          </cell>
          <cell r="AS18">
            <v>4.0296157883654304</v>
          </cell>
          <cell r="AT18">
            <v>0.47181637491086253</v>
          </cell>
          <cell r="AU18">
            <v>0.71372616494992502</v>
          </cell>
          <cell r="AV18">
            <v>3.0058605937136016</v>
          </cell>
          <cell r="AW18">
            <v>212.47176507582842</v>
          </cell>
          <cell r="AX18">
            <v>0.87460983758071276</v>
          </cell>
          <cell r="AY18">
            <v>121.46197312984964</v>
          </cell>
          <cell r="AZ18" t="str">
            <v>01°35'17''</v>
          </cell>
          <cell r="BA18">
            <v>4.1073263684940535</v>
          </cell>
          <cell r="BB18">
            <v>1E-3</v>
          </cell>
          <cell r="BC18">
            <v>2.5999999999999999E-2</v>
          </cell>
          <cell r="BD18">
            <v>0.214</v>
          </cell>
          <cell r="BE18">
            <v>0.24099999999999999</v>
          </cell>
          <cell r="BF18">
            <v>0.24</v>
          </cell>
          <cell r="BG18">
            <v>1.2025499648738953</v>
          </cell>
          <cell r="BH18">
            <v>3.9999999999999991</v>
          </cell>
          <cell r="BI18">
            <v>1.2</v>
          </cell>
          <cell r="BJ18" t="str">
            <v/>
          </cell>
          <cell r="BK18" t="str">
            <v/>
          </cell>
          <cell r="BL18" t="str">
            <v/>
          </cell>
          <cell r="BM18">
            <v>1.2463565250293192</v>
          </cell>
          <cell r="BN18">
            <v>1.06</v>
          </cell>
          <cell r="BO18">
            <v>703.36299999999994</v>
          </cell>
          <cell r="BP18">
            <v>701.45299999999997</v>
          </cell>
          <cell r="BQ18">
            <v>703.6629999999999</v>
          </cell>
          <cell r="BR18">
            <v>701.75299999999993</v>
          </cell>
          <cell r="BS18">
            <v>705.19299999999998</v>
          </cell>
          <cell r="BT18">
            <v>703.00300000000016</v>
          </cell>
          <cell r="BU18" t="str">
            <v/>
          </cell>
          <cell r="BV18">
            <v>1.5300000000000864</v>
          </cell>
          <cell r="BW18">
            <v>1.2500000000002274</v>
          </cell>
          <cell r="BX18">
            <v>1.8300000000000864</v>
          </cell>
          <cell r="BY18">
            <v>300</v>
          </cell>
          <cell r="BZ18">
            <v>0.77500000000000002</v>
          </cell>
          <cell r="CA18">
            <v>0.375</v>
          </cell>
          <cell r="CB18">
            <v>1.3900000000001569</v>
          </cell>
          <cell r="CC18">
            <v>1.4819881387386633</v>
          </cell>
          <cell r="CD18">
            <v>1869.2501642428103</v>
          </cell>
          <cell r="CE18">
            <v>8.2668075285198483E-2</v>
          </cell>
          <cell r="CF18">
            <v>682.01162110288749</v>
          </cell>
          <cell r="CG18">
            <v>2551.2617853456977</v>
          </cell>
          <cell r="CH18">
            <v>1.5</v>
          </cell>
          <cell r="CI18">
            <v>3365</v>
          </cell>
          <cell r="CJ18">
            <v>1.1372637973309203</v>
          </cell>
          <cell r="CK18">
            <v>1.5</v>
          </cell>
          <cell r="CL18">
            <v>2</v>
          </cell>
          <cell r="CM18">
            <v>2</v>
          </cell>
        </row>
        <row r="19">
          <cell r="A19">
            <v>8</v>
          </cell>
          <cell r="B19" t="str">
            <v>C61</v>
          </cell>
          <cell r="C19" t="str">
            <v>C08</v>
          </cell>
          <cell r="D19">
            <v>0.04</v>
          </cell>
          <cell r="F19">
            <v>0.65000000000000013</v>
          </cell>
          <cell r="G19">
            <v>5</v>
          </cell>
          <cell r="J19" t="str">
            <v/>
          </cell>
          <cell r="K19">
            <v>0.24142491561781468</v>
          </cell>
          <cell r="L19">
            <v>4.4926680170195121</v>
          </cell>
          <cell r="M19">
            <v>4.4926680170195121</v>
          </cell>
          <cell r="N19">
            <v>441.00779427951176</v>
          </cell>
          <cell r="O19">
            <v>0.62818710359408092</v>
          </cell>
          <cell r="P19">
            <v>180.07301581805956</v>
          </cell>
          <cell r="Q19">
            <v>0.33</v>
          </cell>
          <cell r="S19">
            <v>7.32</v>
          </cell>
          <cell r="T19">
            <v>98</v>
          </cell>
          <cell r="U19">
            <v>2869</v>
          </cell>
          <cell r="V19">
            <v>0.68799999999999994</v>
          </cell>
          <cell r="X19">
            <v>0</v>
          </cell>
          <cell r="Y19" t="str">
            <v/>
          </cell>
          <cell r="AA19">
            <v>0</v>
          </cell>
          <cell r="AB19" t="str">
            <v/>
          </cell>
          <cell r="AC19">
            <v>0.58479999999999999</v>
          </cell>
          <cell r="AD19">
            <v>4.2807360000000001</v>
          </cell>
          <cell r="AE19">
            <v>14.237373129122957</v>
          </cell>
          <cell r="AF19">
            <v>14.237373129122957</v>
          </cell>
          <cell r="AG19">
            <v>14.969373129122957</v>
          </cell>
          <cell r="AH19">
            <v>195.04238894718253</v>
          </cell>
          <cell r="AI19">
            <v>18.920000000000002</v>
          </cell>
          <cell r="AJ19">
            <v>1.53</v>
          </cell>
          <cell r="AK19">
            <v>16</v>
          </cell>
          <cell r="AL19">
            <v>0.4</v>
          </cell>
          <cell r="AM19">
            <v>1.4E-2</v>
          </cell>
          <cell r="AN19">
            <v>0.30604972839355471</v>
          </cell>
          <cell r="AO19">
            <v>0.3195312500000001</v>
          </cell>
          <cell r="AP19">
            <v>0.76512432098388672</v>
          </cell>
          <cell r="AQ19">
            <v>1.8904898693461605</v>
          </cell>
          <cell r="AR19">
            <v>1.0933902959748305</v>
          </cell>
          <cell r="AS19">
            <v>1.4158329987051654</v>
          </cell>
          <cell r="AT19">
            <v>0.18215861091235794</v>
          </cell>
          <cell r="AU19">
            <v>0.48820833930591268</v>
          </cell>
          <cell r="AV19">
            <v>1.9067332587890613</v>
          </cell>
          <cell r="AW19">
            <v>239.60716792668165</v>
          </cell>
          <cell r="AX19">
            <v>0.81400899077804012</v>
          </cell>
          <cell r="AY19">
            <v>121.46171530625648</v>
          </cell>
          <cell r="AZ19" t="str">
            <v>00°00'00''</v>
          </cell>
          <cell r="BA19">
            <v>1000</v>
          </cell>
          <cell r="BB19">
            <v>1E-3</v>
          </cell>
          <cell r="BC19">
            <v>5.8000000000000003E-2</v>
          </cell>
          <cell r="BD19">
            <v>1.6E-2</v>
          </cell>
          <cell r="BE19">
            <v>7.5000000000000011E-2</v>
          </cell>
          <cell r="BF19">
            <v>7.400000000000001E-2</v>
          </cell>
          <cell r="BG19" t="str">
            <v/>
          </cell>
          <cell r="BH19" t="str">
            <v/>
          </cell>
          <cell r="BI19" t="str">
            <v/>
          </cell>
          <cell r="BJ19" t="str">
            <v/>
          </cell>
          <cell r="BK19" t="str">
            <v/>
          </cell>
          <cell r="BL19" t="str">
            <v/>
          </cell>
          <cell r="BM19" t="str">
            <v/>
          </cell>
          <cell r="BN19">
            <v>0.1</v>
          </cell>
          <cell r="BO19">
            <v>697.15299999999991</v>
          </cell>
          <cell r="BP19">
            <v>696.86299999999994</v>
          </cell>
          <cell r="BQ19">
            <v>697.55299999999988</v>
          </cell>
          <cell r="BR19">
            <v>697.26299999999992</v>
          </cell>
          <cell r="BS19">
            <v>703.00300000000016</v>
          </cell>
          <cell r="BT19">
            <v>702.74299999999994</v>
          </cell>
          <cell r="BU19">
            <v>4.3000000000000682</v>
          </cell>
          <cell r="BV19">
            <v>5.4500000000002728</v>
          </cell>
          <cell r="BW19">
            <v>5.4800000000000182</v>
          </cell>
          <cell r="BX19">
            <v>5.8500000000002732</v>
          </cell>
          <cell r="BY19">
            <v>400</v>
          </cell>
          <cell r="BZ19">
            <v>0.9</v>
          </cell>
          <cell r="CA19">
            <v>0.5</v>
          </cell>
          <cell r="CB19">
            <v>5.4650000000001455</v>
          </cell>
          <cell r="CC19">
            <v>3.3503438135874428</v>
          </cell>
          <cell r="CD19">
            <v>5698.9348269122411</v>
          </cell>
          <cell r="CE19">
            <v>7.9243436539873091E-3</v>
          </cell>
          <cell r="CF19">
            <v>65.3758351453953</v>
          </cell>
          <cell r="CG19">
            <v>5764.3106620576364</v>
          </cell>
          <cell r="CH19">
            <v>1.5</v>
          </cell>
          <cell r="CI19">
            <v>4079</v>
          </cell>
          <cell r="CJ19">
            <v>2.1197514079643183</v>
          </cell>
          <cell r="CK19">
            <v>2.2000000000000002</v>
          </cell>
          <cell r="CL19">
            <v>2</v>
          </cell>
          <cell r="CM19">
            <v>2</v>
          </cell>
        </row>
        <row r="20">
          <cell r="A20">
            <v>9</v>
          </cell>
          <cell r="B20" t="str">
            <v>C08</v>
          </cell>
          <cell r="C20" t="str">
            <v>C09</v>
          </cell>
          <cell r="D20">
            <v>0.62</v>
          </cell>
          <cell r="F20">
            <v>1.27</v>
          </cell>
          <cell r="G20">
            <v>5</v>
          </cell>
          <cell r="J20" t="str">
            <v/>
          </cell>
          <cell r="K20">
            <v>6.5016643146473818E-2</v>
          </cell>
          <cell r="L20">
            <v>4.5576846601659859</v>
          </cell>
          <cell r="M20">
            <v>4.5576846601659859</v>
          </cell>
          <cell r="N20">
            <v>439.74748222771825</v>
          </cell>
          <cell r="O20">
            <v>0.63108321114369492</v>
          </cell>
          <cell r="P20">
            <v>352.44691153431165</v>
          </cell>
          <cell r="Q20">
            <v>0.62</v>
          </cell>
          <cell r="S20">
            <v>7.94</v>
          </cell>
          <cell r="T20">
            <v>98</v>
          </cell>
          <cell r="U20">
            <v>3112</v>
          </cell>
          <cell r="V20">
            <v>0.68799999999999994</v>
          </cell>
          <cell r="X20">
            <v>0</v>
          </cell>
          <cell r="Y20" t="str">
            <v/>
          </cell>
          <cell r="AA20">
            <v>0</v>
          </cell>
          <cell r="AB20" t="str">
            <v/>
          </cell>
          <cell r="AC20">
            <v>0.58479999999999999</v>
          </cell>
          <cell r="AD20">
            <v>4.6433119999999999</v>
          </cell>
          <cell r="AE20">
            <v>15.35151028272357</v>
          </cell>
          <cell r="AF20">
            <v>15.35151028272357</v>
          </cell>
          <cell r="AG20">
            <v>16.145510282723571</v>
          </cell>
          <cell r="AH20">
            <v>368.59242181703524</v>
          </cell>
          <cell r="AI20">
            <v>54.56</v>
          </cell>
          <cell r="AJ20">
            <v>2.38</v>
          </cell>
          <cell r="AK20">
            <v>18</v>
          </cell>
          <cell r="AL20">
            <v>0.45</v>
          </cell>
          <cell r="AM20">
            <v>1.4E-2</v>
          </cell>
          <cell r="AN20">
            <v>0.37129755020141608</v>
          </cell>
          <cell r="AO20">
            <v>0.41044921875000007</v>
          </cell>
          <cell r="AP20">
            <v>0.82510566711425792</v>
          </cell>
          <cell r="AQ20">
            <v>2.625941165867649</v>
          </cell>
          <cell r="AR20">
            <v>1.3073368269613086</v>
          </cell>
          <cell r="AS20">
            <v>2.6224234769082191</v>
          </cell>
          <cell r="AT20">
            <v>0.35145601460745907</v>
          </cell>
          <cell r="AU20">
            <v>0.7227535648088752</v>
          </cell>
          <cell r="AV20">
            <v>2.5723756309570667</v>
          </cell>
          <cell r="AW20">
            <v>409.11866696471162</v>
          </cell>
          <cell r="AX20">
            <v>0.90094256649704041</v>
          </cell>
          <cell r="AY20">
            <v>117.92527848673406</v>
          </cell>
          <cell r="AZ20" t="str">
            <v>03°32'11''</v>
          </cell>
          <cell r="BA20">
            <v>43.1904326159652</v>
          </cell>
          <cell r="BB20">
            <v>0.23499999999999999</v>
          </cell>
          <cell r="BC20">
            <v>1.7000000000000001E-2</v>
          </cell>
          <cell r="BD20">
            <v>1.2999999999999999E-2</v>
          </cell>
          <cell r="BE20">
            <v>0.26500000000000001</v>
          </cell>
          <cell r="BF20">
            <v>0.26500000000000001</v>
          </cell>
          <cell r="BG20" t="str">
            <v/>
          </cell>
          <cell r="BH20" t="str">
            <v/>
          </cell>
          <cell r="BI20" t="str">
            <v/>
          </cell>
          <cell r="BJ20" t="str">
            <v/>
          </cell>
          <cell r="BK20" t="str">
            <v/>
          </cell>
          <cell r="BL20" t="str">
            <v/>
          </cell>
          <cell r="BM20" t="str">
            <v/>
          </cell>
          <cell r="BN20">
            <v>0.27</v>
          </cell>
          <cell r="BO20">
            <v>696.59299999999996</v>
          </cell>
          <cell r="BP20">
            <v>695.29300000000001</v>
          </cell>
          <cell r="BQ20">
            <v>697.04300000000001</v>
          </cell>
          <cell r="BR20">
            <v>695.74300000000005</v>
          </cell>
          <cell r="BS20">
            <v>702.74299999999994</v>
          </cell>
          <cell r="BT20">
            <v>698.83300000000008</v>
          </cell>
          <cell r="BU20" t="str">
            <v/>
          </cell>
          <cell r="BV20">
            <v>5.6999999999999318</v>
          </cell>
          <cell r="BW20">
            <v>3.0900000000000318</v>
          </cell>
          <cell r="BX20">
            <v>6.149999999999932</v>
          </cell>
          <cell r="BY20">
            <v>450</v>
          </cell>
          <cell r="BZ20">
            <v>0.96250000000000002</v>
          </cell>
          <cell r="CA20">
            <v>0.5625</v>
          </cell>
          <cell r="CB20">
            <v>4.3949999999999818</v>
          </cell>
          <cell r="CC20">
            <v>2.8809020695580791</v>
          </cell>
          <cell r="CD20">
            <v>5604.6599340407338</v>
          </cell>
          <cell r="CE20">
            <v>1.3709704677613455E-2</v>
          </cell>
          <cell r="CF20">
            <v>113.105063590311</v>
          </cell>
          <cell r="CG20">
            <v>5717.7649976310449</v>
          </cell>
          <cell r="CH20">
            <v>1.5</v>
          </cell>
          <cell r="CI20">
            <v>4487</v>
          </cell>
          <cell r="CJ20">
            <v>1.9114436140955131</v>
          </cell>
          <cell r="CK20">
            <v>2.2000000000000002</v>
          </cell>
          <cell r="CL20">
            <v>2</v>
          </cell>
          <cell r="CM20">
            <v>2</v>
          </cell>
        </row>
        <row r="21">
          <cell r="A21">
            <v>10</v>
          </cell>
          <cell r="B21" t="str">
            <v>C09</v>
          </cell>
          <cell r="C21" t="str">
            <v>C10</v>
          </cell>
          <cell r="F21">
            <v>1.27</v>
          </cell>
          <cell r="G21">
            <v>5</v>
          </cell>
          <cell r="J21" t="str">
            <v/>
          </cell>
          <cell r="K21">
            <v>7.5797436158161771E-2</v>
          </cell>
          <cell r="L21">
            <v>4.6334820963241476</v>
          </cell>
          <cell r="M21">
            <v>4.6334820963241476</v>
          </cell>
          <cell r="N21">
            <v>438.28660769752878</v>
          </cell>
          <cell r="O21">
            <v>0.63716135458167367</v>
          </cell>
          <cell r="P21">
            <v>354.65929659256631</v>
          </cell>
          <cell r="S21">
            <v>7.94</v>
          </cell>
          <cell r="T21">
            <v>98</v>
          </cell>
          <cell r="U21">
            <v>3112</v>
          </cell>
          <cell r="V21">
            <v>0.68799999999999994</v>
          </cell>
          <cell r="X21">
            <v>0</v>
          </cell>
          <cell r="Y21" t="str">
            <v/>
          </cell>
          <cell r="AA21">
            <v>0</v>
          </cell>
          <cell r="AB21" t="str">
            <v/>
          </cell>
          <cell r="AC21">
            <v>0.58479999999999999</v>
          </cell>
          <cell r="AD21">
            <v>4.6433119999999999</v>
          </cell>
          <cell r="AE21">
            <v>15.35151028272357</v>
          </cell>
          <cell r="AF21">
            <v>15.35151028272357</v>
          </cell>
          <cell r="AG21">
            <v>16.145510282723571</v>
          </cell>
          <cell r="AH21">
            <v>370.8048068752899</v>
          </cell>
          <cell r="AI21">
            <v>20.079999999999998</v>
          </cell>
          <cell r="AJ21">
            <v>3.75</v>
          </cell>
          <cell r="AK21">
            <v>18</v>
          </cell>
          <cell r="AL21">
            <v>0.45</v>
          </cell>
          <cell r="AM21">
            <v>1.4E-2</v>
          </cell>
          <cell r="AN21">
            <v>0.31743514537811279</v>
          </cell>
          <cell r="AO21">
            <v>0.41132812500000004</v>
          </cell>
          <cell r="AP21">
            <v>0.70541143417358398</v>
          </cell>
          <cell r="AQ21">
            <v>3.0922111664149985</v>
          </cell>
          <cell r="AR21">
            <v>1.8245575255366293</v>
          </cell>
          <cell r="AS21">
            <v>3.665719761637583</v>
          </cell>
          <cell r="AT21">
            <v>0.48734810895522962</v>
          </cell>
          <cell r="AU21">
            <v>0.80478325433334241</v>
          </cell>
          <cell r="AV21">
            <v>3.2289516504002553</v>
          </cell>
          <cell r="AW21">
            <v>513.5425709245128</v>
          </cell>
          <cell r="AX21">
            <v>0.72205271358077072</v>
          </cell>
          <cell r="AY21">
            <v>119.50807788276418</v>
          </cell>
          <cell r="AZ21" t="str">
            <v>01°34'58''</v>
          </cell>
          <cell r="BA21">
            <v>96.524568417690219</v>
          </cell>
          <cell r="BB21">
            <v>8.2000000000000003E-2</v>
          </cell>
          <cell r="BC21">
            <v>1.4E-2</v>
          </cell>
          <cell r="BD21">
            <v>2.1000000000000001E-2</v>
          </cell>
          <cell r="BE21">
            <v>0.11700000000000001</v>
          </cell>
          <cell r="BF21">
            <v>0.11700000000000001</v>
          </cell>
          <cell r="BG21" t="str">
            <v/>
          </cell>
          <cell r="BH21" t="str">
            <v/>
          </cell>
          <cell r="BI21" t="str">
            <v/>
          </cell>
          <cell r="BJ21" t="str">
            <v/>
          </cell>
          <cell r="BK21" t="str">
            <v/>
          </cell>
          <cell r="BL21" t="str">
            <v/>
          </cell>
          <cell r="BM21" t="str">
            <v/>
          </cell>
          <cell r="BN21">
            <v>0.12</v>
          </cell>
          <cell r="BO21">
            <v>694.00300000000004</v>
          </cell>
          <cell r="BP21">
            <v>693.25300000000004</v>
          </cell>
          <cell r="BQ21">
            <v>694.45300000000009</v>
          </cell>
          <cell r="BR21">
            <v>693.70300000000009</v>
          </cell>
          <cell r="BS21">
            <v>698.83300000000008</v>
          </cell>
          <cell r="BT21">
            <v>694.95299999999997</v>
          </cell>
          <cell r="BU21">
            <v>1.2899999999999636</v>
          </cell>
          <cell r="BV21">
            <v>4.3799999999999955</v>
          </cell>
          <cell r="BW21">
            <v>1.2499999999998863</v>
          </cell>
          <cell r="BX21">
            <v>4.8299999999999956</v>
          </cell>
          <cell r="BY21">
            <v>450</v>
          </cell>
          <cell r="BZ21">
            <v>0.96250000000000002</v>
          </cell>
          <cell r="CA21">
            <v>0.5625</v>
          </cell>
          <cell r="CB21">
            <v>2.8149999999999409</v>
          </cell>
          <cell r="CC21">
            <v>2.1568742729422317</v>
          </cell>
          <cell r="CD21">
            <v>4196.0977945275681</v>
          </cell>
          <cell r="CE21">
            <v>3.2761069157960954E-2</v>
          </cell>
          <cell r="CF21">
            <v>270.27882055317787</v>
          </cell>
          <cell r="CG21">
            <v>4466.376615080746</v>
          </cell>
          <cell r="CH21">
            <v>1.5</v>
          </cell>
          <cell r="CI21">
            <v>4487</v>
          </cell>
          <cell r="CJ21">
            <v>1.4931056212661287</v>
          </cell>
          <cell r="CK21">
            <v>1.5</v>
          </cell>
          <cell r="CL21">
            <v>2</v>
          </cell>
          <cell r="CM21">
            <v>2</v>
          </cell>
        </row>
        <row r="22">
          <cell r="A22">
            <v>11</v>
          </cell>
          <cell r="B22" t="str">
            <v>C10</v>
          </cell>
          <cell r="C22" t="str">
            <v>C11</v>
          </cell>
          <cell r="F22">
            <v>1.27</v>
          </cell>
          <cell r="G22">
            <v>5</v>
          </cell>
          <cell r="J22" t="str">
            <v/>
          </cell>
          <cell r="K22">
            <v>2.0629546385722234E-2</v>
          </cell>
          <cell r="L22">
            <v>4.6541116427098697</v>
          </cell>
          <cell r="M22">
            <v>4.6541116427098697</v>
          </cell>
          <cell r="N22">
            <v>437.8905648792479</v>
          </cell>
          <cell r="O22">
            <v>0.63867975288959733</v>
          </cell>
          <cell r="P22">
            <v>355.18323396760064</v>
          </cell>
          <cell r="S22">
            <v>7.94</v>
          </cell>
          <cell r="T22">
            <v>98</v>
          </cell>
          <cell r="U22">
            <v>3112</v>
          </cell>
          <cell r="V22">
            <v>0.68799999999999994</v>
          </cell>
          <cell r="X22">
            <v>0</v>
          </cell>
          <cell r="Y22" t="str">
            <v/>
          </cell>
          <cell r="AA22">
            <v>0</v>
          </cell>
          <cell r="AB22" t="str">
            <v/>
          </cell>
          <cell r="AC22">
            <v>0.58479999999999999</v>
          </cell>
          <cell r="AD22">
            <v>4.6433119999999999</v>
          </cell>
          <cell r="AE22">
            <v>15.35151028272357</v>
          </cell>
          <cell r="AF22">
            <v>15.35151028272357</v>
          </cell>
          <cell r="AG22">
            <v>16.145510282723571</v>
          </cell>
          <cell r="AH22">
            <v>371.32874425032423</v>
          </cell>
          <cell r="AI22">
            <v>25.09</v>
          </cell>
          <cell r="AJ22">
            <v>19.04</v>
          </cell>
          <cell r="AK22">
            <v>18</v>
          </cell>
          <cell r="AL22">
            <v>0.45</v>
          </cell>
          <cell r="AM22">
            <v>1.4E-2</v>
          </cell>
          <cell r="AN22">
            <v>0.19840439558029183</v>
          </cell>
          <cell r="AO22">
            <v>0.41132812500000004</v>
          </cell>
          <cell r="AP22">
            <v>0.44089865684509294</v>
          </cell>
          <cell r="AQ22">
            <v>5.4945343586537332</v>
          </cell>
          <cell r="AR22">
            <v>4.5069873790235855</v>
          </cell>
          <cell r="AS22">
            <v>12.606656596432973</v>
          </cell>
          <cell r="AT22">
            <v>1.5387312853428334</v>
          </cell>
          <cell r="AU22">
            <v>1.7371356809231253</v>
          </cell>
          <cell r="AV22">
            <v>7.2757770096350631</v>
          </cell>
          <cell r="AW22">
            <v>1157.1623348829933</v>
          </cell>
          <cell r="AX22">
            <v>0.32089598240152817</v>
          </cell>
          <cell r="AY22">
            <v>124.52499114507151</v>
          </cell>
          <cell r="AZ22" t="str">
            <v>05°01'01''</v>
          </cell>
          <cell r="BA22">
            <v>30.435270669453658</v>
          </cell>
          <cell r="BB22">
            <v>0.93200000000000005</v>
          </cell>
          <cell r="BC22">
            <v>0.105</v>
          </cell>
          <cell r="BD22">
            <v>4.7E-2</v>
          </cell>
          <cell r="BE22">
            <v>1.0840000000000001</v>
          </cell>
          <cell r="BF22">
            <v>1.0840000000000001</v>
          </cell>
          <cell r="BG22">
            <v>0.87200297682874595</v>
          </cell>
          <cell r="BH22">
            <v>2.6666666666666665</v>
          </cell>
          <cell r="BI22">
            <v>1.2</v>
          </cell>
          <cell r="BJ22" t="str">
            <v/>
          </cell>
          <cell r="BK22" t="str">
            <v/>
          </cell>
          <cell r="BL22" t="str">
            <v/>
          </cell>
          <cell r="BM22">
            <v>1.1622654122143776</v>
          </cell>
          <cell r="BN22">
            <v>0.84</v>
          </cell>
          <cell r="BO22">
            <v>692.41300000000001</v>
          </cell>
          <cell r="BP22">
            <v>687.63300000000004</v>
          </cell>
          <cell r="BQ22">
            <v>692.86300000000006</v>
          </cell>
          <cell r="BR22">
            <v>688.08300000000008</v>
          </cell>
          <cell r="BS22">
            <v>694.95299999999997</v>
          </cell>
          <cell r="BT22">
            <v>689.34300000000007</v>
          </cell>
          <cell r="BU22" t="str">
            <v/>
          </cell>
          <cell r="BV22">
            <v>2.0899999999999181</v>
          </cell>
          <cell r="BW22">
            <v>1.2599999999999909</v>
          </cell>
          <cell r="BX22">
            <v>2.5399999999999183</v>
          </cell>
          <cell r="BY22">
            <v>450</v>
          </cell>
          <cell r="BZ22">
            <v>0.96250000000000002</v>
          </cell>
          <cell r="CA22">
            <v>0.5625</v>
          </cell>
          <cell r="CB22">
            <v>1.6749999999999545</v>
          </cell>
          <cell r="CC22">
            <v>1.4458622359710975</v>
          </cell>
          <cell r="CD22">
            <v>2812.8572052894597</v>
          </cell>
          <cell r="CE22">
            <v>8.7242482775220398E-2</v>
          </cell>
          <cell r="CF22">
            <v>719.75048289556833</v>
          </cell>
          <cell r="CG22">
            <v>3532.6076881850281</v>
          </cell>
          <cell r="CH22">
            <v>1.5</v>
          </cell>
          <cell r="CI22">
            <v>4487</v>
          </cell>
          <cell r="CJ22">
            <v>1.1809475222370276</v>
          </cell>
          <cell r="CK22">
            <v>1.5</v>
          </cell>
          <cell r="CL22">
            <v>2</v>
          </cell>
          <cell r="CM22">
            <v>2</v>
          </cell>
        </row>
        <row r="23">
          <cell r="A23">
            <v>12</v>
          </cell>
          <cell r="B23" t="str">
            <v>C11</v>
          </cell>
          <cell r="C23" t="str">
            <v>A12</v>
          </cell>
          <cell r="E23">
            <v>0.28000000000000003</v>
          </cell>
          <cell r="F23">
            <v>1.55</v>
          </cell>
          <cell r="G23">
            <v>5</v>
          </cell>
          <cell r="J23" t="str">
            <v/>
          </cell>
          <cell r="K23" t="str">
            <v/>
          </cell>
          <cell r="L23">
            <v>4.6541116427098697</v>
          </cell>
          <cell r="M23">
            <v>4.6541116427098697</v>
          </cell>
          <cell r="N23">
            <v>437.8905648792479</v>
          </cell>
          <cell r="O23">
            <v>0.63306000000000051</v>
          </cell>
          <cell r="P23">
            <v>429.67705155380821</v>
          </cell>
          <cell r="R23">
            <v>0.28000000000000003</v>
          </cell>
          <cell r="S23">
            <v>8.2200000000000006</v>
          </cell>
          <cell r="T23">
            <v>98</v>
          </cell>
          <cell r="U23">
            <v>110</v>
          </cell>
          <cell r="V23">
            <v>0.68799999999999994</v>
          </cell>
          <cell r="X23">
            <v>0</v>
          </cell>
          <cell r="Y23" t="str">
            <v/>
          </cell>
          <cell r="AA23">
            <v>0</v>
          </cell>
          <cell r="AB23" t="str">
            <v/>
          </cell>
          <cell r="AC23">
            <v>0.58479999999999999</v>
          </cell>
          <cell r="AD23">
            <v>4.8070560000000002</v>
          </cell>
          <cell r="AE23">
            <v>15.852551091358571</v>
          </cell>
          <cell r="AF23">
            <v>15.852551091358571</v>
          </cell>
          <cell r="AG23">
            <v>16.67455109135857</v>
          </cell>
          <cell r="AH23">
            <v>446.35160264516679</v>
          </cell>
          <cell r="AI23">
            <v>5</v>
          </cell>
          <cell r="AJ23">
            <v>3.5</v>
          </cell>
          <cell r="AK23">
            <v>18</v>
          </cell>
          <cell r="AL23">
            <v>0.45</v>
          </cell>
          <cell r="AM23">
            <v>1.4E-2</v>
          </cell>
          <cell r="AN23">
            <v>0.3708824515342713</v>
          </cell>
          <cell r="AO23">
            <v>0.42934570312499998</v>
          </cell>
          <cell r="AP23">
            <v>0.82418322563171398</v>
          </cell>
          <cell r="AQ23">
            <v>3.1831374235550873</v>
          </cell>
          <cell r="AR23">
            <v>1.587184713910635</v>
          </cell>
          <cell r="AS23">
            <v>3.8533283513727228</v>
          </cell>
          <cell r="AT23">
            <v>0.51643036988975122</v>
          </cell>
          <cell r="AU23">
            <v>0.88731282142402246</v>
          </cell>
          <cell r="AV23">
            <v>3.1194636574120183</v>
          </cell>
          <cell r="AW23">
            <v>496.12925803158839</v>
          </cell>
          <cell r="AX23">
            <v>0.89966797043190649</v>
          </cell>
          <cell r="AY23">
            <v>107.10862610994928</v>
          </cell>
          <cell r="AZ23" t="str">
            <v>17°24'59''</v>
          </cell>
          <cell r="BA23">
            <v>8.7050576818825309</v>
          </cell>
          <cell r="BB23">
            <v>1E-3</v>
          </cell>
          <cell r="BC23">
            <v>0.20399999999999999</v>
          </cell>
          <cell r="BD23">
            <v>0.192</v>
          </cell>
          <cell r="BE23">
            <v>0.39700000000000002</v>
          </cell>
          <cell r="BF23">
            <v>0.39600000000000002</v>
          </cell>
          <cell r="BG23" t="str">
            <v/>
          </cell>
          <cell r="BH23" t="str">
            <v/>
          </cell>
          <cell r="BI23" t="str">
            <v/>
          </cell>
          <cell r="BJ23" t="str">
            <v/>
          </cell>
          <cell r="BK23" t="str">
            <v/>
          </cell>
          <cell r="BL23" t="str">
            <v/>
          </cell>
          <cell r="BM23" t="str">
            <v/>
          </cell>
          <cell r="BN23">
            <v>0.4</v>
          </cell>
          <cell r="BO23">
            <v>687.23300000000006</v>
          </cell>
          <cell r="BP23">
            <v>687.05300000000011</v>
          </cell>
          <cell r="BQ23">
            <v>687.68300000000011</v>
          </cell>
          <cell r="BR23">
            <v>687.50300000000016</v>
          </cell>
          <cell r="BS23">
            <v>689.34300000000007</v>
          </cell>
          <cell r="BT23">
            <v>688.78700000000003</v>
          </cell>
          <cell r="BU23" t="str">
            <v/>
          </cell>
          <cell r="BV23">
            <v>1.6599999999999682</v>
          </cell>
          <cell r="BW23">
            <v>1.2839999999998781</v>
          </cell>
          <cell r="BX23">
            <v>2.1099999999999683</v>
          </cell>
          <cell r="BY23">
            <v>450</v>
          </cell>
          <cell r="BZ23">
            <v>0.96250000000000002</v>
          </cell>
          <cell r="CA23">
            <v>0.5625</v>
          </cell>
          <cell r="CB23">
            <v>1.4719999999999231</v>
          </cell>
          <cell r="CC23">
            <v>1.2986522926038992</v>
          </cell>
          <cell r="CD23">
            <v>2526.4671609346706</v>
          </cell>
          <cell r="CE23">
            <v>0.11010492596859589</v>
          </cell>
          <cell r="CF23">
            <v>908.36563924091604</v>
          </cell>
          <cell r="CG23">
            <v>3434.8328001755867</v>
          </cell>
          <cell r="CH23">
            <v>1.5</v>
          </cell>
          <cell r="CI23">
            <v>4487</v>
          </cell>
          <cell r="CJ23">
            <v>1.1482614665173567</v>
          </cell>
          <cell r="CK23">
            <v>1.5</v>
          </cell>
          <cell r="CL23">
            <v>2</v>
          </cell>
          <cell r="CM23">
            <v>2</v>
          </cell>
        </row>
        <row r="24">
          <cell r="A24">
            <v>13</v>
          </cell>
          <cell r="B24" t="str">
            <v>A12</v>
          </cell>
          <cell r="C24" t="str">
            <v>C13</v>
          </cell>
          <cell r="E24">
            <v>-1.5</v>
          </cell>
          <cell r="F24">
            <v>5.0000000000000044E-2</v>
          </cell>
          <cell r="G24">
            <v>5</v>
          </cell>
          <cell r="J24" t="str">
            <v/>
          </cell>
          <cell r="K24" t="str">
            <v/>
          </cell>
          <cell r="L24">
            <v>4.6541116427098697</v>
          </cell>
          <cell r="M24">
            <v>4.6541116427098697</v>
          </cell>
          <cell r="N24">
            <v>437.8905648792479</v>
          </cell>
          <cell r="O24">
            <v>0.63306105610561048</v>
          </cell>
          <cell r="P24">
            <v>13.860573173056965</v>
          </cell>
          <cell r="S24">
            <v>8.2200000000000006</v>
          </cell>
          <cell r="T24">
            <v>98</v>
          </cell>
          <cell r="U24">
            <v>110</v>
          </cell>
          <cell r="V24">
            <v>0.68799999999999994</v>
          </cell>
          <cell r="X24">
            <v>0</v>
          </cell>
          <cell r="Y24" t="str">
            <v/>
          </cell>
          <cell r="AA24">
            <v>0</v>
          </cell>
          <cell r="AB24" t="str">
            <v/>
          </cell>
          <cell r="AC24">
            <v>0.58479999999999999</v>
          </cell>
          <cell r="AD24">
            <v>4.8070560000000002</v>
          </cell>
          <cell r="AE24">
            <v>15.852551091358571</v>
          </cell>
          <cell r="AF24">
            <v>15.852551091358571</v>
          </cell>
          <cell r="AG24">
            <v>16.67455109135857</v>
          </cell>
          <cell r="AH24">
            <v>30.535124264415536</v>
          </cell>
          <cell r="AI24">
            <v>6.06</v>
          </cell>
          <cell r="AJ24">
            <v>5.98</v>
          </cell>
          <cell r="AK24">
            <v>8</v>
          </cell>
          <cell r="AL24">
            <v>0.2</v>
          </cell>
          <cell r="AM24">
            <v>1.4E-2</v>
          </cell>
          <cell r="AN24">
            <v>0.10073776245117187</v>
          </cell>
          <cell r="AO24">
            <v>0.15000000000000002</v>
          </cell>
          <cell r="AP24">
            <v>0.50368881225585938</v>
          </cell>
          <cell r="AQ24">
            <v>1.9258378679877948</v>
          </cell>
          <cell r="AR24">
            <v>2.1818722797944949</v>
          </cell>
          <cell r="AS24">
            <v>1.970139740484198</v>
          </cell>
          <cell r="AT24">
            <v>0.18903422496308742</v>
          </cell>
          <cell r="AU24">
            <v>0.2897719874142593</v>
          </cell>
          <cell r="AV24">
            <v>2.3746967329830779</v>
          </cell>
          <cell r="AW24">
            <v>74.603298108433222</v>
          </cell>
          <cell r="AX24">
            <v>0.40929992424777023</v>
          </cell>
          <cell r="AY24">
            <v>107.10481361440441</v>
          </cell>
          <cell r="AZ24" t="str">
            <v>00°00'00''</v>
          </cell>
          <cell r="BA24">
            <v>1000</v>
          </cell>
          <cell r="BB24">
            <v>1E-3</v>
          </cell>
          <cell r="BC24">
            <v>6.5000000000000002E-2</v>
          </cell>
          <cell r="BD24">
            <v>1.7000000000000001E-2</v>
          </cell>
          <cell r="BE24">
            <v>8.3000000000000004E-2</v>
          </cell>
          <cell r="BF24">
            <v>8.2000000000000003E-2</v>
          </cell>
          <cell r="BG24" t="str">
            <v/>
          </cell>
          <cell r="BH24" t="str">
            <v/>
          </cell>
          <cell r="BI24" t="str">
            <v/>
          </cell>
          <cell r="BJ24" t="str">
            <v/>
          </cell>
          <cell r="BK24" t="str">
            <v/>
          </cell>
          <cell r="BL24" t="str">
            <v/>
          </cell>
          <cell r="BM24" t="str">
            <v/>
          </cell>
          <cell r="BN24">
            <v>0.08</v>
          </cell>
          <cell r="BO24">
            <v>686.97300000000007</v>
          </cell>
          <cell r="BP24">
            <v>686.61300000000006</v>
          </cell>
          <cell r="BQ24">
            <v>687.17300000000012</v>
          </cell>
          <cell r="BR24">
            <v>686.8130000000001</v>
          </cell>
          <cell r="BS24">
            <v>688.78700000000003</v>
          </cell>
          <cell r="BT24">
            <v>688.11300000000006</v>
          </cell>
          <cell r="BU24" t="str">
            <v/>
          </cell>
          <cell r="BV24">
            <v>1.6139999999999191</v>
          </cell>
          <cell r="BW24">
            <v>1.2999999999999545</v>
          </cell>
          <cell r="BX24">
            <v>1.813999999999919</v>
          </cell>
          <cell r="BY24">
            <v>200</v>
          </cell>
          <cell r="BZ24">
            <v>0.65</v>
          </cell>
          <cell r="CA24">
            <v>0.25</v>
          </cell>
          <cell r="CB24">
            <v>1.4569999999999368</v>
          </cell>
          <cell r="CC24">
            <v>1.7695149826283836</v>
          </cell>
          <cell r="CD24">
            <v>1570.0021683370335</v>
          </cell>
          <cell r="CE24">
            <v>5.1015114483115021E-2</v>
          </cell>
          <cell r="CF24">
            <v>420.87469448569891</v>
          </cell>
          <cell r="CG24">
            <v>1990.8768628227324</v>
          </cell>
          <cell r="CH24">
            <v>1.5</v>
          </cell>
          <cell r="CI24">
            <v>2957</v>
          </cell>
          <cell r="CJ24">
            <v>1.0099138634542097</v>
          </cell>
          <cell r="CK24">
            <v>1.5</v>
          </cell>
          <cell r="CL24">
            <v>2</v>
          </cell>
          <cell r="CM24">
            <v>2</v>
          </cell>
        </row>
        <row r="25">
          <cell r="A25">
            <v>14</v>
          </cell>
          <cell r="B25" t="str">
            <v>C13</v>
          </cell>
          <cell r="C25" t="str">
            <v>C14</v>
          </cell>
          <cell r="D25">
            <v>0.3</v>
          </cell>
          <cell r="F25">
            <v>0.35000000000000003</v>
          </cell>
          <cell r="G25">
            <v>5</v>
          </cell>
          <cell r="J25" t="str">
            <v/>
          </cell>
          <cell r="K25" t="str">
            <v/>
          </cell>
          <cell r="L25">
            <v>4.6541116427098697</v>
          </cell>
          <cell r="M25">
            <v>4.6541116427098697</v>
          </cell>
          <cell r="N25">
            <v>437.8905648792479</v>
          </cell>
          <cell r="O25">
            <v>0.62662245173484554</v>
          </cell>
          <cell r="P25">
            <v>96.037220774666778</v>
          </cell>
          <cell r="Q25">
            <v>0.3</v>
          </cell>
          <cell r="R25">
            <v>4.3099999999999996</v>
          </cell>
          <cell r="S25">
            <v>12.83</v>
          </cell>
          <cell r="T25">
            <v>98</v>
          </cell>
          <cell r="U25">
            <v>1917</v>
          </cell>
          <cell r="V25">
            <v>0.68799999999999994</v>
          </cell>
          <cell r="X25">
            <v>0</v>
          </cell>
          <cell r="Y25" t="str">
            <v/>
          </cell>
          <cell r="AA25">
            <v>0</v>
          </cell>
          <cell r="AB25" t="str">
            <v/>
          </cell>
          <cell r="AC25">
            <v>0.58479999999999999</v>
          </cell>
          <cell r="AD25">
            <v>7.5029839999999997</v>
          </cell>
          <cell r="AE25">
            <v>23.948652961556085</v>
          </cell>
          <cell r="AF25">
            <v>23.948652961556085</v>
          </cell>
          <cell r="AG25">
            <v>25.231652961556087</v>
          </cell>
          <cell r="AH25">
            <v>121.26887373622287</v>
          </cell>
          <cell r="AI25">
            <v>74.069999999999993</v>
          </cell>
          <cell r="AJ25">
            <v>0.41</v>
          </cell>
          <cell r="AK25">
            <v>18</v>
          </cell>
          <cell r="AL25">
            <v>0.45</v>
          </cell>
          <cell r="AM25">
            <v>1.4E-2</v>
          </cell>
          <cell r="AN25">
            <v>0.3151702880859375</v>
          </cell>
          <cell r="AO25">
            <v>0.24301757812500002</v>
          </cell>
          <cell r="AP25">
            <v>0.70037841796875</v>
          </cell>
          <cell r="AQ25">
            <v>1.0192004030817821</v>
          </cell>
          <cell r="AR25">
            <v>0.60520601775671157</v>
          </cell>
          <cell r="AS25">
            <v>0.3985357720480861</v>
          </cell>
          <cell r="AT25">
            <v>5.2944417005202193E-2</v>
          </cell>
          <cell r="AU25">
            <v>0.36811470509113969</v>
          </cell>
          <cell r="AV25">
            <v>1.067671958590932</v>
          </cell>
          <cell r="AW25">
            <v>169.80588806612556</v>
          </cell>
          <cell r="AX25">
            <v>0.71416177093339972</v>
          </cell>
          <cell r="AY25">
            <v>120.48880343979978</v>
          </cell>
          <cell r="AZ25" t="str">
            <v>13°23'02''</v>
          </cell>
          <cell r="BA25">
            <v>11.363827430889648</v>
          </cell>
          <cell r="BB25">
            <v>7.8E-2</v>
          </cell>
          <cell r="BC25">
            <v>2.7E-2</v>
          </cell>
          <cell r="BD25">
            <v>6.0000000000000001E-3</v>
          </cell>
          <cell r="BE25">
            <v>0.111</v>
          </cell>
          <cell r="BF25">
            <v>0.111</v>
          </cell>
          <cell r="BG25">
            <v>0.28477951284958553</v>
          </cell>
          <cell r="BH25">
            <v>2.6666666666666665</v>
          </cell>
          <cell r="BI25">
            <v>1.2</v>
          </cell>
          <cell r="BJ25">
            <v>4.1102566573952996E-2</v>
          </cell>
          <cell r="BK25">
            <v>0.28412014469895303</v>
          </cell>
          <cell r="BL25">
            <v>9.2654422126641801E-3</v>
          </cell>
          <cell r="BM25">
            <v>0.35206270429394065</v>
          </cell>
          <cell r="BN25">
            <v>0.25</v>
          </cell>
          <cell r="BO25">
            <v>686.37300000000005</v>
          </cell>
          <cell r="BP25">
            <v>686.07300000000009</v>
          </cell>
          <cell r="BQ25">
            <v>686.82300000000009</v>
          </cell>
          <cell r="BR25">
            <v>686.52300000000014</v>
          </cell>
          <cell r="BS25">
            <v>688.11300000000006</v>
          </cell>
          <cell r="BT25">
            <v>689.41300000000001</v>
          </cell>
          <cell r="BU25" t="str">
            <v/>
          </cell>
          <cell r="BV25">
            <v>1.2899999999999636</v>
          </cell>
          <cell r="BW25">
            <v>2.8899999999998727</v>
          </cell>
          <cell r="BX25">
            <v>1.7399999999999636</v>
          </cell>
          <cell r="BY25">
            <v>450</v>
          </cell>
          <cell r="BZ25">
            <v>0.96250000000000002</v>
          </cell>
          <cell r="CA25">
            <v>0.5625</v>
          </cell>
          <cell r="CB25">
            <v>2.0899999999999181</v>
          </cell>
          <cell r="CC25">
            <v>1.7263664932246268</v>
          </cell>
          <cell r="CD25">
            <v>3358.5650891391419</v>
          </cell>
          <cell r="CE25">
            <v>5.7864451854060084E-2</v>
          </cell>
          <cell r="CF25">
            <v>477.38172779599569</v>
          </cell>
          <cell r="CG25">
            <v>3835.9468169351376</v>
          </cell>
          <cell r="CH25">
            <v>1.5</v>
          </cell>
          <cell r="CI25">
            <v>4487</v>
          </cell>
          <cell r="CJ25">
            <v>1.2823535158018065</v>
          </cell>
          <cell r="CK25">
            <v>1.5</v>
          </cell>
          <cell r="CL25">
            <v>2</v>
          </cell>
          <cell r="CM25">
            <v>2</v>
          </cell>
        </row>
        <row r="26">
          <cell r="A26">
            <v>15</v>
          </cell>
          <cell r="B26" t="str">
            <v>C14</v>
          </cell>
          <cell r="C26" t="str">
            <v>C15</v>
          </cell>
          <cell r="F26">
            <v>0.35000000000000003</v>
          </cell>
          <cell r="G26">
            <v>5</v>
          </cell>
          <cell r="J26" t="str">
            <v/>
          </cell>
          <cell r="K26" t="str">
            <v/>
          </cell>
          <cell r="L26">
            <v>4.6541116427098697</v>
          </cell>
          <cell r="M26">
            <v>4.6541116427098697</v>
          </cell>
          <cell r="N26">
            <v>437.8905648792479</v>
          </cell>
          <cell r="O26">
            <v>0.62989898989898918</v>
          </cell>
          <cell r="P26">
            <v>96.539388576307616</v>
          </cell>
          <cell r="S26">
            <v>12.83</v>
          </cell>
          <cell r="T26">
            <v>98</v>
          </cell>
          <cell r="U26">
            <v>1917</v>
          </cell>
          <cell r="V26">
            <v>0.68799999999999994</v>
          </cell>
          <cell r="X26">
            <v>0</v>
          </cell>
          <cell r="Y26" t="str">
            <v/>
          </cell>
          <cell r="AA26">
            <v>0</v>
          </cell>
          <cell r="AB26" t="str">
            <v/>
          </cell>
          <cell r="AC26">
            <v>0.58479999999999999</v>
          </cell>
          <cell r="AD26">
            <v>7.5029839999999997</v>
          </cell>
          <cell r="AE26">
            <v>23.948652961556085</v>
          </cell>
          <cell r="AF26">
            <v>23.948652961556085</v>
          </cell>
          <cell r="AG26">
            <v>25.231652961556087</v>
          </cell>
          <cell r="AH26">
            <v>121.77104153786371</v>
          </cell>
          <cell r="AI26">
            <v>7.92</v>
          </cell>
          <cell r="AJ26">
            <v>0.5</v>
          </cell>
          <cell r="AK26">
            <v>18</v>
          </cell>
          <cell r="AL26">
            <v>0.45</v>
          </cell>
          <cell r="AM26">
            <v>1.4E-2</v>
          </cell>
          <cell r="AN26">
            <v>0.29668879508972162</v>
          </cell>
          <cell r="AO26">
            <v>0.24345703125000001</v>
          </cell>
          <cell r="AP26">
            <v>0.65930843353271473</v>
          </cell>
          <cell r="AQ26">
            <v>1.0947976498534921</v>
          </cell>
          <cell r="AR26">
            <v>0.68391644176976363</v>
          </cell>
          <cell r="AS26">
            <v>0.46323274838033618</v>
          </cell>
          <cell r="AT26">
            <v>6.1089800923788462E-2</v>
          </cell>
          <cell r="AU26">
            <v>0.35777859601351009</v>
          </cell>
          <cell r="AV26">
            <v>1.1790464373451699</v>
          </cell>
          <cell r="AW26">
            <v>187.51923355636825</v>
          </cell>
          <cell r="AX26">
            <v>0.64937894224732606</v>
          </cell>
          <cell r="AY26">
            <v>171.69793098169856</v>
          </cell>
          <cell r="AZ26" t="str">
            <v>51°12'33''</v>
          </cell>
          <cell r="BA26">
            <v>2.7823125836732552</v>
          </cell>
          <cell r="BB26">
            <v>1E-3</v>
          </cell>
          <cell r="BC26">
            <v>1E-3</v>
          </cell>
          <cell r="BD26">
            <v>1.0999999999999999E-2</v>
          </cell>
          <cell r="BE26">
            <v>1.2999999999999999E-2</v>
          </cell>
          <cell r="BF26">
            <v>1.2999999999999999E-2</v>
          </cell>
          <cell r="BG26">
            <v>0.28595876930273845</v>
          </cell>
          <cell r="BH26">
            <v>2.6666666666666665</v>
          </cell>
          <cell r="BI26">
            <v>1.2</v>
          </cell>
          <cell r="BJ26">
            <v>5.021891818371254E-2</v>
          </cell>
          <cell r="BK26">
            <v>0.29367594943371256</v>
          </cell>
          <cell r="BL26">
            <v>9.3682384884000783E-3</v>
          </cell>
          <cell r="BM26">
            <v>0.36365302550653517</v>
          </cell>
          <cell r="BN26">
            <v>0.05</v>
          </cell>
          <cell r="BO26">
            <v>686.02300000000014</v>
          </cell>
          <cell r="BP26">
            <v>685.98300000000017</v>
          </cell>
          <cell r="BQ26">
            <v>686.47300000000018</v>
          </cell>
          <cell r="BR26">
            <v>686.43300000000022</v>
          </cell>
          <cell r="BS26">
            <v>689.41300000000001</v>
          </cell>
          <cell r="BT26">
            <v>689.03300000000013</v>
          </cell>
          <cell r="BU26" t="str">
            <v/>
          </cell>
          <cell r="BV26">
            <v>2.9399999999998272</v>
          </cell>
          <cell r="BW26">
            <v>2.5999999999999091</v>
          </cell>
          <cell r="BX26">
            <v>3.3899999999998274</v>
          </cell>
          <cell r="BY26">
            <v>450</v>
          </cell>
          <cell r="BZ26">
            <v>0.96250000000000002</v>
          </cell>
          <cell r="CA26">
            <v>0.5625</v>
          </cell>
          <cell r="CB26">
            <v>2.7699999999998681</v>
          </cell>
          <cell r="CC26">
            <v>2.1321792333691234</v>
          </cell>
          <cell r="CD26">
            <v>4148.0547526180653</v>
          </cell>
          <cell r="CE26">
            <v>3.3797260236705262E-2</v>
          </cell>
          <cell r="CF26">
            <v>278.82739695281839</v>
          </cell>
          <cell r="CG26">
            <v>4426.8821495708835</v>
          </cell>
          <cell r="CH26">
            <v>1.5</v>
          </cell>
          <cell r="CI26">
            <v>4487</v>
          </cell>
          <cell r="CJ26">
            <v>1.4799026575342824</v>
          </cell>
          <cell r="CK26">
            <v>1.5</v>
          </cell>
          <cell r="CL26">
            <v>2</v>
          </cell>
          <cell r="CM26">
            <v>2</v>
          </cell>
        </row>
        <row r="27">
          <cell r="A27">
            <v>16</v>
          </cell>
          <cell r="B27" t="str">
            <v>C15</v>
          </cell>
          <cell r="C27" t="str">
            <v>C16</v>
          </cell>
          <cell r="F27">
            <v>0.35000000000000003</v>
          </cell>
          <cell r="G27">
            <v>5</v>
          </cell>
          <cell r="J27" t="str">
            <v/>
          </cell>
          <cell r="K27" t="str">
            <v/>
          </cell>
          <cell r="L27">
            <v>4.6541116427098697</v>
          </cell>
          <cell r="M27">
            <v>4.6541116427098697</v>
          </cell>
          <cell r="N27">
            <v>437.8905648792479</v>
          </cell>
          <cell r="O27">
            <v>0.66974137931034572</v>
          </cell>
          <cell r="P27">
            <v>102.64570081822488</v>
          </cell>
          <cell r="S27">
            <v>12.83</v>
          </cell>
          <cell r="T27">
            <v>98</v>
          </cell>
          <cell r="U27">
            <v>1917</v>
          </cell>
          <cell r="V27">
            <v>0.68799999999999994</v>
          </cell>
          <cell r="X27">
            <v>0</v>
          </cell>
          <cell r="Y27" t="str">
            <v/>
          </cell>
          <cell r="AA27">
            <v>0</v>
          </cell>
          <cell r="AB27" t="str">
            <v/>
          </cell>
          <cell r="AC27">
            <v>0.58479999999999999</v>
          </cell>
          <cell r="AD27">
            <v>7.5029839999999997</v>
          </cell>
          <cell r="AE27">
            <v>23.948652961556085</v>
          </cell>
          <cell r="AF27">
            <v>23.948652961556085</v>
          </cell>
          <cell r="AG27">
            <v>25.231652961556087</v>
          </cell>
          <cell r="AH27">
            <v>127.87735377978098</v>
          </cell>
          <cell r="AI27">
            <v>5.22</v>
          </cell>
          <cell r="AJ27">
            <v>46.51</v>
          </cell>
          <cell r="AK27">
            <v>18</v>
          </cell>
          <cell r="AL27">
            <v>0.45</v>
          </cell>
          <cell r="AM27">
            <v>1.4E-2</v>
          </cell>
          <cell r="AN27">
            <v>9.1291397809982328E-2</v>
          </cell>
          <cell r="AO27">
            <v>0.24960937499999999</v>
          </cell>
          <cell r="AP27">
            <v>0.20286977291107183</v>
          </cell>
          <cell r="AQ27">
            <v>5.5333082548660188</v>
          </cell>
          <cell r="AR27">
            <v>6.9852038707835087</v>
          </cell>
          <cell r="AS27">
            <v>15.783833586338119</v>
          </cell>
          <cell r="AT27">
            <v>1.5605249869198994</v>
          </cell>
          <cell r="AU27">
            <v>1.6518163847298817</v>
          </cell>
          <cell r="AV27">
            <v>11.371534621226271</v>
          </cell>
          <cell r="AW27">
            <v>1808.5644373206262</v>
          </cell>
          <cell r="AX27">
            <v>7.0706551086026137E-2</v>
          </cell>
          <cell r="AY27">
            <v>150.5004077340291</v>
          </cell>
          <cell r="AZ27" t="str">
            <v>21°11'51''</v>
          </cell>
          <cell r="BA27">
            <v>7.1254554098055687</v>
          </cell>
          <cell r="BB27">
            <v>1.294</v>
          </cell>
          <cell r="BC27">
            <v>0.15</v>
          </cell>
          <cell r="BD27">
            <v>0.224</v>
          </cell>
          <cell r="BE27">
            <v>1.6679999999999999</v>
          </cell>
          <cell r="BF27">
            <v>1.6679999999999999</v>
          </cell>
          <cell r="BG27">
            <v>0.30029841452236117</v>
          </cell>
          <cell r="BH27">
            <v>2.6666666666666665</v>
          </cell>
          <cell r="BI27">
            <v>1.2</v>
          </cell>
          <cell r="BJ27">
            <v>4.7930518538132354</v>
          </cell>
          <cell r="BK27">
            <v>5.0426612288132358</v>
          </cell>
          <cell r="BL27">
            <v>1.0675652368827082E-2</v>
          </cell>
          <cell r="BM27">
            <v>6.0640042574184756</v>
          </cell>
          <cell r="BN27">
            <v>5.77</v>
          </cell>
          <cell r="BO27">
            <v>685.40300000000025</v>
          </cell>
          <cell r="BP27">
            <v>682.9730000000003</v>
          </cell>
          <cell r="BQ27">
            <v>685.85300000000029</v>
          </cell>
          <cell r="BR27">
            <v>683.42300000000034</v>
          </cell>
          <cell r="BS27">
            <v>689.03300000000013</v>
          </cell>
          <cell r="BT27">
            <v>684.62300000000005</v>
          </cell>
          <cell r="BU27" t="str">
            <v/>
          </cell>
          <cell r="BV27">
            <v>3.1799999999998363</v>
          </cell>
          <cell r="BW27">
            <v>1.1999999999997044</v>
          </cell>
          <cell r="BX27">
            <v>3.6299999999998365</v>
          </cell>
          <cell r="BY27">
            <v>450</v>
          </cell>
          <cell r="BZ27">
            <v>0.96250000000000002</v>
          </cell>
          <cell r="CA27">
            <v>0.5625</v>
          </cell>
          <cell r="CB27">
            <v>2.1899999999997704</v>
          </cell>
          <cell r="CC27">
            <v>1.7900719555872155</v>
          </cell>
          <cell r="CD27">
            <v>3482.5010799720098</v>
          </cell>
          <cell r="CE27">
            <v>5.2978269652359744E-2</v>
          </cell>
          <cell r="CF27">
            <v>437.07072463196789</v>
          </cell>
          <cell r="CG27">
            <v>3919.5718046039779</v>
          </cell>
          <cell r="CH27">
            <v>1.5</v>
          </cell>
          <cell r="CI27">
            <v>4487</v>
          </cell>
          <cell r="CJ27">
            <v>1.3103092727670975</v>
          </cell>
          <cell r="CK27">
            <v>1.5</v>
          </cell>
          <cell r="CL27">
            <v>2</v>
          </cell>
          <cell r="CM27">
            <v>2</v>
          </cell>
        </row>
        <row r="28">
          <cell r="A28">
            <v>17</v>
          </cell>
          <cell r="B28" t="str">
            <v>C16</v>
          </cell>
          <cell r="C28" t="str">
            <v>C17</v>
          </cell>
          <cell r="F28">
            <v>0.35000000000000003</v>
          </cell>
          <cell r="G28">
            <v>5</v>
          </cell>
          <cell r="J28" t="str">
            <v/>
          </cell>
          <cell r="K28" t="str">
            <v/>
          </cell>
          <cell r="L28">
            <v>4.6541116427098697</v>
          </cell>
          <cell r="M28">
            <v>4.6541116427098697</v>
          </cell>
          <cell r="N28">
            <v>437.8905648792479</v>
          </cell>
          <cell r="O28">
            <v>0.64210396039604045</v>
          </cell>
          <cell r="P28">
            <v>98.409943075158537</v>
          </cell>
          <cell r="S28">
            <v>12.83</v>
          </cell>
          <cell r="T28">
            <v>98</v>
          </cell>
          <cell r="U28">
            <v>1917</v>
          </cell>
          <cell r="V28">
            <v>0.68799999999999994</v>
          </cell>
          <cell r="X28">
            <v>0</v>
          </cell>
          <cell r="Y28" t="str">
            <v/>
          </cell>
          <cell r="AA28">
            <v>0</v>
          </cell>
          <cell r="AB28" t="str">
            <v/>
          </cell>
          <cell r="AC28">
            <v>0.58479999999999999</v>
          </cell>
          <cell r="AD28">
            <v>7.5029839999999997</v>
          </cell>
          <cell r="AE28">
            <v>23.948652961556085</v>
          </cell>
          <cell r="AF28">
            <v>23.948652961556085</v>
          </cell>
          <cell r="AG28">
            <v>25.231652961556087</v>
          </cell>
          <cell r="AH28">
            <v>123.64159603671462</v>
          </cell>
          <cell r="AI28">
            <v>4.04</v>
          </cell>
          <cell r="AJ28">
            <v>18.79</v>
          </cell>
          <cell r="AK28">
            <v>18</v>
          </cell>
          <cell r="AL28">
            <v>0.45</v>
          </cell>
          <cell r="AM28">
            <v>1.4E-2</v>
          </cell>
          <cell r="AN28">
            <v>0.11251437664031982</v>
          </cell>
          <cell r="AO28">
            <v>0.24521484374999999</v>
          </cell>
          <cell r="AP28">
            <v>0.25003194808959961</v>
          </cell>
          <cell r="AQ28">
            <v>3.9757790513113038</v>
          </cell>
          <cell r="AR28">
            <v>4.4897540672024876</v>
          </cell>
          <cell r="AS28">
            <v>7.6667329164274074</v>
          </cell>
          <cell r="AT28">
            <v>0.80564827037950104</v>
          </cell>
          <cell r="AU28">
            <v>0.91816264701982087</v>
          </cell>
          <cell r="AV28">
            <v>7.2278527823431746</v>
          </cell>
          <cell r="AW28">
            <v>1149.5403158632919</v>
          </cell>
          <cell r="AX28">
            <v>0.1075574247640555</v>
          </cell>
          <cell r="AY28">
            <v>150.4994376613574</v>
          </cell>
          <cell r="AZ28" t="str">
            <v>00°00'00''</v>
          </cell>
          <cell r="BA28">
            <v>1000</v>
          </cell>
          <cell r="BB28">
            <v>1E-3</v>
          </cell>
          <cell r="BC28">
            <v>0.151</v>
          </cell>
          <cell r="BD28">
            <v>5.8000000000000003E-2</v>
          </cell>
          <cell r="BE28">
            <v>0.21</v>
          </cell>
          <cell r="BF28">
            <v>0.20899999999999999</v>
          </cell>
          <cell r="BG28" t="str">
            <v/>
          </cell>
          <cell r="BH28" t="str">
            <v/>
          </cell>
          <cell r="BI28" t="str">
            <v/>
          </cell>
          <cell r="BJ28" t="str">
            <v/>
          </cell>
          <cell r="BK28" t="str">
            <v/>
          </cell>
          <cell r="BL28" t="str">
            <v/>
          </cell>
          <cell r="BM28" t="str">
            <v/>
          </cell>
          <cell r="BN28">
            <v>0.21</v>
          </cell>
          <cell r="BO28">
            <v>682.27300000000025</v>
          </cell>
          <cell r="BP28">
            <v>681.51300000000026</v>
          </cell>
          <cell r="BQ28">
            <v>682.7230000000003</v>
          </cell>
          <cell r="BR28">
            <v>681.96300000000031</v>
          </cell>
          <cell r="BS28">
            <v>684.62300000000005</v>
          </cell>
          <cell r="BT28">
            <v>683.44299999999998</v>
          </cell>
          <cell r="BU28" t="str">
            <v/>
          </cell>
          <cell r="BV28">
            <v>1.8999999999997499</v>
          </cell>
          <cell r="BW28">
            <v>1.4799999999996771</v>
          </cell>
          <cell r="BX28">
            <v>2.3499999999997501</v>
          </cell>
          <cell r="BY28">
            <v>450</v>
          </cell>
          <cell r="BZ28">
            <v>0.96250000000000002</v>
          </cell>
          <cell r="CA28">
            <v>0.5625</v>
          </cell>
          <cell r="CB28">
            <v>1.6899999999997135</v>
          </cell>
          <cell r="CC28">
            <v>1.4564712123942514</v>
          </cell>
          <cell r="CD28">
            <v>2833.4964716249356</v>
          </cell>
          <cell r="CE28">
            <v>8.5834483443120613E-2</v>
          </cell>
          <cell r="CF28">
            <v>708.13448840574506</v>
          </cell>
          <cell r="CG28">
            <v>3541.6309600306804</v>
          </cell>
          <cell r="CH28">
            <v>1.5</v>
          </cell>
          <cell r="CI28">
            <v>4487</v>
          </cell>
          <cell r="CJ28">
            <v>1.1839639937700068</v>
          </cell>
          <cell r="CK28">
            <v>1.5</v>
          </cell>
          <cell r="CL28">
            <v>2</v>
          </cell>
          <cell r="CM28">
            <v>2</v>
          </cell>
        </row>
        <row r="29">
          <cell r="A29">
            <v>18</v>
          </cell>
          <cell r="B29" t="str">
            <v>C17</v>
          </cell>
          <cell r="C29" t="str">
            <v>C18</v>
          </cell>
          <cell r="D29">
            <v>0.09</v>
          </cell>
          <cell r="F29">
            <v>0.44000000000000006</v>
          </cell>
          <cell r="G29">
            <v>5</v>
          </cell>
          <cell r="J29" t="str">
            <v/>
          </cell>
          <cell r="K29" t="str">
            <v/>
          </cell>
          <cell r="L29">
            <v>4.6541116427098697</v>
          </cell>
          <cell r="M29">
            <v>4.6541116427098697</v>
          </cell>
          <cell r="N29">
            <v>437.8905648792479</v>
          </cell>
          <cell r="O29">
            <v>0.6266236233907243</v>
          </cell>
          <cell r="P29">
            <v>120.73273186182799</v>
          </cell>
          <cell r="Q29">
            <v>0.09</v>
          </cell>
          <cell r="S29">
            <v>12.92</v>
          </cell>
          <cell r="T29">
            <v>98</v>
          </cell>
          <cell r="U29">
            <v>1952</v>
          </cell>
          <cell r="V29">
            <v>0.68799999999999994</v>
          </cell>
          <cell r="X29">
            <v>0</v>
          </cell>
          <cell r="Y29" t="str">
            <v/>
          </cell>
          <cell r="AA29">
            <v>0</v>
          </cell>
          <cell r="AB29" t="str">
            <v/>
          </cell>
          <cell r="AC29">
            <v>0.58479999999999999</v>
          </cell>
          <cell r="AD29">
            <v>7.5556159999999997</v>
          </cell>
          <cell r="AE29">
            <v>24.104294214297553</v>
          </cell>
          <cell r="AF29">
            <v>24.104294214297553</v>
          </cell>
          <cell r="AG29">
            <v>25.396294214297555</v>
          </cell>
          <cell r="AH29">
            <v>146.12902607612554</v>
          </cell>
          <cell r="AI29">
            <v>64.47</v>
          </cell>
          <cell r="AJ29">
            <v>0.38</v>
          </cell>
          <cell r="AK29">
            <v>18</v>
          </cell>
          <cell r="AL29">
            <v>0.45</v>
          </cell>
          <cell r="AM29">
            <v>1.4E-2</v>
          </cell>
          <cell r="AN29">
            <v>0.36901016235351564</v>
          </cell>
          <cell r="AO29">
            <v>0.26806640625</v>
          </cell>
          <cell r="AP29">
            <v>0.8200225830078125</v>
          </cell>
          <cell r="AQ29">
            <v>1.0469238242441505</v>
          </cell>
          <cell r="AR29">
            <v>0.52562657530616341</v>
          </cell>
          <cell r="AS29">
            <v>0.41680087223403262</v>
          </cell>
          <cell r="AT29">
            <v>5.5863888571355602E-2</v>
          </cell>
          <cell r="AU29">
            <v>0.42487405092487124</v>
          </cell>
          <cell r="AV29">
            <v>1.0278688540258512</v>
          </cell>
          <cell r="AW29">
            <v>163.47547780848203</v>
          </cell>
          <cell r="AX29">
            <v>0.89388957925127743</v>
          </cell>
          <cell r="AY29">
            <v>208.24170826422633</v>
          </cell>
          <cell r="AZ29" t="str">
            <v>57°44'32''</v>
          </cell>
          <cell r="BA29">
            <v>2.4182077430262381</v>
          </cell>
          <cell r="BB29">
            <v>1E-3</v>
          </cell>
          <cell r="BC29">
            <v>0.15</v>
          </cell>
          <cell r="BD29">
            <v>6.4000000000000001E-2</v>
          </cell>
          <cell r="BE29">
            <v>0.215</v>
          </cell>
          <cell r="BF29">
            <v>0.215</v>
          </cell>
          <cell r="BG29">
            <v>0.34315939100466136</v>
          </cell>
          <cell r="BH29">
            <v>2.6666666666666665</v>
          </cell>
          <cell r="BI29">
            <v>1.2</v>
          </cell>
          <cell r="BJ29">
            <v>4.2089160445659177E-2</v>
          </cell>
          <cell r="BK29">
            <v>0.31015556669565919</v>
          </cell>
          <cell r="BL29">
            <v>1.5244101460617611E-2</v>
          </cell>
          <cell r="BM29">
            <v>0.39047960178753216</v>
          </cell>
          <cell r="BN29">
            <v>0.28000000000000003</v>
          </cell>
          <cell r="BO29">
            <v>681.38300000000027</v>
          </cell>
          <cell r="BP29">
            <v>681.14300000000026</v>
          </cell>
          <cell r="BQ29">
            <v>681.83300000000031</v>
          </cell>
          <cell r="BR29">
            <v>681.5930000000003</v>
          </cell>
          <cell r="BS29">
            <v>683.44299999999998</v>
          </cell>
          <cell r="BT29">
            <v>684.57300000000009</v>
          </cell>
          <cell r="BU29" t="str">
            <v/>
          </cell>
          <cell r="BV29">
            <v>1.6099999999996726</v>
          </cell>
          <cell r="BW29">
            <v>2.9799999999997908</v>
          </cell>
          <cell r="BX29">
            <v>2.0599999999996728</v>
          </cell>
          <cell r="BY29">
            <v>450</v>
          </cell>
          <cell r="BZ29">
            <v>0.96250000000000002</v>
          </cell>
          <cell r="CA29">
            <v>0.5625</v>
          </cell>
          <cell r="CB29">
            <v>2.2949999999997317</v>
          </cell>
          <cell r="CC29">
            <v>1.8554138980513093</v>
          </cell>
          <cell r="CD29">
            <v>3609.6207661323515</v>
          </cell>
          <cell r="CE29">
            <v>4.8474597514741369E-2</v>
          </cell>
          <cell r="CF29">
            <v>399.9154294966163</v>
          </cell>
          <cell r="CG29">
            <v>4009.536195628968</v>
          </cell>
          <cell r="CH29">
            <v>1.5</v>
          </cell>
          <cell r="CI29">
            <v>4487</v>
          </cell>
          <cell r="CJ29">
            <v>1.3403842864817144</v>
          </cell>
          <cell r="CK29">
            <v>1.5</v>
          </cell>
          <cell r="CL29">
            <v>2</v>
          </cell>
          <cell r="CM29">
            <v>2</v>
          </cell>
        </row>
        <row r="30">
          <cell r="A30">
            <v>19</v>
          </cell>
          <cell r="B30" t="str">
            <v>C18</v>
          </cell>
          <cell r="C30" t="str">
            <v>C19</v>
          </cell>
          <cell r="D30">
            <v>0.04</v>
          </cell>
          <cell r="E30">
            <v>2.5499999999999998</v>
          </cell>
          <cell r="F30">
            <v>3.03</v>
          </cell>
          <cell r="G30">
            <v>5</v>
          </cell>
          <cell r="J30" t="str">
            <v/>
          </cell>
          <cell r="K30">
            <v>1.0409620105724</v>
          </cell>
          <cell r="L30">
            <v>5.6950736532822699</v>
          </cell>
          <cell r="M30">
            <v>5.6950736532822699</v>
          </cell>
          <cell r="N30">
            <v>418.73477282316048</v>
          </cell>
          <cell r="O30">
            <v>0.64050518134715029</v>
          </cell>
          <cell r="P30">
            <v>812.65142855847216</v>
          </cell>
          <cell r="Q30">
            <v>0.04</v>
          </cell>
          <cell r="R30">
            <v>2.5499999999999998</v>
          </cell>
          <cell r="S30">
            <v>15.51</v>
          </cell>
          <cell r="T30">
            <v>98</v>
          </cell>
          <cell r="U30">
            <v>2967</v>
          </cell>
          <cell r="V30">
            <v>0.68799999999999994</v>
          </cell>
          <cell r="X30">
            <v>0</v>
          </cell>
          <cell r="Y30" t="str">
            <v/>
          </cell>
          <cell r="AA30">
            <v>0</v>
          </cell>
          <cell r="AB30" t="str">
            <v/>
          </cell>
          <cell r="AC30">
            <v>0.58479999999999999</v>
          </cell>
          <cell r="AD30">
            <v>9.0702479999999994</v>
          </cell>
          <cell r="AE30">
            <v>28.551399527413498</v>
          </cell>
          <cell r="AF30">
            <v>28.551399527413498</v>
          </cell>
          <cell r="AG30">
            <v>30.102399527413496</v>
          </cell>
          <cell r="AH30">
            <v>842.75382808588563</v>
          </cell>
          <cell r="AI30">
            <v>19.3</v>
          </cell>
          <cell r="AJ30">
            <v>12.56</v>
          </cell>
          <cell r="AK30">
            <v>28</v>
          </cell>
          <cell r="AL30">
            <v>0.70000000000000007</v>
          </cell>
          <cell r="AM30">
            <v>1.2999999999999999E-2</v>
          </cell>
          <cell r="AN30">
            <v>0.27372342944145206</v>
          </cell>
          <cell r="AO30">
            <v>0.57541503906250013</v>
          </cell>
          <cell r="AP30">
            <v>0.39103347063064575</v>
          </cell>
          <cell r="AQ30">
            <v>6.0432101652517645</v>
          </cell>
          <cell r="AR30">
            <v>4.2668532950937799</v>
          </cell>
          <cell r="AS30">
            <v>11.682602929841305</v>
          </cell>
          <cell r="AT30">
            <v>1.8613857849848245</v>
          </cell>
          <cell r="AU30">
            <v>2.1351092144262767</v>
          </cell>
          <cell r="AV30">
            <v>8.5437610854409787</v>
          </cell>
          <cell r="AW30">
            <v>3288.0245898558483</v>
          </cell>
          <cell r="AX30">
            <v>0.25631007465270605</v>
          </cell>
          <cell r="AY30">
            <v>114.73554446443033</v>
          </cell>
          <cell r="AZ30" t="str">
            <v>93°30'22''</v>
          </cell>
          <cell r="BA30">
            <v>1.0077907318737453</v>
          </cell>
          <cell r="BB30">
            <v>1.71</v>
          </cell>
          <cell r="BC30">
            <v>0.18099999999999999</v>
          </cell>
          <cell r="BD30">
            <v>0.25600000000000001</v>
          </cell>
          <cell r="BE30">
            <v>2.1470000000000002</v>
          </cell>
          <cell r="BF30">
            <v>2.1470000000000002</v>
          </cell>
          <cell r="BG30">
            <v>0.65576210616210429</v>
          </cell>
          <cell r="BH30">
            <v>2.1428571428571428</v>
          </cell>
          <cell r="BI30">
            <v>1.2</v>
          </cell>
          <cell r="BJ30" t="str">
            <v/>
          </cell>
          <cell r="BK30" t="str">
            <v/>
          </cell>
          <cell r="BL30" t="str">
            <v/>
          </cell>
          <cell r="BM30">
            <v>1.2779304091405184</v>
          </cell>
          <cell r="BN30">
            <v>0.91</v>
          </cell>
          <cell r="BO30">
            <v>680.29300000000023</v>
          </cell>
          <cell r="BP30">
            <v>677.87300000000027</v>
          </cell>
          <cell r="BQ30">
            <v>680.99300000000028</v>
          </cell>
          <cell r="BR30">
            <v>678.57300000000032</v>
          </cell>
          <cell r="BS30">
            <v>684.57300000000009</v>
          </cell>
          <cell r="BT30">
            <v>679.55300000000011</v>
          </cell>
          <cell r="BU30" t="str">
            <v/>
          </cell>
          <cell r="BV30">
            <v>3.5799999999998136</v>
          </cell>
          <cell r="BW30">
            <v>0.97999999999979082</v>
          </cell>
          <cell r="BX30">
            <v>4.2799999999998137</v>
          </cell>
          <cell r="BY30">
            <v>700</v>
          </cell>
          <cell r="BZ30">
            <v>1.2749999999999999</v>
          </cell>
          <cell r="CA30">
            <v>0.875</v>
          </cell>
          <cell r="CB30">
            <v>2.2799999999998022</v>
          </cell>
          <cell r="CC30">
            <v>1.478405219135404</v>
          </cell>
          <cell r="CD30">
            <v>5046.9982171496813</v>
          </cell>
          <cell r="CE30">
            <v>7.5050793024618923E-2</v>
          </cell>
          <cell r="CF30">
            <v>619.16904245310616</v>
          </cell>
          <cell r="CG30">
            <v>5666.1672596027875</v>
          </cell>
          <cell r="CH30">
            <v>1.25</v>
          </cell>
          <cell r="CI30">
            <v>3416</v>
          </cell>
          <cell r="CJ30">
            <v>2.0733925862129636</v>
          </cell>
          <cell r="CK30">
            <v>2.2000000000000002</v>
          </cell>
          <cell r="CL30">
            <v>2</v>
          </cell>
          <cell r="CM30">
            <v>3</v>
          </cell>
        </row>
        <row r="31">
          <cell r="A31">
            <v>20</v>
          </cell>
          <cell r="B31" t="str">
            <v>C19</v>
          </cell>
          <cell r="C31" t="str">
            <v>C20</v>
          </cell>
          <cell r="D31">
            <v>0.06</v>
          </cell>
          <cell r="F31">
            <v>3.09</v>
          </cell>
          <cell r="G31">
            <v>5</v>
          </cell>
          <cell r="J31" t="str">
            <v/>
          </cell>
          <cell r="K31">
            <v>0.1114086862725861</v>
          </cell>
          <cell r="L31">
            <v>5.8064823395548562</v>
          </cell>
          <cell r="M31">
            <v>5.8064823395548562</v>
          </cell>
          <cell r="N31">
            <v>416.77659245846382</v>
          </cell>
          <cell r="O31">
            <v>0.63959865053513276</v>
          </cell>
          <cell r="P31">
            <v>823.70051548318918</v>
          </cell>
          <cell r="Q31">
            <v>0.06</v>
          </cell>
          <cell r="S31">
            <v>15.57</v>
          </cell>
          <cell r="T31">
            <v>98</v>
          </cell>
          <cell r="U31">
            <v>2991</v>
          </cell>
          <cell r="V31">
            <v>0.68799999999999994</v>
          </cell>
          <cell r="X31">
            <v>0</v>
          </cell>
          <cell r="Y31" t="str">
            <v/>
          </cell>
          <cell r="AA31">
            <v>0</v>
          </cell>
          <cell r="AB31" t="str">
            <v/>
          </cell>
          <cell r="AC31">
            <v>0.58479999999999999</v>
          </cell>
          <cell r="AD31">
            <v>9.1053359999999994</v>
          </cell>
          <cell r="AE31">
            <v>28.653739317893354</v>
          </cell>
          <cell r="AF31">
            <v>28.653739317893354</v>
          </cell>
          <cell r="AG31">
            <v>30.210739317893353</v>
          </cell>
          <cell r="AH31">
            <v>853.91125480108258</v>
          </cell>
          <cell r="AI31">
            <v>21.49</v>
          </cell>
          <cell r="AJ31">
            <v>19.920000000000002</v>
          </cell>
          <cell r="AK31">
            <v>28</v>
          </cell>
          <cell r="AL31">
            <v>0.70000000000000007</v>
          </cell>
          <cell r="AM31">
            <v>1.2999999999999999E-2</v>
          </cell>
          <cell r="AN31">
            <v>0.24419292211532592</v>
          </cell>
          <cell r="AO31">
            <v>0.57866210937500018</v>
          </cell>
          <cell r="AP31">
            <v>0.3488470315933227</v>
          </cell>
          <cell r="AQ31">
            <v>7.1455995945685054</v>
          </cell>
          <cell r="AR31">
            <v>5.3862416836514919</v>
          </cell>
          <cell r="AS31">
            <v>16.817122932812747</v>
          </cell>
          <cell r="AT31">
            <v>2.602425767884688</v>
          </cell>
          <cell r="AU31">
            <v>2.8466186900000139</v>
          </cell>
          <cell r="AV31">
            <v>10.75966977857024</v>
          </cell>
          <cell r="AW31">
            <v>4140.806192597528</v>
          </cell>
          <cell r="AX31">
            <v>0.20621859973248929</v>
          </cell>
          <cell r="AY31">
            <v>114.73715898942989</v>
          </cell>
          <cell r="AZ31" t="str">
            <v>00°00'00''</v>
          </cell>
          <cell r="BA31">
            <v>1000</v>
          </cell>
          <cell r="BB31">
            <v>0.71199999999999997</v>
          </cell>
          <cell r="BC31">
            <v>7.3999999999999996E-2</v>
          </cell>
          <cell r="BD31">
            <v>0.111</v>
          </cell>
          <cell r="BE31">
            <v>0.89699999999999991</v>
          </cell>
          <cell r="BF31">
            <v>0.89699999999999991</v>
          </cell>
          <cell r="BG31" t="str">
            <v/>
          </cell>
          <cell r="BH31" t="str">
            <v/>
          </cell>
          <cell r="BI31" t="str">
            <v/>
          </cell>
          <cell r="BJ31" t="str">
            <v/>
          </cell>
          <cell r="BK31" t="str">
            <v/>
          </cell>
          <cell r="BL31" t="str">
            <v/>
          </cell>
          <cell r="BM31" t="str">
            <v/>
          </cell>
          <cell r="BN31">
            <v>0.9</v>
          </cell>
          <cell r="BO31">
            <v>676.98300000000029</v>
          </cell>
          <cell r="BP31">
            <v>672.70300000000032</v>
          </cell>
          <cell r="BQ31">
            <v>677.68300000000033</v>
          </cell>
          <cell r="BR31">
            <v>673.40300000000036</v>
          </cell>
          <cell r="BS31">
            <v>679.55300000000011</v>
          </cell>
          <cell r="BT31">
            <v>674.35300000000007</v>
          </cell>
          <cell r="BU31" t="str">
            <v/>
          </cell>
          <cell r="BV31">
            <v>1.8699999999997772</v>
          </cell>
          <cell r="BW31">
            <v>0.94999999999970441</v>
          </cell>
          <cell r="BX31">
            <v>2.5699999999997774</v>
          </cell>
          <cell r="BY31">
            <v>700</v>
          </cell>
          <cell r="BZ31">
            <v>1.2749999999999999</v>
          </cell>
          <cell r="CA31">
            <v>0.875</v>
          </cell>
          <cell r="CB31">
            <v>1.4099999999997408</v>
          </cell>
          <cell r="CC31">
            <v>0.98163236546473365</v>
          </cell>
          <cell r="CD31">
            <v>3351.1088396280757</v>
          </cell>
          <cell r="CE31">
            <v>0.17724447485870864</v>
          </cell>
          <cell r="CF31">
            <v>1462.2669175843464</v>
          </cell>
          <cell r="CG31">
            <v>4813.3757572124223</v>
          </cell>
          <cell r="CH31">
            <v>1.25</v>
          </cell>
          <cell r="CI31">
            <v>3416</v>
          </cell>
          <cell r="CJ31">
            <v>1.7613348057715246</v>
          </cell>
          <cell r="CK31">
            <v>1.9</v>
          </cell>
          <cell r="CL31">
            <v>2</v>
          </cell>
          <cell r="CM31">
            <v>3</v>
          </cell>
        </row>
        <row r="32">
          <cell r="A32">
            <v>21</v>
          </cell>
          <cell r="B32" t="str">
            <v>C20</v>
          </cell>
          <cell r="C32" t="str">
            <v>A21</v>
          </cell>
          <cell r="F32">
            <v>3.09</v>
          </cell>
          <cell r="G32">
            <v>5</v>
          </cell>
          <cell r="J32" t="str">
            <v/>
          </cell>
          <cell r="K32">
            <v>3.8589780837585699E-2</v>
          </cell>
          <cell r="L32">
            <v>5.8450721203924418</v>
          </cell>
          <cell r="M32">
            <v>5.8450721203924418</v>
          </cell>
          <cell r="N32">
            <v>416.1022764375839</v>
          </cell>
          <cell r="O32">
            <v>0.63457776427703505</v>
          </cell>
          <cell r="P32">
            <v>815.91218958335151</v>
          </cell>
          <cell r="S32">
            <v>15.57</v>
          </cell>
          <cell r="T32">
            <v>98</v>
          </cell>
          <cell r="U32">
            <v>2991</v>
          </cell>
          <cell r="V32">
            <v>0.68799999999999994</v>
          </cell>
          <cell r="X32">
            <v>0</v>
          </cell>
          <cell r="Y32" t="str">
            <v/>
          </cell>
          <cell r="AA32">
            <v>0</v>
          </cell>
          <cell r="AB32" t="str">
            <v/>
          </cell>
          <cell r="AC32">
            <v>0.58479999999999999</v>
          </cell>
          <cell r="AD32">
            <v>9.1053359999999994</v>
          </cell>
          <cell r="AE32">
            <v>28.653739317893354</v>
          </cell>
          <cell r="AF32">
            <v>28.653739317893354</v>
          </cell>
          <cell r="AG32">
            <v>30.210739317893353</v>
          </cell>
          <cell r="AH32">
            <v>846.1229289012449</v>
          </cell>
          <cell r="AI32">
            <v>16.46</v>
          </cell>
          <cell r="AJ32">
            <v>5.71</v>
          </cell>
          <cell r="AK32">
            <v>24</v>
          </cell>
          <cell r="AL32">
            <v>0.60000000000000009</v>
          </cell>
          <cell r="AM32">
            <v>1.2999999999999999E-2</v>
          </cell>
          <cell r="AN32">
            <v>0.36759567260742199</v>
          </cell>
          <cell r="AO32">
            <v>0.56345214843750013</v>
          </cell>
          <cell r="AP32">
            <v>0.61265945434570324</v>
          </cell>
          <cell r="AQ32">
            <v>4.659697786559974</v>
          </cell>
          <cell r="AR32">
            <v>2.6670380059460763</v>
          </cell>
          <cell r="AS32">
            <v>6.6460351725848561</v>
          </cell>
          <cell r="AT32">
            <v>1.1066658237549398</v>
          </cell>
          <cell r="AU32">
            <v>1.4742614963623617</v>
          </cell>
          <cell r="AV32">
            <v>5.1980581877270664</v>
          </cell>
          <cell r="AW32">
            <v>1469.7163273946069</v>
          </cell>
          <cell r="AX32">
            <v>0.57570492559008479</v>
          </cell>
          <cell r="AY32">
            <v>99.698075365859424</v>
          </cell>
          <cell r="AZ32" t="str">
            <v>15°02'21''</v>
          </cell>
          <cell r="BA32">
            <v>9.4697332935740395</v>
          </cell>
          <cell r="BB32">
            <v>1E-3</v>
          </cell>
          <cell r="BC32">
            <v>0.29899999999999999</v>
          </cell>
          <cell r="BD32">
            <v>0.35499999999999998</v>
          </cell>
          <cell r="BE32">
            <v>0.65500000000000003</v>
          </cell>
          <cell r="BF32">
            <v>0.65399999999999991</v>
          </cell>
          <cell r="BG32" t="str">
            <v/>
          </cell>
          <cell r="BH32" t="str">
            <v/>
          </cell>
          <cell r="BI32" t="str">
            <v/>
          </cell>
          <cell r="BJ32" t="str">
            <v/>
          </cell>
          <cell r="BK32" t="str">
            <v/>
          </cell>
          <cell r="BL32" t="str">
            <v/>
          </cell>
          <cell r="BM32" t="str">
            <v/>
          </cell>
          <cell r="BN32">
            <v>0.1</v>
          </cell>
          <cell r="BO32">
            <v>671.11300000000028</v>
          </cell>
          <cell r="BP32">
            <v>670.17300000000023</v>
          </cell>
          <cell r="BQ32">
            <v>671.71300000000031</v>
          </cell>
          <cell r="BR32">
            <v>670.77300000000025</v>
          </cell>
          <cell r="BS32">
            <v>674.35300000000007</v>
          </cell>
          <cell r="BT32">
            <v>672.02300000000014</v>
          </cell>
          <cell r="BU32">
            <v>1.5900000000000318</v>
          </cell>
          <cell r="BV32">
            <v>2.639999999999759</v>
          </cell>
          <cell r="BW32">
            <v>1.2499999999998863</v>
          </cell>
          <cell r="BX32">
            <v>3.2399999999997591</v>
          </cell>
          <cell r="BY32">
            <v>600</v>
          </cell>
          <cell r="BZ32">
            <v>1.1499999999999999</v>
          </cell>
          <cell r="CA32">
            <v>0.75</v>
          </cell>
          <cell r="CB32">
            <v>1.9449999999998226</v>
          </cell>
          <cell r="CC32">
            <v>1.412298630530689</v>
          </cell>
          <cell r="CD32">
            <v>3922.3063716413558</v>
          </cell>
          <cell r="CE32">
            <v>8.7159735983932562E-2</v>
          </cell>
          <cell r="CF32">
            <v>719.06782186744363</v>
          </cell>
          <cell r="CG32">
            <v>4641.3741935087992</v>
          </cell>
          <cell r="CH32">
            <v>1.25</v>
          </cell>
          <cell r="CI32">
            <v>2928</v>
          </cell>
          <cell r="CJ32">
            <v>1.9814609774200818</v>
          </cell>
          <cell r="CK32">
            <v>2.2000000000000002</v>
          </cell>
          <cell r="CL32">
            <v>2</v>
          </cell>
          <cell r="CM32">
            <v>3</v>
          </cell>
        </row>
        <row r="33">
          <cell r="A33">
            <v>22</v>
          </cell>
          <cell r="B33" t="str">
            <v>A21</v>
          </cell>
          <cell r="C33" t="str">
            <v>C725</v>
          </cell>
          <cell r="E33">
            <v>-3</v>
          </cell>
          <cell r="F33">
            <v>8.9999999999999858E-2</v>
          </cell>
          <cell r="G33">
            <v>5</v>
          </cell>
          <cell r="J33" t="str">
            <v/>
          </cell>
          <cell r="K33">
            <v>0.48517237035901284</v>
          </cell>
          <cell r="L33">
            <v>6.330244490751455</v>
          </cell>
          <cell r="M33">
            <v>6.330244490751455</v>
          </cell>
          <cell r="N33">
            <v>407.79409737979614</v>
          </cell>
          <cell r="O33">
            <v>0.62647629310344866</v>
          </cell>
          <cell r="P33">
            <v>22.992600102836498</v>
          </cell>
          <cell r="S33">
            <v>15.57</v>
          </cell>
          <cell r="T33">
            <v>98</v>
          </cell>
          <cell r="U33">
            <v>2991</v>
          </cell>
          <cell r="V33">
            <v>0.68799999999999994</v>
          </cell>
          <cell r="X33">
            <v>0</v>
          </cell>
          <cell r="Y33" t="str">
            <v/>
          </cell>
          <cell r="AA33">
            <v>0</v>
          </cell>
          <cell r="AB33" t="str">
            <v/>
          </cell>
          <cell r="AC33">
            <v>0.58479999999999999</v>
          </cell>
          <cell r="AD33">
            <v>9.1053359999999994</v>
          </cell>
          <cell r="AE33">
            <v>28.653739317893354</v>
          </cell>
          <cell r="AF33">
            <v>28.653739317893354</v>
          </cell>
          <cell r="AG33">
            <v>30.210739317893353</v>
          </cell>
          <cell r="AH33">
            <v>53.203339420729847</v>
          </cell>
          <cell r="AI33">
            <v>18.559999999999999</v>
          </cell>
          <cell r="AJ33">
            <v>0.5</v>
          </cell>
          <cell r="AK33">
            <v>12</v>
          </cell>
          <cell r="AL33">
            <v>0.30000000000000004</v>
          </cell>
          <cell r="AM33">
            <v>1.4E-2</v>
          </cell>
          <cell r="AN33">
            <v>0.23405742645263677</v>
          </cell>
          <cell r="AO33">
            <v>0.17929687500000002</v>
          </cell>
          <cell r="AP33">
            <v>0.78019142150878917</v>
          </cell>
          <cell r="AQ33">
            <v>0.89916319209920159</v>
          </cell>
          <cell r="AR33">
            <v>0.58778155347259819</v>
          </cell>
          <cell r="AS33">
            <v>0.35221054419674536</v>
          </cell>
          <cell r="AT33">
            <v>4.1207667993171541E-2</v>
          </cell>
          <cell r="AU33">
            <v>0.27526509444580832</v>
          </cell>
          <cell r="AV33">
            <v>0.89978083297385381</v>
          </cell>
          <cell r="AW33">
            <v>63.601759231010206</v>
          </cell>
          <cell r="AX33">
            <v>0.83650735551965016</v>
          </cell>
          <cell r="AY33">
            <v>119.92178337811953</v>
          </cell>
          <cell r="AZ33" t="str">
            <v>20°13'25''</v>
          </cell>
          <cell r="BA33">
            <v>11.214496684338839</v>
          </cell>
          <cell r="BB33">
            <v>1E-3</v>
          </cell>
          <cell r="BC33">
            <v>0.21299999999999999</v>
          </cell>
          <cell r="BD33">
            <v>0.02</v>
          </cell>
          <cell r="BE33">
            <v>0.23399999999999999</v>
          </cell>
          <cell r="BF33">
            <v>0.23399999999999999</v>
          </cell>
          <cell r="BG33">
            <v>0.34429160941380316</v>
          </cell>
          <cell r="BH33">
            <v>3.9999999999999991</v>
          </cell>
          <cell r="BI33">
            <v>1.2</v>
          </cell>
          <cell r="BJ33">
            <v>3.2357977204485085E-2</v>
          </cell>
          <cell r="BK33">
            <v>0.2116548522044851</v>
          </cell>
          <cell r="BL33">
            <v>1.0252508574409323E-2</v>
          </cell>
          <cell r="BM33">
            <v>0.26628883293467331</v>
          </cell>
          <cell r="BN33">
            <v>-0.1</v>
          </cell>
          <cell r="BO33">
            <v>670.14300000000026</v>
          </cell>
          <cell r="BP33">
            <v>670.05300000000022</v>
          </cell>
          <cell r="BQ33">
            <v>670.44300000000021</v>
          </cell>
          <cell r="BR33">
            <v>670.35300000000018</v>
          </cell>
          <cell r="BS33">
            <v>672.02300000000014</v>
          </cell>
          <cell r="BT33">
            <v>672.40300000000002</v>
          </cell>
          <cell r="BU33" t="str">
            <v/>
          </cell>
          <cell r="BV33">
            <v>1.5799999999999272</v>
          </cell>
          <cell r="BW33">
            <v>2.0499999999998408</v>
          </cell>
          <cell r="BX33">
            <v>1.8799999999999273</v>
          </cell>
          <cell r="BY33">
            <v>300</v>
          </cell>
          <cell r="BZ33">
            <v>0.77500000000000002</v>
          </cell>
          <cell r="CA33">
            <v>0.375</v>
          </cell>
          <cell r="CB33">
            <v>1.814999999999884</v>
          </cell>
          <cell r="CC33">
            <v>1.8301559529052325</v>
          </cell>
          <cell r="CD33">
            <v>2308.3985803487813</v>
          </cell>
          <cell r="CE33">
            <v>5.0728678463819565E-2</v>
          </cell>
          <cell r="CF33">
            <v>418.51159732651143</v>
          </cell>
          <cell r="CG33">
            <v>2726.9101776752927</v>
          </cell>
          <cell r="CH33">
            <v>1.5</v>
          </cell>
          <cell r="CI33">
            <v>3365</v>
          </cell>
          <cell r="CJ33">
            <v>1.215561743391661</v>
          </cell>
          <cell r="CK33">
            <v>1.5</v>
          </cell>
          <cell r="CL33">
            <v>2</v>
          </cell>
          <cell r="CM33">
            <v>2</v>
          </cell>
        </row>
        <row r="34">
          <cell r="A34">
            <v>23</v>
          </cell>
          <cell r="F34" t="str">
            <v/>
          </cell>
          <cell r="G34" t="str">
            <v/>
          </cell>
          <cell r="J34" t="str">
            <v/>
          </cell>
          <cell r="L34" t="str">
            <v/>
          </cell>
          <cell r="M34" t="str">
            <v/>
          </cell>
          <cell r="N34" t="str">
            <v/>
          </cell>
          <cell r="O34" t="str">
            <v/>
          </cell>
          <cell r="P34" t="str">
            <v/>
          </cell>
          <cell r="S34" t="str">
            <v/>
          </cell>
          <cell r="T34">
            <v>98</v>
          </cell>
          <cell r="U34" t="str">
            <v/>
          </cell>
          <cell r="V34">
            <v>0.68799999999999994</v>
          </cell>
          <cell r="X34">
            <v>0</v>
          </cell>
          <cell r="Y34" t="str">
            <v/>
          </cell>
          <cell r="AA34">
            <v>0</v>
          </cell>
          <cell r="AB34" t="str">
            <v/>
          </cell>
          <cell r="AC34" t="str">
            <v/>
          </cell>
          <cell r="AD34" t="str">
            <v/>
          </cell>
          <cell r="AE34" t="str">
            <v/>
          </cell>
          <cell r="AF34" t="str">
            <v/>
          </cell>
          <cell r="AG34" t="str">
            <v/>
          </cell>
          <cell r="AH34" t="str">
            <v/>
          </cell>
          <cell r="AI34" t="str">
            <v/>
          </cell>
          <cell r="AL34" t="str">
            <v/>
          </cell>
          <cell r="AM34" t="str">
            <v/>
          </cell>
          <cell r="AN34" t="str">
            <v/>
          </cell>
          <cell r="AO34" t="str">
            <v/>
          </cell>
          <cell r="AP34" t="str">
            <v/>
          </cell>
          <cell r="AQ34" t="str">
            <v/>
          </cell>
          <cell r="AR34" t="str">
            <v/>
          </cell>
          <cell r="AS34" t="str">
            <v/>
          </cell>
          <cell r="AT34" t="str">
            <v/>
          </cell>
          <cell r="AU34" t="str">
            <v/>
          </cell>
          <cell r="AV34" t="str">
            <v/>
          </cell>
          <cell r="AW34" t="str">
            <v/>
          </cell>
          <cell r="AX34" t="str">
            <v/>
          </cell>
          <cell r="AY34" t="str">
            <v/>
          </cell>
          <cell r="AZ34" t="str">
            <v/>
          </cell>
          <cell r="BA34" t="str">
            <v/>
          </cell>
          <cell r="BB34" t="str">
            <v/>
          </cell>
          <cell r="BC34" t="str">
            <v/>
          </cell>
          <cell r="BD34" t="str">
            <v/>
          </cell>
          <cell r="BE34" t="str">
            <v/>
          </cell>
          <cell r="BF34" t="str">
            <v/>
          </cell>
          <cell r="BG34" t="str">
            <v/>
          </cell>
          <cell r="BH34" t="str">
            <v/>
          </cell>
          <cell r="BI34" t="str">
            <v/>
          </cell>
          <cell r="BJ34" t="str">
            <v/>
          </cell>
          <cell r="BK34" t="str">
            <v/>
          </cell>
          <cell r="BL34" t="str">
            <v/>
          </cell>
          <cell r="BM34" t="str">
            <v/>
          </cell>
          <cell r="BN34" t="str">
            <v/>
          </cell>
          <cell r="BO34">
            <v>670.05300000000022</v>
          </cell>
          <cell r="BP34" t="str">
            <v/>
          </cell>
          <cell r="BQ34">
            <v>670.05300000000022</v>
          </cell>
          <cell r="BR34" t="str">
            <v/>
          </cell>
          <cell r="BS34" t="str">
            <v/>
          </cell>
          <cell r="BT34" t="str">
            <v/>
          </cell>
          <cell r="BU34" t="str">
            <v/>
          </cell>
          <cell r="BV34" t="str">
            <v/>
          </cell>
          <cell r="BW34" t="str">
            <v/>
          </cell>
          <cell r="BX34" t="str">
            <v/>
          </cell>
          <cell r="BY34">
            <v>0</v>
          </cell>
          <cell r="BZ34">
            <v>0.4</v>
          </cell>
          <cell r="CA34">
            <v>0</v>
          </cell>
          <cell r="CB34">
            <v>0</v>
          </cell>
          <cell r="CC34">
            <v>0</v>
          </cell>
          <cell r="CD34">
            <v>0</v>
          </cell>
          <cell r="CE34" t="e">
            <v>#VALUE!</v>
          </cell>
          <cell r="CF34" t="e">
            <v>#VALUE!</v>
          </cell>
          <cell r="CG34" t="e">
            <v>#VALUE!</v>
          </cell>
          <cell r="CH34">
            <v>1.5</v>
          </cell>
          <cell r="CI34" t="e">
            <v>#VALUE!</v>
          </cell>
          <cell r="CJ34" t="e">
            <v>#VALUE!</v>
          </cell>
          <cell r="CK34" t="e">
            <v>#VALUE!</v>
          </cell>
          <cell r="CL34">
            <v>2</v>
          </cell>
          <cell r="CM34">
            <v>2</v>
          </cell>
        </row>
        <row r="35">
          <cell r="A35">
            <v>24</v>
          </cell>
          <cell r="C35" t="str">
            <v/>
          </cell>
          <cell r="F35" t="str">
            <v/>
          </cell>
          <cell r="G35" t="str">
            <v/>
          </cell>
          <cell r="J35" t="str">
            <v/>
          </cell>
          <cell r="L35" t="str">
            <v/>
          </cell>
          <cell r="M35" t="str">
            <v/>
          </cell>
          <cell r="N35" t="str">
            <v/>
          </cell>
          <cell r="O35" t="str">
            <v/>
          </cell>
          <cell r="P35" t="str">
            <v/>
          </cell>
          <cell r="S35" t="str">
            <v/>
          </cell>
          <cell r="T35">
            <v>98</v>
          </cell>
          <cell r="U35" t="str">
            <v/>
          </cell>
          <cell r="V35">
            <v>0.68799999999999994</v>
          </cell>
          <cell r="X35">
            <v>0</v>
          </cell>
          <cell r="Y35" t="str">
            <v/>
          </cell>
          <cell r="AA35">
            <v>0</v>
          </cell>
          <cell r="AB35" t="str">
            <v/>
          </cell>
          <cell r="AC35" t="str">
            <v/>
          </cell>
          <cell r="AD35" t="str">
            <v/>
          </cell>
          <cell r="AE35" t="str">
            <v/>
          </cell>
          <cell r="AF35" t="str">
            <v/>
          </cell>
          <cell r="AG35" t="str">
            <v/>
          </cell>
          <cell r="AH35" t="str">
            <v/>
          </cell>
          <cell r="AI35" t="str">
            <v/>
          </cell>
          <cell r="AL35" t="str">
            <v/>
          </cell>
          <cell r="AM35" t="str">
            <v/>
          </cell>
          <cell r="AN35" t="str">
            <v/>
          </cell>
          <cell r="AO35" t="str">
            <v/>
          </cell>
          <cell r="AP35" t="str">
            <v/>
          </cell>
          <cell r="AQ35" t="str">
            <v/>
          </cell>
          <cell r="AR35" t="str">
            <v/>
          </cell>
          <cell r="AS35" t="str">
            <v/>
          </cell>
          <cell r="AT35" t="str">
            <v/>
          </cell>
          <cell r="AU35" t="str">
            <v/>
          </cell>
          <cell r="AV35" t="str">
            <v/>
          </cell>
          <cell r="AW35" t="str">
            <v/>
          </cell>
          <cell r="AX35" t="str">
            <v/>
          </cell>
          <cell r="AY35" t="str">
            <v/>
          </cell>
          <cell r="AZ35" t="str">
            <v/>
          </cell>
          <cell r="BA35" t="str">
            <v/>
          </cell>
          <cell r="BB35" t="str">
            <v/>
          </cell>
          <cell r="BC35" t="str">
            <v/>
          </cell>
          <cell r="BD35" t="str">
            <v/>
          </cell>
          <cell r="BE35" t="str">
            <v/>
          </cell>
          <cell r="BF35" t="str">
            <v/>
          </cell>
          <cell r="BG35" t="str">
            <v/>
          </cell>
          <cell r="BH35" t="str">
            <v/>
          </cell>
          <cell r="BI35" t="str">
            <v/>
          </cell>
          <cell r="BJ35" t="str">
            <v/>
          </cell>
          <cell r="BK35" t="str">
            <v/>
          </cell>
          <cell r="BL35" t="str">
            <v/>
          </cell>
          <cell r="BM35" t="str">
            <v/>
          </cell>
          <cell r="BN35" t="str">
            <v/>
          </cell>
          <cell r="BO35">
            <v>0</v>
          </cell>
          <cell r="BP35" t="str">
            <v/>
          </cell>
          <cell r="BQ35">
            <v>0</v>
          </cell>
          <cell r="BR35" t="str">
            <v/>
          </cell>
          <cell r="BS35" t="str">
            <v/>
          </cell>
          <cell r="BT35" t="str">
            <v/>
          </cell>
          <cell r="BU35" t="str">
            <v/>
          </cell>
          <cell r="BV35" t="str">
            <v/>
          </cell>
          <cell r="BW35" t="str">
            <v/>
          </cell>
          <cell r="BX35" t="str">
            <v/>
          </cell>
          <cell r="BY35">
            <v>0</v>
          </cell>
          <cell r="BZ35">
            <v>0.4</v>
          </cell>
          <cell r="CA35">
            <v>0</v>
          </cell>
          <cell r="CB35">
            <v>0</v>
          </cell>
          <cell r="CC35">
            <v>0</v>
          </cell>
          <cell r="CD35">
            <v>0</v>
          </cell>
          <cell r="CE35" t="e">
            <v>#VALUE!</v>
          </cell>
          <cell r="CF35" t="e">
            <v>#VALUE!</v>
          </cell>
          <cell r="CG35" t="e">
            <v>#VALUE!</v>
          </cell>
          <cell r="CH35">
            <v>1.5</v>
          </cell>
          <cell r="CI35" t="e">
            <v>#VALUE!</v>
          </cell>
          <cell r="CJ35" t="e">
            <v>#VALUE!</v>
          </cell>
          <cell r="CK35" t="e">
            <v>#VALUE!</v>
          </cell>
          <cell r="CL35">
            <v>2</v>
          </cell>
          <cell r="CM35">
            <v>2</v>
          </cell>
        </row>
        <row r="36">
          <cell r="A36">
            <v>25</v>
          </cell>
          <cell r="B36" t="str">
            <v>C65</v>
          </cell>
          <cell r="C36" t="str">
            <v>C02</v>
          </cell>
          <cell r="D36">
            <v>1.06</v>
          </cell>
          <cell r="F36">
            <v>1.06</v>
          </cell>
          <cell r="G36">
            <v>5</v>
          </cell>
          <cell r="H36">
            <v>36.799999999999997</v>
          </cell>
          <cell r="I36">
            <v>16</v>
          </cell>
          <cell r="J36">
            <v>43.478260869565219</v>
          </cell>
          <cell r="K36">
            <v>4.8647885230008001E-2</v>
          </cell>
          <cell r="L36">
            <v>1.9674559208888331</v>
          </cell>
          <cell r="M36">
            <v>3</v>
          </cell>
          <cell r="N36">
            <v>471.90281881227315</v>
          </cell>
          <cell r="O36">
            <v>0.63052939412117581</v>
          </cell>
          <cell r="P36">
            <v>315.40151433556429</v>
          </cell>
          <cell r="Q36">
            <v>1.06</v>
          </cell>
          <cell r="S36">
            <v>1.06</v>
          </cell>
          <cell r="T36">
            <v>98</v>
          </cell>
          <cell r="U36">
            <v>416</v>
          </cell>
          <cell r="V36">
            <v>0.68799999999999994</v>
          </cell>
          <cell r="X36" t="str">
            <v/>
          </cell>
          <cell r="Y36" t="str">
            <v/>
          </cell>
          <cell r="AA36" t="str">
            <v/>
          </cell>
          <cell r="AB36" t="str">
            <v/>
          </cell>
          <cell r="AC36">
            <v>0.58479999999999999</v>
          </cell>
          <cell r="AD36">
            <v>0.61988799999999999</v>
          </cell>
          <cell r="AE36">
            <v>2.3754089779960461</v>
          </cell>
          <cell r="AF36">
            <v>2.3754089779960461</v>
          </cell>
          <cell r="AG36">
            <v>2.481408977996046</v>
          </cell>
          <cell r="AH36">
            <v>317.88292331356035</v>
          </cell>
          <cell r="AI36">
            <v>16.670000000000002</v>
          </cell>
          <cell r="AJ36">
            <v>6.88</v>
          </cell>
          <cell r="AK36">
            <v>14</v>
          </cell>
          <cell r="AL36">
            <v>0.35000000000000003</v>
          </cell>
          <cell r="AM36">
            <v>1.4E-2</v>
          </cell>
          <cell r="AN36">
            <v>0.28684284687042244</v>
          </cell>
          <cell r="AO36">
            <v>0.34468078613281261</v>
          </cell>
          <cell r="AP36">
            <v>0.81955099105834972</v>
          </cell>
          <cell r="AQ36">
            <v>3.7667191182941138</v>
          </cell>
          <cell r="AR36">
            <v>2.1460192077338629</v>
          </cell>
          <cell r="AS36">
            <v>5.8668386919375335</v>
          </cell>
          <cell r="AT36">
            <v>0.72314846667290444</v>
          </cell>
          <cell r="AU36">
            <v>1.0099913135433269</v>
          </cell>
          <cell r="AV36">
            <v>3.6989388155534599</v>
          </cell>
          <cell r="AW36">
            <v>355.87961965126453</v>
          </cell>
          <cell r="AX36">
            <v>0.89323160349857034</v>
          </cell>
          <cell r="AY36">
            <v>114.16598646464206</v>
          </cell>
          <cell r="AZ36" t="b">
            <v>0</v>
          </cell>
          <cell r="BA36" t="str">
            <v/>
          </cell>
          <cell r="BB36">
            <v>1E-3</v>
          </cell>
          <cell r="BC36">
            <v>0</v>
          </cell>
          <cell r="BD36">
            <v>0</v>
          </cell>
          <cell r="BE36">
            <v>1E-3</v>
          </cell>
          <cell r="BF36" t="str">
            <v/>
          </cell>
          <cell r="BG36">
            <v>1.3992256904642315</v>
          </cell>
          <cell r="BH36">
            <v>3.4285714285714279</v>
          </cell>
          <cell r="BI36">
            <v>1.2</v>
          </cell>
          <cell r="BJ36" t="str">
            <v/>
          </cell>
          <cell r="BK36" t="str">
            <v/>
          </cell>
          <cell r="BL36" t="str">
            <v/>
          </cell>
          <cell r="BM36">
            <v>1.8645732578563656</v>
          </cell>
          <cell r="BN36">
            <v>0</v>
          </cell>
          <cell r="BO36">
            <v>732.16300000000012</v>
          </cell>
          <cell r="BP36">
            <v>731.01300000000015</v>
          </cell>
          <cell r="BQ36">
            <v>732.51300000000015</v>
          </cell>
          <cell r="BR36">
            <v>731.36300000000017</v>
          </cell>
          <cell r="BS36">
            <v>733.76300000000015</v>
          </cell>
          <cell r="BT36">
            <v>732.75300000000016</v>
          </cell>
          <cell r="BU36" t="b">
            <v>0</v>
          </cell>
          <cell r="BV36">
            <v>1.25</v>
          </cell>
          <cell r="BW36">
            <v>1.3899999999999864</v>
          </cell>
          <cell r="BX36">
            <v>1.6</v>
          </cell>
          <cell r="BY36">
            <v>350</v>
          </cell>
          <cell r="BZ36">
            <v>0.83750000000000002</v>
          </cell>
          <cell r="CA36">
            <v>0.4375</v>
          </cell>
          <cell r="CB36">
            <v>1.3199999999999932</v>
          </cell>
          <cell r="CC36">
            <v>1.3318877741955721</v>
          </cell>
          <cell r="CD36">
            <v>1961.8082591506625</v>
          </cell>
          <cell r="CE36">
            <v>0.10512844739980842</v>
          </cell>
          <cell r="CF36">
            <v>867.3096910484195</v>
          </cell>
          <cell r="CG36">
            <v>2829.1179501990819</v>
          </cell>
          <cell r="CH36">
            <v>1.5</v>
          </cell>
          <cell r="CI36">
            <v>3671</v>
          </cell>
          <cell r="CJ36">
            <v>1.1560002520562853</v>
          </cell>
          <cell r="CK36">
            <v>1.5</v>
          </cell>
          <cell r="CL36">
            <v>2</v>
          </cell>
          <cell r="CM36">
            <v>2</v>
          </cell>
        </row>
        <row r="37">
          <cell r="A37">
            <v>26</v>
          </cell>
          <cell r="F37" t="str">
            <v/>
          </cell>
          <cell r="G37" t="str">
            <v/>
          </cell>
          <cell r="J37" t="str">
            <v/>
          </cell>
          <cell r="L37" t="str">
            <v/>
          </cell>
          <cell r="M37" t="str">
            <v/>
          </cell>
          <cell r="N37" t="str">
            <v/>
          </cell>
          <cell r="O37" t="str">
            <v/>
          </cell>
          <cell r="P37" t="str">
            <v/>
          </cell>
          <cell r="S37" t="str">
            <v/>
          </cell>
          <cell r="X37">
            <v>0</v>
          </cell>
          <cell r="Y37" t="str">
            <v/>
          </cell>
          <cell r="AA37">
            <v>0</v>
          </cell>
          <cell r="AB37" t="str">
            <v/>
          </cell>
          <cell r="AC37" t="str">
            <v/>
          </cell>
          <cell r="AD37" t="str">
            <v/>
          </cell>
          <cell r="AE37" t="str">
            <v/>
          </cell>
          <cell r="AF37" t="str">
            <v/>
          </cell>
          <cell r="AG37" t="str">
            <v/>
          </cell>
          <cell r="AH37" t="str">
            <v/>
          </cell>
          <cell r="AI37" t="str">
            <v/>
          </cell>
          <cell r="AL37" t="str">
            <v/>
          </cell>
          <cell r="AM37" t="str">
            <v/>
          </cell>
          <cell r="AN37" t="str">
            <v/>
          </cell>
          <cell r="AO37" t="str">
            <v/>
          </cell>
          <cell r="AP37" t="str">
            <v/>
          </cell>
          <cell r="AQ37" t="str">
            <v/>
          </cell>
          <cell r="AR37" t="str">
            <v/>
          </cell>
          <cell r="AS37" t="str">
            <v/>
          </cell>
          <cell r="AT37" t="str">
            <v/>
          </cell>
          <cell r="AU37" t="str">
            <v/>
          </cell>
          <cell r="AV37" t="str">
            <v/>
          </cell>
          <cell r="AW37" t="str">
            <v/>
          </cell>
          <cell r="AX37" t="str">
            <v/>
          </cell>
          <cell r="AY37" t="str">
            <v/>
          </cell>
          <cell r="AZ37" t="str">
            <v/>
          </cell>
          <cell r="BA37" t="str">
            <v/>
          </cell>
          <cell r="BB37" t="str">
            <v/>
          </cell>
          <cell r="BC37" t="str">
            <v/>
          </cell>
          <cell r="BD37" t="str">
            <v/>
          </cell>
          <cell r="BE37" t="str">
            <v/>
          </cell>
          <cell r="BF37" t="str">
            <v/>
          </cell>
          <cell r="BG37" t="str">
            <v/>
          </cell>
          <cell r="BH37" t="str">
            <v/>
          </cell>
          <cell r="BI37" t="str">
            <v/>
          </cell>
          <cell r="BJ37" t="str">
            <v/>
          </cell>
          <cell r="BK37" t="str">
            <v/>
          </cell>
          <cell r="BL37" t="str">
            <v/>
          </cell>
          <cell r="BM37" t="str">
            <v/>
          </cell>
          <cell r="BN37" t="str">
            <v/>
          </cell>
          <cell r="BO37">
            <v>731.01300000000015</v>
          </cell>
          <cell r="BP37" t="str">
            <v/>
          </cell>
          <cell r="BQ37">
            <v>731.01300000000015</v>
          </cell>
          <cell r="BR37" t="str">
            <v/>
          </cell>
          <cell r="BS37" t="str">
            <v/>
          </cell>
          <cell r="BT37" t="str">
            <v/>
          </cell>
          <cell r="BU37" t="str">
            <v/>
          </cell>
          <cell r="BV37" t="str">
            <v/>
          </cell>
          <cell r="BW37" t="str">
            <v/>
          </cell>
          <cell r="BX37" t="str">
            <v/>
          </cell>
          <cell r="BY37">
            <v>0</v>
          </cell>
          <cell r="BZ37">
            <v>0.4</v>
          </cell>
          <cell r="CA37">
            <v>0</v>
          </cell>
          <cell r="CB37">
            <v>0</v>
          </cell>
          <cell r="CC37">
            <v>0</v>
          </cell>
          <cell r="CD37">
            <v>0</v>
          </cell>
          <cell r="CE37" t="e">
            <v>#VALUE!</v>
          </cell>
          <cell r="CF37" t="e">
            <v>#VALUE!</v>
          </cell>
          <cell r="CG37" t="e">
            <v>#VALUE!</v>
          </cell>
          <cell r="CH37">
            <v>1.25</v>
          </cell>
          <cell r="CI37">
            <v>0</v>
          </cell>
          <cell r="CJ37" t="e">
            <v>#VALUE!</v>
          </cell>
          <cell r="CK37" t="e">
            <v>#VALUE!</v>
          </cell>
          <cell r="CL37">
            <v>3</v>
          </cell>
          <cell r="CM37">
            <v>3</v>
          </cell>
        </row>
        <row r="38">
          <cell r="A38">
            <v>27</v>
          </cell>
          <cell r="C38" t="str">
            <v/>
          </cell>
          <cell r="F38" t="str">
            <v/>
          </cell>
          <cell r="G38" t="str">
            <v/>
          </cell>
          <cell r="J38" t="str">
            <v/>
          </cell>
          <cell r="K38" t="str">
            <v/>
          </cell>
          <cell r="L38" t="str">
            <v/>
          </cell>
          <cell r="M38" t="str">
            <v/>
          </cell>
          <cell r="N38" t="str">
            <v/>
          </cell>
          <cell r="O38" t="str">
            <v/>
          </cell>
          <cell r="P38" t="str">
            <v/>
          </cell>
          <cell r="S38" t="str">
            <v/>
          </cell>
          <cell r="U38" t="str">
            <v/>
          </cell>
          <cell r="X38">
            <v>0</v>
          </cell>
          <cell r="Y38" t="str">
            <v/>
          </cell>
          <cell r="AA38">
            <v>0</v>
          </cell>
          <cell r="AB38" t="str">
            <v/>
          </cell>
          <cell r="AC38" t="str">
            <v/>
          </cell>
          <cell r="AD38" t="str">
            <v/>
          </cell>
          <cell r="AE38" t="str">
            <v/>
          </cell>
          <cell r="AF38" t="str">
            <v/>
          </cell>
          <cell r="AG38" t="str">
            <v/>
          </cell>
          <cell r="AH38" t="str">
            <v/>
          </cell>
          <cell r="AI38" t="str">
            <v/>
          </cell>
          <cell r="AL38" t="str">
            <v/>
          </cell>
          <cell r="AM38" t="str">
            <v/>
          </cell>
          <cell r="AN38" t="str">
            <v/>
          </cell>
          <cell r="AO38" t="str">
            <v/>
          </cell>
          <cell r="AP38" t="str">
            <v/>
          </cell>
          <cell r="AQ38" t="str">
            <v/>
          </cell>
          <cell r="AR38" t="str">
            <v/>
          </cell>
          <cell r="AS38" t="str">
            <v/>
          </cell>
          <cell r="AT38" t="str">
            <v/>
          </cell>
          <cell r="AU38" t="str">
            <v/>
          </cell>
          <cell r="AV38" t="str">
            <v/>
          </cell>
          <cell r="AW38" t="str">
            <v/>
          </cell>
          <cell r="AX38" t="str">
            <v/>
          </cell>
          <cell r="AY38" t="str">
            <v/>
          </cell>
          <cell r="AZ38" t="str">
            <v/>
          </cell>
          <cell r="BA38" t="str">
            <v/>
          </cell>
          <cell r="BB38" t="str">
            <v/>
          </cell>
          <cell r="BC38" t="str">
            <v/>
          </cell>
          <cell r="BD38" t="str">
            <v/>
          </cell>
          <cell r="BE38" t="str">
            <v/>
          </cell>
          <cell r="BF38" t="str">
            <v/>
          </cell>
          <cell r="BG38" t="str">
            <v/>
          </cell>
          <cell r="BH38" t="str">
            <v/>
          </cell>
          <cell r="BI38" t="str">
            <v/>
          </cell>
          <cell r="BJ38" t="str">
            <v/>
          </cell>
          <cell r="BK38" t="str">
            <v/>
          </cell>
          <cell r="BL38" t="str">
            <v/>
          </cell>
          <cell r="BM38" t="str">
            <v/>
          </cell>
          <cell r="BN38" t="str">
            <v/>
          </cell>
          <cell r="BO38">
            <v>0</v>
          </cell>
          <cell r="BP38" t="str">
            <v/>
          </cell>
          <cell r="BQ38">
            <v>0</v>
          </cell>
          <cell r="BR38" t="str">
            <v/>
          </cell>
          <cell r="BS38" t="str">
            <v/>
          </cell>
          <cell r="BT38" t="str">
            <v/>
          </cell>
          <cell r="BU38" t="str">
            <v/>
          </cell>
          <cell r="BV38" t="str">
            <v/>
          </cell>
          <cell r="BW38" t="str">
            <v/>
          </cell>
          <cell r="BX38" t="str">
            <v/>
          </cell>
          <cell r="BY38">
            <v>0</v>
          </cell>
          <cell r="BZ38">
            <v>0.4</v>
          </cell>
          <cell r="CA38">
            <v>0</v>
          </cell>
          <cell r="CB38">
            <v>0</v>
          </cell>
          <cell r="CC38">
            <v>0</v>
          </cell>
          <cell r="CD38">
            <v>0</v>
          </cell>
          <cell r="CE38" t="e">
            <v>#VALUE!</v>
          </cell>
          <cell r="CF38" t="e">
            <v>#VALUE!</v>
          </cell>
          <cell r="CG38" t="e">
            <v>#VALUE!</v>
          </cell>
          <cell r="CH38">
            <v>1.5</v>
          </cell>
          <cell r="CI38" t="e">
            <v>#VALUE!</v>
          </cell>
          <cell r="CJ38" t="e">
            <v>#VALUE!</v>
          </cell>
          <cell r="CK38" t="e">
            <v>#VALUE!</v>
          </cell>
          <cell r="CL38">
            <v>2</v>
          </cell>
          <cell r="CM38">
            <v>2</v>
          </cell>
        </row>
        <row r="39">
          <cell r="A39">
            <v>28</v>
          </cell>
          <cell r="B39" t="str">
            <v>C05</v>
          </cell>
          <cell r="C39" t="str">
            <v>C66</v>
          </cell>
          <cell r="D39">
            <v>0.08</v>
          </cell>
          <cell r="E39">
            <v>1.48</v>
          </cell>
          <cell r="F39">
            <v>1.56</v>
          </cell>
          <cell r="G39">
            <v>5</v>
          </cell>
          <cell r="J39" t="str">
            <v/>
          </cell>
          <cell r="K39" t="str">
            <v/>
          </cell>
          <cell r="L39">
            <v>3.72</v>
          </cell>
          <cell r="M39">
            <v>3.72</v>
          </cell>
          <cell r="N39">
            <v>456.51514969634218</v>
          </cell>
          <cell r="O39">
            <v>0.63097305389221547</v>
          </cell>
          <cell r="P39">
            <v>449.35606271706217</v>
          </cell>
          <cell r="Q39">
            <v>0.08</v>
          </cell>
          <cell r="R39">
            <v>1.46</v>
          </cell>
          <cell r="S39">
            <v>1.54</v>
          </cell>
          <cell r="U39">
            <v>0</v>
          </cell>
          <cell r="V39">
            <v>0.68799999999999994</v>
          </cell>
          <cell r="X39" t="str">
            <v/>
          </cell>
          <cell r="Y39" t="str">
            <v/>
          </cell>
          <cell r="AA39" t="str">
            <v/>
          </cell>
          <cell r="AB39" t="str">
            <v/>
          </cell>
          <cell r="AC39">
            <v>0.58479999999999999</v>
          </cell>
          <cell r="AD39">
            <v>0.90059199999999995</v>
          </cell>
          <cell r="AE39">
            <v>3.357862437011466</v>
          </cell>
          <cell r="AF39">
            <v>3.357862437011466</v>
          </cell>
          <cell r="AG39">
            <v>3.5118624370114659</v>
          </cell>
          <cell r="AH39">
            <v>452.86792515407365</v>
          </cell>
          <cell r="AI39">
            <v>41.75</v>
          </cell>
          <cell r="AJ39">
            <v>4.8600000000000003</v>
          </cell>
          <cell r="AK39">
            <v>18</v>
          </cell>
          <cell r="AL39">
            <v>0.45</v>
          </cell>
          <cell r="AM39">
            <v>1.4E-2</v>
          </cell>
          <cell r="AN39">
            <v>0.33266472816467291</v>
          </cell>
          <cell r="AO39">
            <v>0.430389404296875</v>
          </cell>
          <cell r="AP39">
            <v>0.73925495147705089</v>
          </cell>
          <cell r="AQ39">
            <v>3.5926959790713959</v>
          </cell>
          <cell r="AR39">
            <v>2.0291277788693174</v>
          </cell>
          <cell r="AS39">
            <v>4.9274661047989676</v>
          </cell>
          <cell r="AT39">
            <v>0.65787280316186414</v>
          </cell>
          <cell r="AU39">
            <v>0.99053753132653699</v>
          </cell>
          <cell r="AV39">
            <v>3.6759030011368368</v>
          </cell>
          <cell r="AW39">
            <v>584.62711184880811</v>
          </cell>
          <cell r="AX39">
            <v>0.77462696473644033</v>
          </cell>
          <cell r="AY39">
            <v>168.3950695955327</v>
          </cell>
          <cell r="AZ39" t="b">
            <v>0</v>
          </cell>
          <cell r="BA39" t="str">
            <v/>
          </cell>
          <cell r="BB39">
            <v>1E-3</v>
          </cell>
          <cell r="BC39">
            <v>0</v>
          </cell>
          <cell r="BD39">
            <v>0</v>
          </cell>
          <cell r="BE39">
            <v>1E-3</v>
          </cell>
          <cell r="BF39" t="str">
            <v/>
          </cell>
          <cell r="BG39">
            <v>1.0634840016004636</v>
          </cell>
          <cell r="BH39">
            <v>2.6666666666666665</v>
          </cell>
          <cell r="BI39">
            <v>1.2</v>
          </cell>
          <cell r="BJ39" t="str">
            <v/>
          </cell>
          <cell r="BK39" t="str">
            <v/>
          </cell>
          <cell r="BL39" t="str">
            <v/>
          </cell>
          <cell r="BM39">
            <v>1.5445115658202628</v>
          </cell>
          <cell r="BN39">
            <v>0</v>
          </cell>
          <cell r="BO39">
            <v>711.08299999999986</v>
          </cell>
          <cell r="BP39">
            <v>709.05299999999988</v>
          </cell>
          <cell r="BQ39">
            <v>711.5329999999999</v>
          </cell>
          <cell r="BR39">
            <v>709.50299999999993</v>
          </cell>
          <cell r="BS39">
            <v>713.70299999999997</v>
          </cell>
          <cell r="BT39">
            <v>710.80300000000011</v>
          </cell>
          <cell r="BU39" t="b">
            <v>0</v>
          </cell>
          <cell r="BV39">
            <v>2.1700000000000728</v>
          </cell>
          <cell r="BW39">
            <v>1.3000000000001819</v>
          </cell>
          <cell r="BX39">
            <v>2.6200000000000729</v>
          </cell>
          <cell r="BY39">
            <v>450</v>
          </cell>
          <cell r="BZ39">
            <v>0.96250000000000002</v>
          </cell>
          <cell r="CA39">
            <v>0.5625</v>
          </cell>
          <cell r="CB39">
            <v>1.7350000000001273</v>
          </cell>
          <cell r="CC39">
            <v>1.4880807702715295</v>
          </cell>
          <cell r="CD39">
            <v>2894.9913847771545</v>
          </cell>
          <cell r="CE39">
            <v>8.1803329920048573E-2</v>
          </cell>
          <cell r="CF39">
            <v>674.87747184040074</v>
          </cell>
          <cell r="CG39">
            <v>3569.8688566175551</v>
          </cell>
          <cell r="CH39">
            <v>1.5</v>
          </cell>
          <cell r="CI39">
            <v>3262</v>
          </cell>
          <cell r="CJ39">
            <v>1.6415705962373797</v>
          </cell>
          <cell r="CK39">
            <v>1.9</v>
          </cell>
          <cell r="CL39">
            <v>1</v>
          </cell>
          <cell r="CM39">
            <v>2</v>
          </cell>
        </row>
        <row r="40">
          <cell r="A40">
            <v>29</v>
          </cell>
          <cell r="B40" t="str">
            <v>C66</v>
          </cell>
          <cell r="C40" t="str">
            <v>A06</v>
          </cell>
          <cell r="D40">
            <v>0.04</v>
          </cell>
          <cell r="F40">
            <v>1.6</v>
          </cell>
          <cell r="G40">
            <v>5</v>
          </cell>
          <cell r="J40" t="str">
            <v/>
          </cell>
          <cell r="K40" t="str">
            <v/>
          </cell>
          <cell r="L40">
            <v>3.72</v>
          </cell>
          <cell r="M40">
            <v>3.72</v>
          </cell>
          <cell r="N40">
            <v>456.51514969634218</v>
          </cell>
          <cell r="O40">
            <v>0.63069047619047658</v>
          </cell>
          <cell r="P40">
            <v>460.67161144024442</v>
          </cell>
          <cell r="Q40">
            <v>0.4</v>
          </cell>
          <cell r="R40">
            <v>1.65</v>
          </cell>
          <cell r="S40">
            <v>3.59</v>
          </cell>
          <cell r="U40">
            <v>0</v>
          </cell>
          <cell r="V40">
            <v>0.68799999999999994</v>
          </cell>
          <cell r="X40">
            <v>0</v>
          </cell>
          <cell r="Y40" t="str">
            <v/>
          </cell>
          <cell r="AA40">
            <v>0</v>
          </cell>
          <cell r="AB40" t="str">
            <v/>
          </cell>
          <cell r="AC40">
            <v>0.58479999999999999</v>
          </cell>
          <cell r="AD40">
            <v>2.0994319999999997</v>
          </cell>
          <cell r="AE40">
            <v>7.356876637912686</v>
          </cell>
          <cell r="AF40">
            <v>7.356876637912686</v>
          </cell>
          <cell r="AG40">
            <v>7.715876637912686</v>
          </cell>
          <cell r="AH40">
            <v>468.38748807815711</v>
          </cell>
          <cell r="AI40">
            <v>10.5</v>
          </cell>
          <cell r="AJ40">
            <v>3.9</v>
          </cell>
          <cell r="AK40">
            <v>18</v>
          </cell>
          <cell r="AL40">
            <v>0.45</v>
          </cell>
          <cell r="AM40">
            <v>1.4E-2</v>
          </cell>
          <cell r="AN40">
            <v>0.36916197538375856</v>
          </cell>
          <cell r="AO40">
            <v>0.43264160156249998</v>
          </cell>
          <cell r="AP40">
            <v>0.82035994529724121</v>
          </cell>
          <cell r="AQ40">
            <v>3.3544458814498141</v>
          </cell>
          <cell r="AR40">
            <v>1.6832257133070738</v>
          </cell>
          <cell r="AS40">
            <v>4.2789947210838051</v>
          </cell>
          <cell r="AT40">
            <v>0.57351208825563815</v>
          </cell>
          <cell r="AU40">
            <v>0.94267406363939665</v>
          </cell>
          <cell r="AV40">
            <v>3.2928974947677059</v>
          </cell>
          <cell r="AW40">
            <v>523.71271804093942</v>
          </cell>
          <cell r="AX40">
            <v>0.89435958292222062</v>
          </cell>
          <cell r="AY40">
            <v>193.63390509092622</v>
          </cell>
          <cell r="AZ40" t="str">
            <v>25°14'20''</v>
          </cell>
          <cell r="BA40">
            <v>5.9555090167450695</v>
          </cell>
          <cell r="BB40">
            <v>1E-3</v>
          </cell>
          <cell r="BC40">
            <v>1.7000000000000001E-2</v>
          </cell>
          <cell r="BD40">
            <v>0.246</v>
          </cell>
          <cell r="BE40">
            <v>0.26400000000000001</v>
          </cell>
          <cell r="BF40">
            <v>0.26300000000000001</v>
          </cell>
          <cell r="BG40">
            <v>1.0999290796571159</v>
          </cell>
          <cell r="BH40">
            <v>2.6666666666666665</v>
          </cell>
          <cell r="BI40">
            <v>1.2</v>
          </cell>
          <cell r="BJ40" t="str">
            <v/>
          </cell>
          <cell r="BK40" t="str">
            <v/>
          </cell>
          <cell r="BL40" t="str">
            <v/>
          </cell>
          <cell r="BM40">
            <v>1.6258330812559965</v>
          </cell>
          <cell r="BN40">
            <v>1.29</v>
          </cell>
          <cell r="BO40">
            <v>708.01299999999992</v>
          </cell>
          <cell r="BP40">
            <v>707.60299999999995</v>
          </cell>
          <cell r="BQ40">
            <v>708.46299999999997</v>
          </cell>
          <cell r="BR40">
            <v>708.053</v>
          </cell>
          <cell r="BS40">
            <v>710.80300000000011</v>
          </cell>
          <cell r="BT40">
            <v>710.13300000000004</v>
          </cell>
          <cell r="BU40">
            <v>1.0399999999999636</v>
          </cell>
          <cell r="BV40">
            <v>2.3400000000001455</v>
          </cell>
          <cell r="BW40">
            <v>2.0800000000000409</v>
          </cell>
          <cell r="BX40">
            <v>2.7900000000001457</v>
          </cell>
          <cell r="BY40">
            <v>450</v>
          </cell>
          <cell r="BZ40">
            <v>0.96250000000000002</v>
          </cell>
          <cell r="CA40">
            <v>0.5625</v>
          </cell>
          <cell r="CB40">
            <v>2.2100000000000932</v>
          </cell>
          <cell r="CC40">
            <v>1.8026392431693148</v>
          </cell>
          <cell r="CD40">
            <v>3506.9501488713786</v>
          </cell>
          <cell r="CE40">
            <v>5.2074181051889878E-2</v>
          </cell>
          <cell r="CF40">
            <v>429.61199367809149</v>
          </cell>
          <cell r="CG40">
            <v>3936.5621425494701</v>
          </cell>
          <cell r="CH40">
            <v>1.5</v>
          </cell>
          <cell r="CI40">
            <v>3262</v>
          </cell>
          <cell r="CJ40">
            <v>1.8101910526744958</v>
          </cell>
          <cell r="CK40">
            <v>1.9</v>
          </cell>
          <cell r="CL40">
            <v>1</v>
          </cell>
          <cell r="CM40">
            <v>2</v>
          </cell>
        </row>
        <row r="41">
          <cell r="A41">
            <v>30</v>
          </cell>
          <cell r="C41" t="str">
            <v/>
          </cell>
          <cell r="F41" t="str">
            <v/>
          </cell>
          <cell r="G41" t="str">
            <v/>
          </cell>
          <cell r="J41" t="str">
            <v/>
          </cell>
          <cell r="K41" t="str">
            <v/>
          </cell>
          <cell r="L41" t="str">
            <v/>
          </cell>
          <cell r="M41" t="str">
            <v/>
          </cell>
          <cell r="N41" t="str">
            <v/>
          </cell>
          <cell r="O41" t="str">
            <v/>
          </cell>
          <cell r="P41" t="str">
            <v/>
          </cell>
          <cell r="S41" t="str">
            <v/>
          </cell>
          <cell r="U41" t="str">
            <v/>
          </cell>
          <cell r="X41">
            <v>0</v>
          </cell>
          <cell r="Y41" t="str">
            <v/>
          </cell>
          <cell r="AA41">
            <v>0</v>
          </cell>
          <cell r="AB41" t="str">
            <v/>
          </cell>
          <cell r="AC41" t="str">
            <v/>
          </cell>
          <cell r="AD41" t="str">
            <v/>
          </cell>
          <cell r="AE41" t="str">
            <v/>
          </cell>
          <cell r="AF41" t="str">
            <v/>
          </cell>
          <cell r="AG41" t="str">
            <v/>
          </cell>
          <cell r="AH41" t="str">
            <v/>
          </cell>
          <cell r="AI41" t="str">
            <v/>
          </cell>
          <cell r="AL41" t="str">
            <v/>
          </cell>
          <cell r="AM41" t="str">
            <v/>
          </cell>
          <cell r="AN41" t="str">
            <v/>
          </cell>
          <cell r="AO41" t="str">
            <v/>
          </cell>
          <cell r="AP41" t="str">
            <v/>
          </cell>
          <cell r="AQ41" t="str">
            <v/>
          </cell>
          <cell r="AR41" t="str">
            <v/>
          </cell>
          <cell r="AS41" t="str">
            <v/>
          </cell>
          <cell r="AT41" t="str">
            <v/>
          </cell>
          <cell r="AU41" t="str">
            <v/>
          </cell>
          <cell r="AV41" t="str">
            <v/>
          </cell>
          <cell r="AW41" t="str">
            <v/>
          </cell>
          <cell r="AX41" t="str">
            <v/>
          </cell>
          <cell r="AY41" t="str">
            <v/>
          </cell>
          <cell r="AZ41" t="str">
            <v/>
          </cell>
          <cell r="BA41" t="str">
            <v/>
          </cell>
          <cell r="BB41" t="str">
            <v/>
          </cell>
          <cell r="BC41" t="str">
            <v/>
          </cell>
          <cell r="BD41" t="str">
            <v/>
          </cell>
          <cell r="BE41" t="str">
            <v/>
          </cell>
          <cell r="BF41" t="str">
            <v/>
          </cell>
          <cell r="BG41" t="str">
            <v/>
          </cell>
          <cell r="BH41" t="str">
            <v/>
          </cell>
          <cell r="BI41" t="str">
            <v/>
          </cell>
          <cell r="BJ41" t="str">
            <v/>
          </cell>
          <cell r="BK41" t="str">
            <v/>
          </cell>
          <cell r="BL41" t="str">
            <v/>
          </cell>
          <cell r="BM41" t="str">
            <v/>
          </cell>
          <cell r="BN41" t="str">
            <v/>
          </cell>
          <cell r="BO41">
            <v>707.60299999999995</v>
          </cell>
          <cell r="BP41" t="str">
            <v/>
          </cell>
          <cell r="BQ41">
            <v>707.60299999999995</v>
          </cell>
          <cell r="BR41" t="str">
            <v/>
          </cell>
          <cell r="BS41" t="str">
            <v/>
          </cell>
          <cell r="BT41" t="str">
            <v/>
          </cell>
          <cell r="BU41" t="str">
            <v/>
          </cell>
          <cell r="BV41" t="str">
            <v/>
          </cell>
          <cell r="BW41" t="str">
            <v/>
          </cell>
          <cell r="BX41" t="str">
            <v/>
          </cell>
          <cell r="BY41">
            <v>0</v>
          </cell>
          <cell r="BZ41">
            <v>0.4</v>
          </cell>
          <cell r="CA41">
            <v>0</v>
          </cell>
          <cell r="CB41">
            <v>0</v>
          </cell>
          <cell r="CC41">
            <v>0</v>
          </cell>
          <cell r="CD41">
            <v>0</v>
          </cell>
          <cell r="CE41" t="e">
            <v>#VALUE!</v>
          </cell>
          <cell r="CF41" t="e">
            <v>#VALUE!</v>
          </cell>
          <cell r="CG41" t="e">
            <v>#VALUE!</v>
          </cell>
          <cell r="CH41">
            <v>1.5</v>
          </cell>
          <cell r="CI41" t="e">
            <v>#VALUE!</v>
          </cell>
          <cell r="CJ41" t="e">
            <v>#VALUE!</v>
          </cell>
          <cell r="CK41" t="e">
            <v>#VALUE!</v>
          </cell>
          <cell r="CL41">
            <v>2</v>
          </cell>
          <cell r="CM41">
            <v>2</v>
          </cell>
        </row>
        <row r="42">
          <cell r="A42">
            <v>31</v>
          </cell>
          <cell r="B42" t="str">
            <v>C17</v>
          </cell>
          <cell r="C42" t="str">
            <v>C63</v>
          </cell>
          <cell r="D42">
            <v>0.09</v>
          </cell>
          <cell r="F42">
            <v>0.44</v>
          </cell>
          <cell r="G42">
            <v>5</v>
          </cell>
          <cell r="J42" t="str">
            <v/>
          </cell>
          <cell r="K42" t="str">
            <v/>
          </cell>
          <cell r="L42">
            <v>4.6541116427098697</v>
          </cell>
          <cell r="M42">
            <v>4.6541116427098697</v>
          </cell>
          <cell r="N42">
            <v>437.8905648792479</v>
          </cell>
          <cell r="O42">
            <v>0.6266236233907243</v>
          </cell>
          <cell r="P42">
            <v>120.73273186182797</v>
          </cell>
          <cell r="Q42">
            <v>0.09</v>
          </cell>
          <cell r="S42">
            <v>12.92</v>
          </cell>
          <cell r="U42">
            <v>0</v>
          </cell>
          <cell r="V42">
            <v>0.68799999999999994</v>
          </cell>
          <cell r="X42" t="str">
            <v/>
          </cell>
          <cell r="Y42" t="str">
            <v/>
          </cell>
          <cell r="AA42" t="str">
            <v/>
          </cell>
          <cell r="AB42" t="str">
            <v/>
          </cell>
          <cell r="AC42">
            <v>0.58479999999999999</v>
          </cell>
          <cell r="AD42">
            <v>7.5556159999999997</v>
          </cell>
          <cell r="AE42">
            <v>24.104294214297553</v>
          </cell>
          <cell r="AF42">
            <v>24.104294214297553</v>
          </cell>
          <cell r="AG42">
            <v>25.396294214297555</v>
          </cell>
          <cell r="AH42">
            <v>146.12902607612551</v>
          </cell>
          <cell r="AI42">
            <v>61.17</v>
          </cell>
          <cell r="AJ42">
            <v>0.38</v>
          </cell>
          <cell r="AK42">
            <v>18</v>
          </cell>
          <cell r="AL42">
            <v>0.45</v>
          </cell>
          <cell r="AM42">
            <v>1.4E-2</v>
          </cell>
          <cell r="AN42">
            <v>0.36901016235351564</v>
          </cell>
          <cell r="AO42">
            <v>0.26806640625</v>
          </cell>
          <cell r="AP42">
            <v>0.8200225830078125</v>
          </cell>
          <cell r="AQ42">
            <v>1.0469238242441505</v>
          </cell>
          <cell r="AR42">
            <v>0.52562657530616341</v>
          </cell>
          <cell r="AS42">
            <v>0.41680087223403262</v>
          </cell>
          <cell r="AT42">
            <v>5.5863888571355602E-2</v>
          </cell>
          <cell r="AU42">
            <v>0.42487405092487124</v>
          </cell>
          <cell r="AV42">
            <v>1.0278688540258512</v>
          </cell>
          <cell r="AW42">
            <v>163.47547780848203</v>
          </cell>
          <cell r="AX42">
            <v>0.89388957925127732</v>
          </cell>
          <cell r="AY42">
            <v>210.18024341199273</v>
          </cell>
          <cell r="AZ42" t="b">
            <v>0</v>
          </cell>
          <cell r="BA42" t="str">
            <v/>
          </cell>
          <cell r="BB42">
            <v>1E-3</v>
          </cell>
          <cell r="BC42">
            <v>0</v>
          </cell>
          <cell r="BD42">
            <v>0</v>
          </cell>
          <cell r="BE42">
            <v>1E-3</v>
          </cell>
          <cell r="BF42" t="str">
            <v/>
          </cell>
          <cell r="BG42">
            <v>0.34315939100466131</v>
          </cell>
          <cell r="BH42">
            <v>2.6666666666666665</v>
          </cell>
          <cell r="BI42">
            <v>1.2</v>
          </cell>
          <cell r="BJ42">
            <v>4.2089160445659177E-2</v>
          </cell>
          <cell r="BK42">
            <v>0.31015556669565919</v>
          </cell>
          <cell r="BL42">
            <v>1.5244101460617601E-2</v>
          </cell>
          <cell r="BM42">
            <v>0.39047960178753216</v>
          </cell>
          <cell r="BN42">
            <v>0</v>
          </cell>
          <cell r="BO42">
            <v>681.38300000000027</v>
          </cell>
          <cell r="BP42">
            <v>681.15300000000025</v>
          </cell>
          <cell r="BQ42">
            <v>681.83300000000031</v>
          </cell>
          <cell r="BR42">
            <v>681.60300000000029</v>
          </cell>
          <cell r="BS42">
            <v>683.44299999999998</v>
          </cell>
          <cell r="BT42">
            <v>684.70299999999997</v>
          </cell>
          <cell r="BU42" t="b">
            <v>0</v>
          </cell>
          <cell r="BV42">
            <v>1.6099999999996726</v>
          </cell>
          <cell r="BW42">
            <v>3.0999999999996817</v>
          </cell>
          <cell r="BX42">
            <v>2.0599999999996728</v>
          </cell>
          <cell r="BY42">
            <v>450</v>
          </cell>
          <cell r="BZ42">
            <v>0.96250000000000002</v>
          </cell>
          <cell r="CA42">
            <v>0.5625</v>
          </cell>
          <cell r="CB42">
            <v>2.3549999999996771</v>
          </cell>
          <cell r="CC42">
            <v>1.8920540629510763</v>
          </cell>
          <cell r="CD42">
            <v>3680.9024894371182</v>
          </cell>
          <cell r="CE42">
            <v>4.6150322958460999E-2</v>
          </cell>
          <cell r="CF42">
            <v>380.74016440730321</v>
          </cell>
          <cell r="CG42">
            <v>4061.6426538444216</v>
          </cell>
          <cell r="CH42">
            <v>1.5</v>
          </cell>
          <cell r="CI42">
            <v>4487</v>
          </cell>
          <cell r="CJ42">
            <v>1.3578034278508206</v>
          </cell>
          <cell r="CK42">
            <v>1.5</v>
          </cell>
          <cell r="CL42">
            <v>2</v>
          </cell>
          <cell r="CM42">
            <v>2</v>
          </cell>
        </row>
        <row r="43">
          <cell r="A43">
            <v>32</v>
          </cell>
          <cell r="B43" t="str">
            <v>C63</v>
          </cell>
          <cell r="C43" t="str">
            <v>C18</v>
          </cell>
          <cell r="F43">
            <v>0.44</v>
          </cell>
          <cell r="G43">
            <v>5</v>
          </cell>
          <cell r="J43" t="str">
            <v/>
          </cell>
          <cell r="K43" t="str">
            <v/>
          </cell>
          <cell r="L43">
            <v>4.6541116427098697</v>
          </cell>
          <cell r="M43">
            <v>4.6541116427098697</v>
          </cell>
          <cell r="N43">
            <v>437.8905648792479</v>
          </cell>
          <cell r="O43">
            <v>0.62915394402035474</v>
          </cell>
          <cell r="P43">
            <v>120.73273186182797</v>
          </cell>
          <cell r="S43">
            <v>12.92</v>
          </cell>
          <cell r="U43">
            <v>0</v>
          </cell>
          <cell r="X43">
            <v>0</v>
          </cell>
          <cell r="Y43" t="str">
            <v/>
          </cell>
          <cell r="AA43">
            <v>0</v>
          </cell>
          <cell r="AB43" t="str">
            <v/>
          </cell>
          <cell r="AC43">
            <v>0</v>
          </cell>
          <cell r="AD43">
            <v>7.5556159999999997</v>
          </cell>
          <cell r="AE43">
            <v>24.104294214297553</v>
          </cell>
          <cell r="AF43">
            <v>24.104294214297553</v>
          </cell>
          <cell r="AG43">
            <v>25.396294214297555</v>
          </cell>
          <cell r="AH43">
            <v>146.12902607612551</v>
          </cell>
          <cell r="AI43">
            <v>3.93</v>
          </cell>
          <cell r="AJ43">
            <v>0.38</v>
          </cell>
          <cell r="AK43">
            <v>18</v>
          </cell>
          <cell r="AL43">
            <v>0.45</v>
          </cell>
          <cell r="AM43">
            <v>1.4E-2</v>
          </cell>
          <cell r="AN43">
            <v>0.36901016235351564</v>
          </cell>
          <cell r="AO43">
            <v>0.26806640625</v>
          </cell>
          <cell r="AP43">
            <v>0.8200225830078125</v>
          </cell>
          <cell r="AQ43">
            <v>1.0469238242441505</v>
          </cell>
          <cell r="AR43">
            <v>0.52562657530616341</v>
          </cell>
          <cell r="AS43">
            <v>0.41680087223403262</v>
          </cell>
          <cell r="AT43">
            <v>5.5863888571355602E-2</v>
          </cell>
          <cell r="AU43">
            <v>0.42487405092487124</v>
          </cell>
          <cell r="AV43">
            <v>1.0278688540258512</v>
          </cell>
          <cell r="AW43">
            <v>163.47547780848203</v>
          </cell>
          <cell r="AX43">
            <v>0.89388957925127732</v>
          </cell>
          <cell r="AY43">
            <v>176.46914278751129</v>
          </cell>
          <cell r="AZ43" t="str">
            <v>33°42'40''</v>
          </cell>
          <cell r="BA43">
            <v>4.4007882766342536</v>
          </cell>
          <cell r="BB43">
            <v>0</v>
          </cell>
          <cell r="BC43" t="str">
            <v/>
          </cell>
          <cell r="BD43" t="str">
            <v/>
          </cell>
          <cell r="BE43" t="str">
            <v/>
          </cell>
          <cell r="BF43">
            <v>0</v>
          </cell>
          <cell r="BG43">
            <v>0.34315939100466131</v>
          </cell>
          <cell r="BH43">
            <v>2.6666666666666665</v>
          </cell>
          <cell r="BI43">
            <v>1.2</v>
          </cell>
          <cell r="BJ43">
            <v>4.2089160445659177E-2</v>
          </cell>
          <cell r="BK43">
            <v>0.31015556669565919</v>
          </cell>
          <cell r="BL43">
            <v>1.5244101460617601E-2</v>
          </cell>
          <cell r="BM43">
            <v>0.39047960178753216</v>
          </cell>
          <cell r="BN43">
            <v>0.02</v>
          </cell>
          <cell r="BO43">
            <v>681.13300000000027</v>
          </cell>
          <cell r="BP43">
            <v>681.12300000000027</v>
          </cell>
          <cell r="BQ43">
            <v>681.58300000000031</v>
          </cell>
          <cell r="BR43">
            <v>681.57300000000032</v>
          </cell>
          <cell r="BS43">
            <v>684.70299999999997</v>
          </cell>
          <cell r="BT43">
            <v>684.57300000000009</v>
          </cell>
          <cell r="BU43" t="str">
            <v/>
          </cell>
          <cell r="BV43">
            <v>3.1199999999996635</v>
          </cell>
          <cell r="BW43">
            <v>2.9999999999997726</v>
          </cell>
          <cell r="BX43">
            <v>3.5699999999996637</v>
          </cell>
          <cell r="BY43">
            <v>450</v>
          </cell>
          <cell r="BZ43">
            <v>0.96250000000000002</v>
          </cell>
          <cell r="CA43">
            <v>0.5625</v>
          </cell>
          <cell r="CB43">
            <v>3.0599999999997181</v>
          </cell>
          <cell r="CC43">
            <v>2.2869584185782901</v>
          </cell>
          <cell r="CD43">
            <v>4449.1704021681926</v>
          </cell>
          <cell r="CE43">
            <v>2.786784652648655E-2</v>
          </cell>
          <cell r="CF43">
            <v>229.90973384351403</v>
          </cell>
          <cell r="CG43">
            <v>4679.0801360117066</v>
          </cell>
          <cell r="CH43">
            <v>1.5</v>
          </cell>
          <cell r="CI43">
            <v>4487</v>
          </cell>
          <cell r="CJ43">
            <v>1.5642122139553285</v>
          </cell>
          <cell r="CK43">
            <v>1.9</v>
          </cell>
          <cell r="CL43">
            <v>2</v>
          </cell>
          <cell r="CM43">
            <v>2</v>
          </cell>
        </row>
        <row r="44">
          <cell r="A44">
            <v>33</v>
          </cell>
          <cell r="F44" t="str">
            <v/>
          </cell>
          <cell r="G44" t="str">
            <v/>
          </cell>
          <cell r="J44" t="str">
            <v/>
          </cell>
          <cell r="K44" t="str">
            <v/>
          </cell>
          <cell r="L44" t="str">
            <v/>
          </cell>
          <cell r="M44" t="str">
            <v/>
          </cell>
          <cell r="N44" t="str">
            <v/>
          </cell>
          <cell r="O44" t="str">
            <v/>
          </cell>
          <cell r="P44" t="str">
            <v/>
          </cell>
          <cell r="S44" t="str">
            <v/>
          </cell>
          <cell r="U44" t="str">
            <v/>
          </cell>
          <cell r="X44">
            <v>0</v>
          </cell>
          <cell r="Y44" t="str">
            <v/>
          </cell>
          <cell r="AA44">
            <v>0</v>
          </cell>
          <cell r="AB44" t="str">
            <v/>
          </cell>
          <cell r="AC44" t="str">
            <v/>
          </cell>
          <cell r="AD44" t="str">
            <v/>
          </cell>
          <cell r="AE44" t="str">
            <v/>
          </cell>
          <cell r="AF44" t="str">
            <v/>
          </cell>
          <cell r="AG44" t="str">
            <v/>
          </cell>
          <cell r="AH44" t="str">
            <v/>
          </cell>
          <cell r="AI44" t="str">
            <v/>
          </cell>
          <cell r="AL44" t="str">
            <v/>
          </cell>
          <cell r="AM44" t="str">
            <v/>
          </cell>
          <cell r="AN44" t="str">
            <v/>
          </cell>
          <cell r="AO44" t="str">
            <v/>
          </cell>
          <cell r="AP44" t="str">
            <v/>
          </cell>
          <cell r="AQ44" t="str">
            <v/>
          </cell>
          <cell r="AR44" t="str">
            <v/>
          </cell>
          <cell r="AS44" t="str">
            <v/>
          </cell>
          <cell r="AT44" t="str">
            <v/>
          </cell>
          <cell r="AU44" t="str">
            <v/>
          </cell>
          <cell r="AV44" t="str">
            <v/>
          </cell>
          <cell r="AW44" t="str">
            <v/>
          </cell>
          <cell r="AX44" t="str">
            <v/>
          </cell>
          <cell r="AY44" t="str">
            <v/>
          </cell>
          <cell r="AZ44" t="str">
            <v/>
          </cell>
          <cell r="BA44" t="str">
            <v/>
          </cell>
          <cell r="BB44" t="str">
            <v/>
          </cell>
          <cell r="BC44" t="str">
            <v/>
          </cell>
          <cell r="BD44" t="str">
            <v/>
          </cell>
          <cell r="BE44" t="str">
            <v/>
          </cell>
          <cell r="BF44" t="str">
            <v/>
          </cell>
          <cell r="BG44" t="str">
            <v/>
          </cell>
          <cell r="BH44" t="str">
            <v/>
          </cell>
          <cell r="BI44" t="str">
            <v/>
          </cell>
          <cell r="BJ44" t="str">
            <v/>
          </cell>
          <cell r="BK44" t="str">
            <v/>
          </cell>
          <cell r="BL44" t="str">
            <v/>
          </cell>
          <cell r="BM44" t="str">
            <v/>
          </cell>
          <cell r="BN44" t="str">
            <v/>
          </cell>
          <cell r="BO44">
            <v>681.12300000000027</v>
          </cell>
          <cell r="BP44" t="str">
            <v/>
          </cell>
          <cell r="BQ44">
            <v>681.12300000000027</v>
          </cell>
          <cell r="BR44" t="str">
            <v/>
          </cell>
          <cell r="BS44" t="str">
            <v/>
          </cell>
          <cell r="BT44" t="str">
            <v/>
          </cell>
          <cell r="BU44" t="str">
            <v/>
          </cell>
          <cell r="BV44" t="str">
            <v/>
          </cell>
          <cell r="BW44" t="str">
            <v/>
          </cell>
          <cell r="BX44" t="str">
            <v/>
          </cell>
          <cell r="BY44">
            <v>0</v>
          </cell>
          <cell r="BZ44">
            <v>0.4</v>
          </cell>
          <cell r="CA44">
            <v>0</v>
          </cell>
          <cell r="CB44">
            <v>0</v>
          </cell>
          <cell r="CC44">
            <v>0</v>
          </cell>
          <cell r="CD44">
            <v>0</v>
          </cell>
          <cell r="CE44" t="e">
            <v>#VALUE!</v>
          </cell>
          <cell r="CF44" t="e">
            <v>#VALUE!</v>
          </cell>
          <cell r="CG44" t="e">
            <v>#VALUE!</v>
          </cell>
          <cell r="CH44">
            <v>1.5</v>
          </cell>
          <cell r="CI44" t="e">
            <v>#VALUE!</v>
          </cell>
          <cell r="CJ44" t="e">
            <v>#VALUE!</v>
          </cell>
          <cell r="CK44" t="e">
            <v>#VALUE!</v>
          </cell>
          <cell r="CL44">
            <v>2</v>
          </cell>
          <cell r="CM44">
            <v>2</v>
          </cell>
        </row>
        <row r="45">
          <cell r="A45">
            <v>34</v>
          </cell>
          <cell r="F45" t="str">
            <v/>
          </cell>
          <cell r="G45" t="str">
            <v/>
          </cell>
          <cell r="J45" t="str">
            <v/>
          </cell>
          <cell r="K45" t="str">
            <v/>
          </cell>
          <cell r="L45" t="str">
            <v/>
          </cell>
          <cell r="M45" t="str">
            <v/>
          </cell>
          <cell r="N45" t="str">
            <v/>
          </cell>
          <cell r="O45" t="str">
            <v/>
          </cell>
          <cell r="P45" t="str">
            <v/>
          </cell>
          <cell r="S45" t="str">
            <v/>
          </cell>
          <cell r="U45" t="str">
            <v/>
          </cell>
          <cell r="X45">
            <v>0</v>
          </cell>
          <cell r="Y45" t="str">
            <v/>
          </cell>
          <cell r="AA45">
            <v>0</v>
          </cell>
          <cell r="AB45" t="str">
            <v/>
          </cell>
          <cell r="AC45" t="str">
            <v/>
          </cell>
          <cell r="AD45" t="str">
            <v/>
          </cell>
          <cell r="AE45" t="str">
            <v/>
          </cell>
          <cell r="AF45" t="str">
            <v/>
          </cell>
          <cell r="AG45" t="str">
            <v/>
          </cell>
          <cell r="AH45" t="str">
            <v/>
          </cell>
          <cell r="AI45" t="str">
            <v/>
          </cell>
          <cell r="AL45" t="str">
            <v/>
          </cell>
          <cell r="AM45" t="str">
            <v/>
          </cell>
          <cell r="AN45" t="str">
            <v/>
          </cell>
          <cell r="AO45" t="str">
            <v/>
          </cell>
          <cell r="AP45" t="str">
            <v/>
          </cell>
          <cell r="AQ45" t="str">
            <v/>
          </cell>
          <cell r="AR45" t="str">
            <v/>
          </cell>
          <cell r="AS45" t="str">
            <v/>
          </cell>
          <cell r="AT45" t="str">
            <v/>
          </cell>
          <cell r="AU45" t="str">
            <v/>
          </cell>
          <cell r="AV45" t="str">
            <v/>
          </cell>
          <cell r="AW45" t="str">
            <v/>
          </cell>
          <cell r="AX45" t="str">
            <v/>
          </cell>
          <cell r="AY45" t="str">
            <v/>
          </cell>
          <cell r="BA45" t="str">
            <v/>
          </cell>
          <cell r="BB45" t="str">
            <v/>
          </cell>
          <cell r="BC45" t="str">
            <v/>
          </cell>
          <cell r="BD45" t="str">
            <v/>
          </cell>
          <cell r="BE45" t="str">
            <v/>
          </cell>
          <cell r="BF45" t="str">
            <v/>
          </cell>
          <cell r="BG45" t="str">
            <v/>
          </cell>
          <cell r="BH45" t="str">
            <v/>
          </cell>
          <cell r="BI45" t="str">
            <v/>
          </cell>
          <cell r="BJ45" t="str">
            <v/>
          </cell>
          <cell r="BK45" t="str">
            <v/>
          </cell>
          <cell r="BL45" t="str">
            <v/>
          </cell>
          <cell r="BM45" t="str">
            <v/>
          </cell>
          <cell r="BN45" t="str">
            <v/>
          </cell>
          <cell r="BO45">
            <v>0</v>
          </cell>
          <cell r="BP45" t="str">
            <v/>
          </cell>
          <cell r="BQ45">
            <v>0</v>
          </cell>
          <cell r="BR45" t="str">
            <v/>
          </cell>
          <cell r="BS45" t="str">
            <v/>
          </cell>
          <cell r="BT45" t="str">
            <v/>
          </cell>
          <cell r="BU45" t="str">
            <v/>
          </cell>
          <cell r="BV45" t="str">
            <v/>
          </cell>
          <cell r="BW45" t="str">
            <v/>
          </cell>
          <cell r="BX45" t="str">
            <v/>
          </cell>
          <cell r="BY45">
            <v>0</v>
          </cell>
          <cell r="BZ45">
            <v>0.4</v>
          </cell>
          <cell r="CA45">
            <v>0</v>
          </cell>
          <cell r="CB45">
            <v>0</v>
          </cell>
          <cell r="CC45">
            <v>0</v>
          </cell>
          <cell r="CD45">
            <v>0</v>
          </cell>
          <cell r="CE45" t="e">
            <v>#VALUE!</v>
          </cell>
          <cell r="CF45" t="e">
            <v>#VALUE!</v>
          </cell>
          <cell r="CG45" t="e">
            <v>#VALUE!</v>
          </cell>
          <cell r="CH45">
            <v>1.5</v>
          </cell>
          <cell r="CI45" t="e">
            <v>#VALUE!</v>
          </cell>
          <cell r="CJ45" t="e">
            <v>#VALUE!</v>
          </cell>
          <cell r="CK45" t="e">
            <v>#VALUE!</v>
          </cell>
          <cell r="CL45">
            <v>2</v>
          </cell>
          <cell r="CM45">
            <v>2</v>
          </cell>
        </row>
        <row r="46">
          <cell r="A46">
            <v>35</v>
          </cell>
          <cell r="F46" t="str">
            <v/>
          </cell>
          <cell r="G46" t="str">
            <v/>
          </cell>
          <cell r="J46" t="str">
            <v/>
          </cell>
          <cell r="K46" t="str">
            <v/>
          </cell>
          <cell r="L46" t="str">
            <v/>
          </cell>
          <cell r="M46" t="str">
            <v/>
          </cell>
          <cell r="N46" t="str">
            <v/>
          </cell>
          <cell r="O46" t="str">
            <v/>
          </cell>
          <cell r="P46" t="str">
            <v/>
          </cell>
          <cell r="S46" t="str">
            <v/>
          </cell>
          <cell r="U46" t="str">
            <v/>
          </cell>
          <cell r="X46">
            <v>0</v>
          </cell>
          <cell r="Y46" t="str">
            <v/>
          </cell>
          <cell r="AA46">
            <v>0</v>
          </cell>
          <cell r="AB46" t="str">
            <v/>
          </cell>
          <cell r="AC46" t="str">
            <v/>
          </cell>
          <cell r="AD46" t="str">
            <v/>
          </cell>
          <cell r="AE46" t="str">
            <v/>
          </cell>
          <cell r="AF46" t="str">
            <v/>
          </cell>
          <cell r="AG46" t="str">
            <v/>
          </cell>
          <cell r="AH46" t="str">
            <v/>
          </cell>
          <cell r="AI46" t="str">
            <v/>
          </cell>
          <cell r="AL46" t="str">
            <v/>
          </cell>
          <cell r="AM46" t="str">
            <v/>
          </cell>
          <cell r="AN46" t="str">
            <v/>
          </cell>
          <cell r="AO46" t="str">
            <v/>
          </cell>
          <cell r="AP46" t="str">
            <v/>
          </cell>
          <cell r="AQ46" t="str">
            <v/>
          </cell>
          <cell r="AR46" t="str">
            <v/>
          </cell>
          <cell r="AS46" t="str">
            <v/>
          </cell>
          <cell r="AT46" t="str">
            <v/>
          </cell>
          <cell r="AU46" t="str">
            <v/>
          </cell>
          <cell r="AV46" t="str">
            <v/>
          </cell>
          <cell r="AW46" t="str">
            <v/>
          </cell>
          <cell r="AX46" t="str">
            <v/>
          </cell>
          <cell r="AY46" t="str">
            <v/>
          </cell>
          <cell r="AZ46" t="str">
            <v/>
          </cell>
          <cell r="BA46" t="str">
            <v/>
          </cell>
          <cell r="BB46" t="str">
            <v/>
          </cell>
          <cell r="BC46" t="str">
            <v/>
          </cell>
          <cell r="BD46" t="str">
            <v/>
          </cell>
          <cell r="BE46" t="str">
            <v/>
          </cell>
          <cell r="BF46" t="str">
            <v/>
          </cell>
          <cell r="BG46" t="str">
            <v/>
          </cell>
          <cell r="BH46" t="str">
            <v/>
          </cell>
          <cell r="BI46" t="str">
            <v/>
          </cell>
          <cell r="BJ46" t="str">
            <v/>
          </cell>
          <cell r="BK46" t="str">
            <v/>
          </cell>
          <cell r="BL46" t="str">
            <v/>
          </cell>
          <cell r="BM46" t="str">
            <v/>
          </cell>
          <cell r="BN46" t="str">
            <v/>
          </cell>
          <cell r="BO46">
            <v>0</v>
          </cell>
          <cell r="BP46" t="str">
            <v/>
          </cell>
          <cell r="BQ46">
            <v>0</v>
          </cell>
          <cell r="BR46" t="str">
            <v/>
          </cell>
          <cell r="BS46" t="str">
            <v/>
          </cell>
          <cell r="BT46" t="str">
            <v/>
          </cell>
          <cell r="BU46" t="str">
            <v/>
          </cell>
          <cell r="BV46" t="str">
            <v/>
          </cell>
          <cell r="BW46" t="str">
            <v/>
          </cell>
          <cell r="BX46" t="str">
            <v/>
          </cell>
          <cell r="BY46">
            <v>0</v>
          </cell>
          <cell r="BZ46">
            <v>0.4</v>
          </cell>
          <cell r="CA46">
            <v>0</v>
          </cell>
          <cell r="CB46">
            <v>0</v>
          </cell>
          <cell r="CC46">
            <v>0</v>
          </cell>
          <cell r="CD46">
            <v>0</v>
          </cell>
          <cell r="CE46" t="e">
            <v>#VALUE!</v>
          </cell>
          <cell r="CF46" t="e">
            <v>#VALUE!</v>
          </cell>
          <cell r="CG46" t="e">
            <v>#VALUE!</v>
          </cell>
          <cell r="CH46">
            <v>1.3</v>
          </cell>
          <cell r="CI46" t="e">
            <v>#VALUE!</v>
          </cell>
          <cell r="CJ46" t="e">
            <v>#VALUE!</v>
          </cell>
          <cell r="CK46" t="e">
            <v>#VALUE!</v>
          </cell>
          <cell r="CL46">
            <v>1</v>
          </cell>
          <cell r="CM46">
            <v>4</v>
          </cell>
        </row>
        <row r="47">
          <cell r="A47">
            <v>36</v>
          </cell>
          <cell r="F47" t="str">
            <v/>
          </cell>
          <cell r="G47" t="str">
            <v/>
          </cell>
          <cell r="J47" t="str">
            <v/>
          </cell>
          <cell r="L47" t="str">
            <v/>
          </cell>
          <cell r="M47" t="str">
            <v/>
          </cell>
          <cell r="N47" t="str">
            <v/>
          </cell>
          <cell r="O47" t="str">
            <v/>
          </cell>
          <cell r="P47" t="str">
            <v/>
          </cell>
          <cell r="S47" t="str">
            <v/>
          </cell>
          <cell r="U47" t="str">
            <v/>
          </cell>
          <cell r="X47">
            <v>0</v>
          </cell>
          <cell r="Y47" t="str">
            <v/>
          </cell>
          <cell r="AA47">
            <v>0</v>
          </cell>
          <cell r="AB47" t="str">
            <v/>
          </cell>
          <cell r="AC47" t="str">
            <v/>
          </cell>
          <cell r="AD47" t="str">
            <v/>
          </cell>
          <cell r="AE47" t="str">
            <v/>
          </cell>
          <cell r="AF47" t="str">
            <v/>
          </cell>
          <cell r="AG47" t="str">
            <v/>
          </cell>
          <cell r="AH47" t="str">
            <v/>
          </cell>
          <cell r="AI47" t="str">
            <v/>
          </cell>
          <cell r="AL47" t="str">
            <v/>
          </cell>
          <cell r="AM47" t="str">
            <v/>
          </cell>
          <cell r="AN47" t="str">
            <v/>
          </cell>
          <cell r="AO47" t="str">
            <v/>
          </cell>
          <cell r="AP47" t="str">
            <v/>
          </cell>
          <cell r="AQ47" t="str">
            <v/>
          </cell>
          <cell r="AR47" t="str">
            <v/>
          </cell>
          <cell r="AS47" t="str">
            <v/>
          </cell>
          <cell r="AT47" t="str">
            <v/>
          </cell>
          <cell r="AU47" t="str">
            <v/>
          </cell>
          <cell r="AV47" t="str">
            <v/>
          </cell>
          <cell r="AW47" t="str">
            <v/>
          </cell>
          <cell r="AX47" t="str">
            <v/>
          </cell>
          <cell r="AY47" t="str">
            <v/>
          </cell>
          <cell r="AZ47" t="str">
            <v/>
          </cell>
          <cell r="BA47" t="str">
            <v/>
          </cell>
          <cell r="BB47" t="str">
            <v/>
          </cell>
          <cell r="BC47" t="str">
            <v/>
          </cell>
          <cell r="BD47" t="str">
            <v/>
          </cell>
          <cell r="BE47" t="str">
            <v/>
          </cell>
          <cell r="BF47" t="str">
            <v/>
          </cell>
          <cell r="BG47" t="str">
            <v/>
          </cell>
          <cell r="BH47" t="str">
            <v/>
          </cell>
          <cell r="BI47" t="str">
            <v/>
          </cell>
          <cell r="BJ47" t="str">
            <v/>
          </cell>
          <cell r="BK47" t="str">
            <v/>
          </cell>
          <cell r="BL47" t="str">
            <v/>
          </cell>
          <cell r="BM47" t="str">
            <v/>
          </cell>
          <cell r="BN47" t="str">
            <v/>
          </cell>
          <cell r="BO47">
            <v>0</v>
          </cell>
          <cell r="BP47" t="str">
            <v/>
          </cell>
          <cell r="BQ47">
            <v>0</v>
          </cell>
          <cell r="BR47" t="str">
            <v/>
          </cell>
          <cell r="BS47" t="str">
            <v/>
          </cell>
          <cell r="BT47" t="str">
            <v/>
          </cell>
          <cell r="BU47" t="str">
            <v/>
          </cell>
          <cell r="BV47" t="str">
            <v/>
          </cell>
          <cell r="BW47" t="str">
            <v/>
          </cell>
          <cell r="BX47" t="str">
            <v/>
          </cell>
          <cell r="BY47">
            <v>0</v>
          </cell>
          <cell r="BZ47">
            <v>0.4</v>
          </cell>
          <cell r="CA47">
            <v>0</v>
          </cell>
          <cell r="CB47">
            <v>0</v>
          </cell>
          <cell r="CC47">
            <v>0</v>
          </cell>
          <cell r="CD47">
            <v>0</v>
          </cell>
          <cell r="CE47" t="e">
            <v>#VALUE!</v>
          </cell>
          <cell r="CF47" t="e">
            <v>#VALUE!</v>
          </cell>
          <cell r="CG47" t="e">
            <v>#VALUE!</v>
          </cell>
          <cell r="CH47">
            <v>1.5</v>
          </cell>
          <cell r="CI47" t="e">
            <v>#VALUE!</v>
          </cell>
          <cell r="CJ47" t="e">
            <v>#VALUE!</v>
          </cell>
          <cell r="CK47" t="e">
            <v>#VALUE!</v>
          </cell>
          <cell r="CL47">
            <v>1</v>
          </cell>
          <cell r="CM47">
            <v>2</v>
          </cell>
        </row>
        <row r="48">
          <cell r="A48">
            <v>37</v>
          </cell>
          <cell r="B48">
            <v>0</v>
          </cell>
          <cell r="C48">
            <v>0</v>
          </cell>
          <cell r="D48" t="b">
            <v>1</v>
          </cell>
          <cell r="E48">
            <v>0</v>
          </cell>
          <cell r="F48" t="str">
            <v/>
          </cell>
          <cell r="G48" t="str">
            <v/>
          </cell>
          <cell r="H48" t="b">
            <v>0</v>
          </cell>
          <cell r="I48">
            <v>0</v>
          </cell>
          <cell r="J48" t="str">
            <v/>
          </cell>
          <cell r="K48">
            <v>0</v>
          </cell>
          <cell r="L48" t="str">
            <v/>
          </cell>
          <cell r="M48" t="str">
            <v/>
          </cell>
          <cell r="N48" t="str">
            <v/>
          </cell>
          <cell r="O48" t="str">
            <v/>
          </cell>
          <cell r="P48" t="str">
            <v/>
          </cell>
          <cell r="Q48">
            <v>0</v>
          </cell>
          <cell r="R48" t="b">
            <v>1</v>
          </cell>
          <cell r="S48" t="str">
            <v/>
          </cell>
          <cell r="T48">
            <v>0</v>
          </cell>
          <cell r="U48" t="str">
            <v/>
          </cell>
          <cell r="V48">
            <v>0</v>
          </cell>
          <cell r="W48">
            <v>0</v>
          </cell>
          <cell r="X48">
            <v>0</v>
          </cell>
          <cell r="Y48" t="str">
            <v/>
          </cell>
          <cell r="Z48" t="b">
            <v>1</v>
          </cell>
          <cell r="AA48">
            <v>0</v>
          </cell>
          <cell r="AB48" t="str">
            <v/>
          </cell>
          <cell r="AC48" t="str">
            <v/>
          </cell>
          <cell r="AD48" t="str">
            <v/>
          </cell>
          <cell r="AE48" t="str">
            <v/>
          </cell>
          <cell r="AF48" t="str">
            <v/>
          </cell>
          <cell r="AG48" t="str">
            <v/>
          </cell>
          <cell r="AH48" t="str">
            <v/>
          </cell>
          <cell r="AI48" t="str">
            <v/>
          </cell>
          <cell r="AJ48">
            <v>4.170511198008438E-67</v>
          </cell>
          <cell r="AK48" t="str">
            <v>M. DE O. PREPARACIÓN MEZCLAS</v>
          </cell>
          <cell r="AL48" t="str">
            <v/>
          </cell>
          <cell r="AM48" t="str">
            <v/>
          </cell>
          <cell r="AN48" t="str">
            <v/>
          </cell>
          <cell r="AO48" t="str">
            <v/>
          </cell>
          <cell r="AP48" t="str">
            <v/>
          </cell>
          <cell r="AQ48" t="str">
            <v/>
          </cell>
          <cell r="AR48" t="str">
            <v/>
          </cell>
          <cell r="AS48" t="str">
            <v/>
          </cell>
          <cell r="AT48" t="str">
            <v/>
          </cell>
          <cell r="AU48" t="str">
            <v/>
          </cell>
          <cell r="AV48" t="str">
            <v/>
          </cell>
          <cell r="AW48" t="str">
            <v/>
          </cell>
          <cell r="AX48" t="str">
            <v/>
          </cell>
          <cell r="AY48" t="str">
            <v/>
          </cell>
          <cell r="AZ48" t="str">
            <v/>
          </cell>
          <cell r="BA48" t="str">
            <v/>
          </cell>
          <cell r="BB48" t="str">
            <v/>
          </cell>
          <cell r="BC48" t="str">
            <v/>
          </cell>
          <cell r="BD48" t="str">
            <v/>
          </cell>
          <cell r="BE48" t="str">
            <v/>
          </cell>
          <cell r="BF48" t="str">
            <v/>
          </cell>
          <cell r="BG48" t="str">
            <v/>
          </cell>
          <cell r="BH48" t="str">
            <v/>
          </cell>
          <cell r="BI48" t="str">
            <v/>
          </cell>
          <cell r="BJ48" t="str">
            <v/>
          </cell>
          <cell r="BK48" t="str">
            <v/>
          </cell>
          <cell r="BL48" t="str">
            <v/>
          </cell>
          <cell r="BM48" t="str">
            <v/>
          </cell>
          <cell r="BN48" t="str">
            <v/>
          </cell>
          <cell r="BO48">
            <v>0</v>
          </cell>
          <cell r="BP48" t="str">
            <v/>
          </cell>
          <cell r="BQ48">
            <v>0</v>
          </cell>
          <cell r="BR48" t="str">
            <v/>
          </cell>
          <cell r="BS48" t="str">
            <v/>
          </cell>
          <cell r="BT48" t="str">
            <v/>
          </cell>
          <cell r="BU48" t="str">
            <v/>
          </cell>
          <cell r="BV48" t="str">
            <v/>
          </cell>
          <cell r="BW48" t="str">
            <v/>
          </cell>
          <cell r="BX48" t="str">
            <v/>
          </cell>
          <cell r="BY48">
            <v>0</v>
          </cell>
          <cell r="BZ48">
            <v>0.4</v>
          </cell>
          <cell r="CA48">
            <v>0</v>
          </cell>
          <cell r="CB48">
            <v>0</v>
          </cell>
          <cell r="CC48">
            <v>0</v>
          </cell>
          <cell r="CD48">
            <v>0</v>
          </cell>
          <cell r="CE48" t="e">
            <v>#VALUE!</v>
          </cell>
          <cell r="CF48" t="e">
            <v>#VALUE!</v>
          </cell>
          <cell r="CG48" t="e">
            <v>#VALUE!</v>
          </cell>
          <cell r="CH48">
            <v>1.3</v>
          </cell>
          <cell r="CI48" t="e">
            <v>#VALUE!</v>
          </cell>
          <cell r="CJ48" t="e">
            <v>#VALUE!</v>
          </cell>
          <cell r="CK48" t="e">
            <v>#VALUE!</v>
          </cell>
          <cell r="CL48">
            <v>1</v>
          </cell>
          <cell r="CM48">
            <v>4</v>
          </cell>
        </row>
        <row r="49">
          <cell r="A49">
            <v>38</v>
          </cell>
          <cell r="F49" t="str">
            <v/>
          </cell>
          <cell r="G49" t="str">
            <v/>
          </cell>
          <cell r="J49" t="str">
            <v/>
          </cell>
          <cell r="L49" t="str">
            <v/>
          </cell>
          <cell r="M49" t="str">
            <v/>
          </cell>
          <cell r="N49" t="str">
            <v/>
          </cell>
          <cell r="O49" t="str">
            <v/>
          </cell>
          <cell r="P49" t="str">
            <v/>
          </cell>
          <cell r="S49" t="str">
            <v/>
          </cell>
          <cell r="U49" t="str">
            <v/>
          </cell>
          <cell r="X49">
            <v>0</v>
          </cell>
          <cell r="Y49" t="str">
            <v/>
          </cell>
          <cell r="AA49">
            <v>0</v>
          </cell>
          <cell r="AB49" t="str">
            <v/>
          </cell>
          <cell r="AC49" t="str">
            <v/>
          </cell>
          <cell r="AD49" t="str">
            <v/>
          </cell>
          <cell r="AE49" t="str">
            <v/>
          </cell>
          <cell r="AF49" t="str">
            <v/>
          </cell>
          <cell r="AG49" t="str">
            <v/>
          </cell>
          <cell r="AH49" t="str">
            <v/>
          </cell>
          <cell r="AI49" t="str">
            <v/>
          </cell>
          <cell r="AL49" t="str">
            <v/>
          </cell>
          <cell r="AM49" t="str">
            <v/>
          </cell>
          <cell r="AN49" t="str">
            <v/>
          </cell>
          <cell r="AO49" t="str">
            <v/>
          </cell>
          <cell r="AP49" t="str">
            <v/>
          </cell>
          <cell r="AQ49" t="str">
            <v/>
          </cell>
          <cell r="AR49" t="str">
            <v/>
          </cell>
          <cell r="AS49" t="str">
            <v/>
          </cell>
          <cell r="AT49" t="str">
            <v/>
          </cell>
          <cell r="AU49" t="str">
            <v/>
          </cell>
          <cell r="AV49" t="str">
            <v/>
          </cell>
          <cell r="AW49" t="str">
            <v/>
          </cell>
          <cell r="AX49" t="str">
            <v/>
          </cell>
          <cell r="AY49" t="str">
            <v/>
          </cell>
          <cell r="AZ49" t="str">
            <v/>
          </cell>
          <cell r="BA49" t="str">
            <v/>
          </cell>
          <cell r="BB49" t="str">
            <v/>
          </cell>
          <cell r="BC49" t="str">
            <v/>
          </cell>
          <cell r="BD49" t="str">
            <v/>
          </cell>
          <cell r="BE49" t="str">
            <v/>
          </cell>
          <cell r="BF49" t="str">
            <v/>
          </cell>
          <cell r="BG49" t="str">
            <v/>
          </cell>
          <cell r="BH49" t="str">
            <v/>
          </cell>
          <cell r="BI49" t="str">
            <v/>
          </cell>
          <cell r="BJ49" t="str">
            <v/>
          </cell>
          <cell r="BK49" t="str">
            <v/>
          </cell>
          <cell r="BL49" t="str">
            <v/>
          </cell>
          <cell r="BM49" t="str">
            <v/>
          </cell>
          <cell r="BN49" t="str">
            <v/>
          </cell>
          <cell r="BO49">
            <v>0</v>
          </cell>
          <cell r="BP49" t="str">
            <v/>
          </cell>
          <cell r="BQ49">
            <v>0</v>
          </cell>
          <cell r="BR49" t="str">
            <v/>
          </cell>
          <cell r="BS49" t="str">
            <v/>
          </cell>
          <cell r="BT49" t="str">
            <v/>
          </cell>
          <cell r="BU49" t="str">
            <v/>
          </cell>
          <cell r="BV49" t="str">
            <v/>
          </cell>
          <cell r="BW49" t="str">
            <v/>
          </cell>
          <cell r="BX49" t="str">
            <v/>
          </cell>
          <cell r="BY49">
            <v>0</v>
          </cell>
          <cell r="BZ49">
            <v>0.4</v>
          </cell>
          <cell r="CA49">
            <v>0</v>
          </cell>
          <cell r="CB49">
            <v>0</v>
          </cell>
          <cell r="CC49">
            <v>0</v>
          </cell>
          <cell r="CD49">
            <v>0</v>
          </cell>
          <cell r="CE49" t="e">
            <v>#VALUE!</v>
          </cell>
          <cell r="CF49" t="e">
            <v>#VALUE!</v>
          </cell>
          <cell r="CG49" t="e">
            <v>#VALUE!</v>
          </cell>
          <cell r="CH49">
            <v>1.3</v>
          </cell>
          <cell r="CI49" t="e">
            <v>#VALUE!</v>
          </cell>
          <cell r="CJ49" t="e">
            <v>#VALUE!</v>
          </cell>
          <cell r="CK49" t="e">
            <v>#VALUE!</v>
          </cell>
          <cell r="CL49">
            <v>1</v>
          </cell>
          <cell r="CM49">
            <v>4</v>
          </cell>
        </row>
        <row r="50">
          <cell r="A50">
            <v>39</v>
          </cell>
          <cell r="F50" t="str">
            <v/>
          </cell>
          <cell r="G50" t="str">
            <v/>
          </cell>
          <cell r="J50" t="str">
            <v/>
          </cell>
          <cell r="L50" t="str">
            <v/>
          </cell>
          <cell r="M50" t="str">
            <v/>
          </cell>
          <cell r="N50" t="str">
            <v/>
          </cell>
          <cell r="O50" t="str">
            <v/>
          </cell>
          <cell r="P50" t="str">
            <v/>
          </cell>
          <cell r="S50" t="str">
            <v/>
          </cell>
          <cell r="U50" t="str">
            <v/>
          </cell>
          <cell r="X50">
            <v>0</v>
          </cell>
          <cell r="Y50" t="str">
            <v/>
          </cell>
          <cell r="AA50">
            <v>0</v>
          </cell>
          <cell r="AB50" t="str">
            <v/>
          </cell>
          <cell r="AC50" t="str">
            <v/>
          </cell>
          <cell r="AD50" t="str">
            <v/>
          </cell>
          <cell r="AE50" t="str">
            <v/>
          </cell>
          <cell r="AF50" t="str">
            <v/>
          </cell>
          <cell r="AG50" t="str">
            <v/>
          </cell>
          <cell r="AH50" t="str">
            <v/>
          </cell>
          <cell r="AI50" t="str">
            <v/>
          </cell>
          <cell r="AL50" t="str">
            <v/>
          </cell>
          <cell r="AM50" t="str">
            <v/>
          </cell>
          <cell r="AN50" t="str">
            <v/>
          </cell>
          <cell r="AO50" t="str">
            <v/>
          </cell>
          <cell r="AP50" t="str">
            <v/>
          </cell>
          <cell r="AQ50" t="str">
            <v/>
          </cell>
          <cell r="AR50" t="str">
            <v/>
          </cell>
          <cell r="AS50" t="str">
            <v/>
          </cell>
          <cell r="AT50" t="str">
            <v/>
          </cell>
          <cell r="AU50" t="str">
            <v/>
          </cell>
          <cell r="AV50" t="str">
            <v/>
          </cell>
          <cell r="AW50" t="str">
            <v/>
          </cell>
          <cell r="AX50" t="str">
            <v/>
          </cell>
          <cell r="AY50" t="str">
            <v/>
          </cell>
          <cell r="AZ50" t="str">
            <v/>
          </cell>
          <cell r="BA50" t="str">
            <v/>
          </cell>
          <cell r="BB50" t="str">
            <v/>
          </cell>
          <cell r="BC50" t="str">
            <v/>
          </cell>
          <cell r="BD50" t="str">
            <v/>
          </cell>
          <cell r="BE50" t="str">
            <v/>
          </cell>
          <cell r="BF50" t="str">
            <v/>
          </cell>
          <cell r="BG50" t="str">
            <v/>
          </cell>
          <cell r="BH50" t="str">
            <v/>
          </cell>
          <cell r="BI50" t="str">
            <v/>
          </cell>
          <cell r="BJ50" t="str">
            <v/>
          </cell>
          <cell r="BK50" t="str">
            <v/>
          </cell>
          <cell r="BL50" t="str">
            <v/>
          </cell>
          <cell r="BM50" t="str">
            <v/>
          </cell>
          <cell r="BN50" t="str">
            <v/>
          </cell>
          <cell r="BO50">
            <v>0</v>
          </cell>
          <cell r="BP50" t="str">
            <v/>
          </cell>
          <cell r="BQ50">
            <v>0</v>
          </cell>
          <cell r="BR50" t="str">
            <v/>
          </cell>
          <cell r="BS50" t="str">
            <v/>
          </cell>
          <cell r="BT50" t="str">
            <v/>
          </cell>
          <cell r="BU50" t="str">
            <v/>
          </cell>
          <cell r="BV50" t="str">
            <v/>
          </cell>
          <cell r="BW50" t="str">
            <v/>
          </cell>
          <cell r="BX50" t="str">
            <v/>
          </cell>
          <cell r="BY50">
            <v>0</v>
          </cell>
          <cell r="BZ50">
            <v>0.4</v>
          </cell>
          <cell r="CA50">
            <v>0</v>
          </cell>
          <cell r="CB50">
            <v>0</v>
          </cell>
          <cell r="CC50">
            <v>0</v>
          </cell>
          <cell r="CD50">
            <v>0</v>
          </cell>
          <cell r="CE50" t="e">
            <v>#VALUE!</v>
          </cell>
          <cell r="CF50" t="e">
            <v>#VALUE!</v>
          </cell>
          <cell r="CG50" t="e">
            <v>#VALUE!</v>
          </cell>
          <cell r="CH50">
            <v>1.5</v>
          </cell>
          <cell r="CI50" t="e">
            <v>#VALUE!</v>
          </cell>
          <cell r="CJ50" t="e">
            <v>#VALUE!</v>
          </cell>
          <cell r="CK50" t="e">
            <v>#VALUE!</v>
          </cell>
          <cell r="CL50">
            <v>2</v>
          </cell>
          <cell r="CM50">
            <v>2</v>
          </cell>
        </row>
        <row r="51">
          <cell r="A51">
            <v>40</v>
          </cell>
          <cell r="F51" t="str">
            <v/>
          </cell>
          <cell r="G51" t="str">
            <v/>
          </cell>
          <cell r="J51" t="str">
            <v/>
          </cell>
          <cell r="L51" t="str">
            <v/>
          </cell>
          <cell r="M51" t="str">
            <v/>
          </cell>
          <cell r="N51" t="str">
            <v/>
          </cell>
          <cell r="O51" t="str">
            <v/>
          </cell>
          <cell r="P51" t="str">
            <v/>
          </cell>
          <cell r="S51" t="str">
            <v/>
          </cell>
          <cell r="U51" t="str">
            <v/>
          </cell>
          <cell r="X51">
            <v>0</v>
          </cell>
          <cell r="Y51" t="str">
            <v/>
          </cell>
          <cell r="AA51">
            <v>0</v>
          </cell>
          <cell r="AB51" t="str">
            <v/>
          </cell>
          <cell r="AC51" t="str">
            <v/>
          </cell>
          <cell r="AD51" t="str">
            <v/>
          </cell>
          <cell r="AE51" t="str">
            <v/>
          </cell>
          <cell r="AF51" t="str">
            <v/>
          </cell>
          <cell r="AG51" t="str">
            <v/>
          </cell>
          <cell r="AH51" t="str">
            <v/>
          </cell>
          <cell r="AI51" t="str">
            <v/>
          </cell>
          <cell r="AL51" t="str">
            <v/>
          </cell>
          <cell r="AM51" t="str">
            <v/>
          </cell>
          <cell r="AN51" t="str">
            <v/>
          </cell>
          <cell r="AO51" t="str">
            <v/>
          </cell>
          <cell r="AP51" t="str">
            <v/>
          </cell>
          <cell r="AQ51" t="str">
            <v/>
          </cell>
          <cell r="AR51" t="str">
            <v/>
          </cell>
          <cell r="AS51" t="str">
            <v/>
          </cell>
          <cell r="AT51" t="str">
            <v/>
          </cell>
          <cell r="AU51" t="str">
            <v/>
          </cell>
          <cell r="AV51" t="str">
            <v/>
          </cell>
          <cell r="AW51" t="str">
            <v/>
          </cell>
          <cell r="AX51" t="str">
            <v/>
          </cell>
          <cell r="AY51" t="str">
            <v/>
          </cell>
          <cell r="BA51" t="str">
            <v/>
          </cell>
          <cell r="BB51" t="str">
            <v/>
          </cell>
          <cell r="BC51" t="str">
            <v/>
          </cell>
          <cell r="BD51" t="str">
            <v/>
          </cell>
          <cell r="BE51" t="str">
            <v/>
          </cell>
          <cell r="BF51" t="str">
            <v/>
          </cell>
          <cell r="BG51" t="str">
            <v/>
          </cell>
          <cell r="BH51" t="str">
            <v/>
          </cell>
          <cell r="BI51" t="str">
            <v/>
          </cell>
          <cell r="BJ51" t="str">
            <v/>
          </cell>
          <cell r="BK51" t="str">
            <v/>
          </cell>
          <cell r="BL51" t="str">
            <v/>
          </cell>
          <cell r="BM51" t="str">
            <v/>
          </cell>
          <cell r="BN51" t="str">
            <v/>
          </cell>
          <cell r="BO51">
            <v>0</v>
          </cell>
          <cell r="BP51" t="str">
            <v/>
          </cell>
          <cell r="BQ51">
            <v>0</v>
          </cell>
          <cell r="BR51" t="str">
            <v/>
          </cell>
          <cell r="BS51" t="str">
            <v/>
          </cell>
          <cell r="BT51" t="str">
            <v/>
          </cell>
          <cell r="BU51" t="str">
            <v/>
          </cell>
          <cell r="BV51" t="str">
            <v/>
          </cell>
          <cell r="BW51" t="str">
            <v/>
          </cell>
          <cell r="BX51" t="str">
            <v/>
          </cell>
          <cell r="BY51">
            <v>0</v>
          </cell>
          <cell r="BZ51">
            <v>0.4</v>
          </cell>
          <cell r="CA51">
            <v>0</v>
          </cell>
          <cell r="CB51">
            <v>0</v>
          </cell>
          <cell r="CC51">
            <v>0</v>
          </cell>
          <cell r="CD51">
            <v>0</v>
          </cell>
          <cell r="CE51" t="e">
            <v>#VALUE!</v>
          </cell>
          <cell r="CF51" t="e">
            <v>#VALUE!</v>
          </cell>
          <cell r="CG51" t="e">
            <v>#VALUE!</v>
          </cell>
          <cell r="CH51">
            <v>1.5</v>
          </cell>
          <cell r="CI51" t="e">
            <v>#VALUE!</v>
          </cell>
          <cell r="CJ51" t="e">
            <v>#VALUE!</v>
          </cell>
          <cell r="CK51" t="e">
            <v>#VALUE!</v>
          </cell>
          <cell r="CL51">
            <v>2</v>
          </cell>
          <cell r="CM51">
            <v>2</v>
          </cell>
        </row>
        <row r="52">
          <cell r="A52">
            <v>41</v>
          </cell>
          <cell r="F52" t="str">
            <v/>
          </cell>
          <cell r="G52" t="str">
            <v/>
          </cell>
          <cell r="J52" t="str">
            <v/>
          </cell>
          <cell r="L52" t="str">
            <v/>
          </cell>
          <cell r="M52" t="str">
            <v/>
          </cell>
          <cell r="N52" t="str">
            <v/>
          </cell>
          <cell r="O52" t="str">
            <v/>
          </cell>
          <cell r="P52" t="str">
            <v/>
          </cell>
          <cell r="S52" t="str">
            <v/>
          </cell>
          <cell r="U52" t="str">
            <v/>
          </cell>
          <cell r="X52">
            <v>0</v>
          </cell>
          <cell r="Y52" t="str">
            <v/>
          </cell>
          <cell r="AA52">
            <v>0</v>
          </cell>
          <cell r="AB52" t="str">
            <v/>
          </cell>
          <cell r="AC52" t="str">
            <v/>
          </cell>
          <cell r="AD52" t="str">
            <v/>
          </cell>
          <cell r="AE52" t="str">
            <v/>
          </cell>
          <cell r="AF52" t="str">
            <v/>
          </cell>
          <cell r="AG52" t="str">
            <v/>
          </cell>
          <cell r="AH52" t="str">
            <v/>
          </cell>
          <cell r="AI52" t="str">
            <v/>
          </cell>
          <cell r="AL52" t="str">
            <v/>
          </cell>
          <cell r="AM52" t="str">
            <v/>
          </cell>
          <cell r="AN52" t="str">
            <v/>
          </cell>
          <cell r="AO52" t="str">
            <v/>
          </cell>
          <cell r="AP52" t="str">
            <v/>
          </cell>
          <cell r="AQ52" t="str">
            <v/>
          </cell>
          <cell r="AR52" t="str">
            <v/>
          </cell>
          <cell r="AS52" t="str">
            <v/>
          </cell>
          <cell r="AT52" t="str">
            <v/>
          </cell>
          <cell r="AU52" t="str">
            <v/>
          </cell>
          <cell r="AV52" t="str">
            <v/>
          </cell>
          <cell r="AW52" t="str">
            <v/>
          </cell>
          <cell r="AX52" t="str">
            <v/>
          </cell>
          <cell r="AY52" t="str">
            <v/>
          </cell>
          <cell r="AZ52" t="str">
            <v/>
          </cell>
          <cell r="BA52" t="str">
            <v/>
          </cell>
          <cell r="BB52" t="str">
            <v/>
          </cell>
          <cell r="BC52" t="str">
            <v/>
          </cell>
          <cell r="BD52" t="str">
            <v/>
          </cell>
          <cell r="BE52" t="str">
            <v/>
          </cell>
          <cell r="BF52" t="str">
            <v/>
          </cell>
          <cell r="BG52" t="str">
            <v/>
          </cell>
          <cell r="BH52" t="str">
            <v/>
          </cell>
          <cell r="BI52" t="str">
            <v/>
          </cell>
          <cell r="BJ52" t="str">
            <v/>
          </cell>
          <cell r="BK52" t="str">
            <v/>
          </cell>
          <cell r="BL52" t="str">
            <v/>
          </cell>
          <cell r="BM52" t="str">
            <v/>
          </cell>
          <cell r="BN52" t="str">
            <v/>
          </cell>
          <cell r="BO52">
            <v>0</v>
          </cell>
          <cell r="BP52" t="str">
            <v/>
          </cell>
          <cell r="BQ52">
            <v>0</v>
          </cell>
          <cell r="BR52" t="str">
            <v/>
          </cell>
          <cell r="BS52" t="str">
            <v/>
          </cell>
          <cell r="BT52" t="str">
            <v/>
          </cell>
          <cell r="BU52" t="str">
            <v/>
          </cell>
          <cell r="BV52" t="str">
            <v/>
          </cell>
          <cell r="BW52" t="str">
            <v/>
          </cell>
          <cell r="BX52" t="str">
            <v/>
          </cell>
          <cell r="BY52">
            <v>0</v>
          </cell>
          <cell r="BZ52">
            <v>0.4</v>
          </cell>
          <cell r="CA52">
            <v>0</v>
          </cell>
          <cell r="CB52">
            <v>0</v>
          </cell>
          <cell r="CC52">
            <v>0</v>
          </cell>
          <cell r="CD52">
            <v>0</v>
          </cell>
          <cell r="CE52" t="e">
            <v>#VALUE!</v>
          </cell>
          <cell r="CF52" t="e">
            <v>#VALUE!</v>
          </cell>
          <cell r="CG52" t="e">
            <v>#VALUE!</v>
          </cell>
          <cell r="CH52">
            <v>1.3</v>
          </cell>
          <cell r="CI52" t="e">
            <v>#VALUE!</v>
          </cell>
          <cell r="CJ52" t="e">
            <v>#VALUE!</v>
          </cell>
          <cell r="CK52" t="e">
            <v>#VALUE!</v>
          </cell>
          <cell r="CL52">
            <v>5</v>
          </cell>
          <cell r="CM52">
            <v>4</v>
          </cell>
        </row>
        <row r="53">
          <cell r="A53">
            <v>42</v>
          </cell>
          <cell r="F53" t="str">
            <v/>
          </cell>
          <cell r="G53" t="str">
            <v/>
          </cell>
          <cell r="J53" t="str">
            <v/>
          </cell>
          <cell r="L53" t="str">
            <v/>
          </cell>
          <cell r="M53" t="str">
            <v/>
          </cell>
          <cell r="N53" t="str">
            <v/>
          </cell>
          <cell r="O53" t="str">
            <v/>
          </cell>
          <cell r="P53" t="str">
            <v/>
          </cell>
          <cell r="S53" t="str">
            <v/>
          </cell>
          <cell r="U53" t="str">
            <v/>
          </cell>
          <cell r="X53">
            <v>0</v>
          </cell>
          <cell r="Y53" t="str">
            <v/>
          </cell>
          <cell r="AA53">
            <v>0</v>
          </cell>
          <cell r="AB53" t="str">
            <v/>
          </cell>
          <cell r="AC53" t="str">
            <v/>
          </cell>
          <cell r="AD53" t="str">
            <v/>
          </cell>
          <cell r="AE53" t="str">
            <v/>
          </cell>
          <cell r="AF53" t="str">
            <v/>
          </cell>
          <cell r="AG53" t="str">
            <v/>
          </cell>
          <cell r="AH53" t="str">
            <v/>
          </cell>
          <cell r="AI53" t="str">
            <v/>
          </cell>
          <cell r="AL53" t="str">
            <v/>
          </cell>
          <cell r="AM53" t="str">
            <v/>
          </cell>
          <cell r="AN53" t="str">
            <v/>
          </cell>
          <cell r="AO53" t="str">
            <v/>
          </cell>
          <cell r="AP53" t="str">
            <v/>
          </cell>
          <cell r="AQ53" t="str">
            <v/>
          </cell>
          <cell r="AR53" t="str">
            <v/>
          </cell>
          <cell r="AS53" t="str">
            <v/>
          </cell>
          <cell r="AT53" t="str">
            <v/>
          </cell>
          <cell r="AU53" t="str">
            <v/>
          </cell>
          <cell r="AV53" t="str">
            <v/>
          </cell>
          <cell r="AW53" t="str">
            <v/>
          </cell>
          <cell r="AX53" t="str">
            <v/>
          </cell>
          <cell r="AY53" t="str">
            <v/>
          </cell>
          <cell r="AZ53" t="str">
            <v/>
          </cell>
          <cell r="BA53" t="str">
            <v/>
          </cell>
          <cell r="BB53" t="str">
            <v/>
          </cell>
          <cell r="BC53" t="str">
            <v/>
          </cell>
          <cell r="BD53" t="str">
            <v/>
          </cell>
          <cell r="BE53" t="str">
            <v/>
          </cell>
          <cell r="BF53" t="str">
            <v/>
          </cell>
          <cell r="BG53" t="str">
            <v/>
          </cell>
          <cell r="BH53" t="str">
            <v/>
          </cell>
          <cell r="BI53" t="str">
            <v/>
          </cell>
          <cell r="BJ53" t="str">
            <v/>
          </cell>
          <cell r="BK53" t="str">
            <v/>
          </cell>
          <cell r="BL53" t="str">
            <v/>
          </cell>
          <cell r="BM53" t="str">
            <v/>
          </cell>
          <cell r="BN53" t="str">
            <v/>
          </cell>
          <cell r="BO53">
            <v>0</v>
          </cell>
          <cell r="BP53" t="str">
            <v/>
          </cell>
          <cell r="BQ53">
            <v>0</v>
          </cell>
          <cell r="BR53" t="str">
            <v/>
          </cell>
          <cell r="BS53" t="str">
            <v/>
          </cell>
          <cell r="BT53" t="str">
            <v/>
          </cell>
          <cell r="BU53" t="str">
            <v/>
          </cell>
          <cell r="BV53" t="str">
            <v/>
          </cell>
          <cell r="BW53" t="str">
            <v/>
          </cell>
          <cell r="BX53" t="str">
            <v/>
          </cell>
          <cell r="BY53">
            <v>0</v>
          </cell>
          <cell r="BZ53">
            <v>0.4</v>
          </cell>
          <cell r="CA53">
            <v>0</v>
          </cell>
          <cell r="CB53">
            <v>0</v>
          </cell>
          <cell r="CC53">
            <v>0</v>
          </cell>
          <cell r="CD53">
            <v>0</v>
          </cell>
          <cell r="CE53" t="e">
            <v>#VALUE!</v>
          </cell>
          <cell r="CF53" t="e">
            <v>#VALUE!</v>
          </cell>
          <cell r="CG53" t="e">
            <v>#VALUE!</v>
          </cell>
          <cell r="CH53">
            <v>1.3</v>
          </cell>
          <cell r="CI53" t="e">
            <v>#VALUE!</v>
          </cell>
          <cell r="CJ53" t="e">
            <v>#VALUE!</v>
          </cell>
          <cell r="CK53" t="e">
            <v>#VALUE!</v>
          </cell>
          <cell r="CL53">
            <v>5</v>
          </cell>
          <cell r="CM53">
            <v>4</v>
          </cell>
        </row>
        <row r="54">
          <cell r="A54">
            <v>43</v>
          </cell>
          <cell r="F54" t="str">
            <v/>
          </cell>
          <cell r="G54" t="str">
            <v/>
          </cell>
          <cell r="J54" t="str">
            <v/>
          </cell>
          <cell r="L54" t="str">
            <v/>
          </cell>
          <cell r="M54" t="str">
            <v/>
          </cell>
          <cell r="N54" t="str">
            <v/>
          </cell>
          <cell r="O54" t="str">
            <v/>
          </cell>
          <cell r="P54" t="str">
            <v/>
          </cell>
          <cell r="S54" t="str">
            <v/>
          </cell>
          <cell r="U54" t="str">
            <v/>
          </cell>
          <cell r="X54">
            <v>0</v>
          </cell>
          <cell r="Y54" t="str">
            <v/>
          </cell>
          <cell r="AA54">
            <v>0</v>
          </cell>
          <cell r="AB54" t="str">
            <v/>
          </cell>
          <cell r="AC54" t="str">
            <v/>
          </cell>
          <cell r="AD54" t="str">
            <v/>
          </cell>
          <cell r="AE54" t="str">
            <v/>
          </cell>
          <cell r="AF54" t="str">
            <v/>
          </cell>
          <cell r="AG54" t="str">
            <v/>
          </cell>
          <cell r="AH54" t="str">
            <v/>
          </cell>
          <cell r="AI54" t="str">
            <v/>
          </cell>
          <cell r="AL54" t="str">
            <v/>
          </cell>
          <cell r="AM54" t="str">
            <v/>
          </cell>
          <cell r="AN54" t="str">
            <v/>
          </cell>
          <cell r="AO54" t="str">
            <v/>
          </cell>
          <cell r="AP54" t="str">
            <v/>
          </cell>
          <cell r="AQ54" t="str">
            <v/>
          </cell>
          <cell r="AR54" t="str">
            <v/>
          </cell>
          <cell r="AS54" t="str">
            <v/>
          </cell>
          <cell r="AT54" t="str">
            <v/>
          </cell>
          <cell r="AU54" t="str">
            <v/>
          </cell>
          <cell r="AV54" t="str">
            <v/>
          </cell>
          <cell r="AW54" t="str">
            <v/>
          </cell>
          <cell r="AX54" t="str">
            <v/>
          </cell>
          <cell r="AY54" t="str">
            <v/>
          </cell>
          <cell r="AZ54" t="str">
            <v/>
          </cell>
          <cell r="BA54" t="str">
            <v/>
          </cell>
          <cell r="BB54" t="str">
            <v/>
          </cell>
          <cell r="BC54" t="str">
            <v/>
          </cell>
          <cell r="BD54" t="str">
            <v/>
          </cell>
          <cell r="BE54" t="str">
            <v/>
          </cell>
          <cell r="BF54" t="str">
            <v/>
          </cell>
          <cell r="BG54" t="str">
            <v/>
          </cell>
          <cell r="BH54" t="str">
            <v/>
          </cell>
          <cell r="BI54" t="str">
            <v/>
          </cell>
          <cell r="BJ54" t="str">
            <v/>
          </cell>
          <cell r="BK54" t="str">
            <v/>
          </cell>
          <cell r="BL54" t="str">
            <v/>
          </cell>
          <cell r="BM54" t="str">
            <v/>
          </cell>
          <cell r="BN54" t="str">
            <v/>
          </cell>
          <cell r="BO54">
            <v>0</v>
          </cell>
          <cell r="BP54" t="str">
            <v/>
          </cell>
          <cell r="BQ54">
            <v>0</v>
          </cell>
          <cell r="BR54" t="str">
            <v/>
          </cell>
          <cell r="BS54" t="str">
            <v/>
          </cell>
          <cell r="BT54" t="str">
            <v/>
          </cell>
          <cell r="BU54" t="str">
            <v/>
          </cell>
          <cell r="BV54" t="str">
            <v/>
          </cell>
          <cell r="BW54" t="str">
            <v/>
          </cell>
          <cell r="BX54" t="str">
            <v/>
          </cell>
          <cell r="BY54">
            <v>0</v>
          </cell>
          <cell r="BZ54">
            <v>0.4</v>
          </cell>
          <cell r="CA54">
            <v>0</v>
          </cell>
          <cell r="CB54">
            <v>0</v>
          </cell>
          <cell r="CC54">
            <v>0</v>
          </cell>
          <cell r="CD54">
            <v>0</v>
          </cell>
          <cell r="CE54" t="e">
            <v>#VALUE!</v>
          </cell>
          <cell r="CF54" t="e">
            <v>#VALUE!</v>
          </cell>
          <cell r="CG54" t="e">
            <v>#VALUE!</v>
          </cell>
          <cell r="CH54">
            <v>1.3</v>
          </cell>
          <cell r="CI54" t="e">
            <v>#VALUE!</v>
          </cell>
          <cell r="CJ54" t="e">
            <v>#VALUE!</v>
          </cell>
          <cell r="CK54" t="e">
            <v>#VALUE!</v>
          </cell>
          <cell r="CL54">
            <v>1</v>
          </cell>
          <cell r="CM54">
            <v>4</v>
          </cell>
        </row>
        <row r="55">
          <cell r="A55">
            <v>44</v>
          </cell>
          <cell r="F55" t="str">
            <v/>
          </cell>
          <cell r="G55" t="str">
            <v/>
          </cell>
          <cell r="J55" t="str">
            <v/>
          </cell>
          <cell r="L55" t="str">
            <v/>
          </cell>
          <cell r="M55" t="str">
            <v/>
          </cell>
          <cell r="N55" t="str">
            <v/>
          </cell>
          <cell r="O55" t="str">
            <v/>
          </cell>
          <cell r="P55" t="str">
            <v/>
          </cell>
          <cell r="S55" t="str">
            <v/>
          </cell>
          <cell r="U55" t="str">
            <v/>
          </cell>
          <cell r="X55">
            <v>0</v>
          </cell>
          <cell r="Y55" t="str">
            <v/>
          </cell>
          <cell r="AA55">
            <v>0</v>
          </cell>
          <cell r="AB55" t="str">
            <v/>
          </cell>
          <cell r="AC55" t="str">
            <v/>
          </cell>
          <cell r="AD55" t="str">
            <v/>
          </cell>
          <cell r="AE55" t="str">
            <v/>
          </cell>
          <cell r="AF55" t="str">
            <v/>
          </cell>
          <cell r="AG55" t="str">
            <v/>
          </cell>
          <cell r="AH55" t="str">
            <v/>
          </cell>
          <cell r="AI55" t="str">
            <v/>
          </cell>
          <cell r="AL55" t="str">
            <v/>
          </cell>
          <cell r="AM55" t="str">
            <v/>
          </cell>
          <cell r="AN55" t="str">
            <v/>
          </cell>
          <cell r="AO55" t="str">
            <v/>
          </cell>
          <cell r="AP55" t="str">
            <v/>
          </cell>
          <cell r="AQ55" t="str">
            <v/>
          </cell>
          <cell r="AR55" t="str">
            <v/>
          </cell>
          <cell r="AS55" t="str">
            <v/>
          </cell>
          <cell r="AT55" t="str">
            <v/>
          </cell>
          <cell r="AU55" t="str">
            <v/>
          </cell>
          <cell r="AV55" t="str">
            <v/>
          </cell>
          <cell r="AW55" t="str">
            <v/>
          </cell>
          <cell r="AX55" t="str">
            <v/>
          </cell>
          <cell r="AY55" t="str">
            <v/>
          </cell>
          <cell r="AZ55" t="str">
            <v/>
          </cell>
          <cell r="BA55" t="str">
            <v/>
          </cell>
          <cell r="BB55" t="str">
            <v/>
          </cell>
          <cell r="BC55" t="str">
            <v/>
          </cell>
          <cell r="BD55" t="str">
            <v/>
          </cell>
          <cell r="BE55" t="str">
            <v/>
          </cell>
          <cell r="BF55" t="str">
            <v/>
          </cell>
          <cell r="BG55" t="str">
            <v/>
          </cell>
          <cell r="BH55" t="str">
            <v/>
          </cell>
          <cell r="BI55" t="str">
            <v/>
          </cell>
          <cell r="BJ55" t="str">
            <v/>
          </cell>
          <cell r="BK55" t="str">
            <v/>
          </cell>
          <cell r="BL55" t="str">
            <v/>
          </cell>
          <cell r="BM55" t="str">
            <v/>
          </cell>
          <cell r="BN55" t="str">
            <v/>
          </cell>
          <cell r="BO55">
            <v>0</v>
          </cell>
          <cell r="BP55" t="str">
            <v/>
          </cell>
          <cell r="BQ55">
            <v>0</v>
          </cell>
          <cell r="BR55" t="str">
            <v/>
          </cell>
          <cell r="BS55" t="str">
            <v/>
          </cell>
          <cell r="BT55" t="str">
            <v/>
          </cell>
          <cell r="BU55" t="str">
            <v/>
          </cell>
          <cell r="BV55" t="str">
            <v/>
          </cell>
          <cell r="BW55" t="str">
            <v/>
          </cell>
          <cell r="BX55" t="str">
            <v/>
          </cell>
          <cell r="BY55">
            <v>0</v>
          </cell>
          <cell r="BZ55">
            <v>0.4</v>
          </cell>
          <cell r="CA55">
            <v>0</v>
          </cell>
          <cell r="CB55">
            <v>0</v>
          </cell>
          <cell r="CC55">
            <v>0</v>
          </cell>
          <cell r="CD55">
            <v>0</v>
          </cell>
          <cell r="CE55" t="e">
            <v>#VALUE!</v>
          </cell>
          <cell r="CF55" t="e">
            <v>#VALUE!</v>
          </cell>
          <cell r="CG55" t="e">
            <v>#VALUE!</v>
          </cell>
          <cell r="CH55">
            <v>1.3</v>
          </cell>
          <cell r="CI55" t="e">
            <v>#VALUE!</v>
          </cell>
          <cell r="CJ55" t="e">
            <v>#VALUE!</v>
          </cell>
          <cell r="CK55" t="e">
            <v>#VALUE!</v>
          </cell>
          <cell r="CL55">
            <v>5</v>
          </cell>
          <cell r="CM55">
            <v>4</v>
          </cell>
        </row>
        <row r="56">
          <cell r="A56">
            <v>45</v>
          </cell>
          <cell r="F56" t="str">
            <v/>
          </cell>
          <cell r="G56" t="str">
            <v/>
          </cell>
          <cell r="J56" t="str">
            <v/>
          </cell>
          <cell r="L56" t="str">
            <v/>
          </cell>
          <cell r="M56" t="str">
            <v/>
          </cell>
          <cell r="N56" t="str">
            <v/>
          </cell>
          <cell r="O56" t="str">
            <v/>
          </cell>
          <cell r="P56" t="str">
            <v/>
          </cell>
          <cell r="S56" t="str">
            <v/>
          </cell>
          <cell r="U56" t="str">
            <v/>
          </cell>
          <cell r="X56">
            <v>0</v>
          </cell>
          <cell r="Y56" t="str">
            <v/>
          </cell>
          <cell r="AA56">
            <v>0</v>
          </cell>
          <cell r="AB56" t="str">
            <v/>
          </cell>
          <cell r="AC56" t="str">
            <v/>
          </cell>
          <cell r="AD56" t="str">
            <v/>
          </cell>
          <cell r="AE56" t="str">
            <v/>
          </cell>
          <cell r="AF56" t="str">
            <v/>
          </cell>
          <cell r="AG56" t="str">
            <v/>
          </cell>
          <cell r="AH56" t="str">
            <v/>
          </cell>
          <cell r="AI56" t="str">
            <v/>
          </cell>
          <cell r="AL56" t="str">
            <v/>
          </cell>
          <cell r="AM56" t="str">
            <v/>
          </cell>
          <cell r="AN56" t="str">
            <v/>
          </cell>
          <cell r="AO56" t="str">
            <v/>
          </cell>
          <cell r="AP56" t="str">
            <v/>
          </cell>
          <cell r="AQ56" t="str">
            <v/>
          </cell>
          <cell r="AR56" t="str">
            <v/>
          </cell>
          <cell r="AS56" t="str">
            <v/>
          </cell>
          <cell r="AT56" t="str">
            <v/>
          </cell>
          <cell r="AU56" t="str">
            <v/>
          </cell>
          <cell r="AV56" t="str">
            <v/>
          </cell>
          <cell r="AW56" t="str">
            <v/>
          </cell>
          <cell r="AX56" t="str">
            <v/>
          </cell>
          <cell r="AY56" t="str">
            <v/>
          </cell>
          <cell r="AZ56" t="str">
            <v/>
          </cell>
          <cell r="BA56" t="str">
            <v/>
          </cell>
          <cell r="BB56" t="str">
            <v/>
          </cell>
          <cell r="BC56" t="str">
            <v/>
          </cell>
          <cell r="BD56" t="str">
            <v/>
          </cell>
          <cell r="BE56" t="str">
            <v/>
          </cell>
          <cell r="BF56" t="str">
            <v/>
          </cell>
          <cell r="BG56" t="str">
            <v/>
          </cell>
          <cell r="BH56" t="str">
            <v/>
          </cell>
          <cell r="BI56" t="str">
            <v/>
          </cell>
          <cell r="BJ56" t="str">
            <v/>
          </cell>
          <cell r="BK56" t="str">
            <v/>
          </cell>
          <cell r="BL56" t="str">
            <v/>
          </cell>
          <cell r="BM56" t="str">
            <v/>
          </cell>
          <cell r="BN56" t="str">
            <v/>
          </cell>
          <cell r="BO56">
            <v>0</v>
          </cell>
          <cell r="BP56" t="str">
            <v/>
          </cell>
          <cell r="BQ56">
            <v>0</v>
          </cell>
          <cell r="BR56" t="str">
            <v/>
          </cell>
          <cell r="BS56" t="str">
            <v/>
          </cell>
          <cell r="BT56" t="str">
            <v/>
          </cell>
          <cell r="BU56" t="str">
            <v/>
          </cell>
          <cell r="BV56" t="str">
            <v/>
          </cell>
          <cell r="BW56" t="str">
            <v/>
          </cell>
          <cell r="BX56" t="str">
            <v/>
          </cell>
          <cell r="BY56">
            <v>0</v>
          </cell>
          <cell r="BZ56">
            <v>0.4</v>
          </cell>
          <cell r="CA56">
            <v>0</v>
          </cell>
          <cell r="CB56">
            <v>0</v>
          </cell>
          <cell r="CC56">
            <v>0</v>
          </cell>
          <cell r="CD56">
            <v>0</v>
          </cell>
          <cell r="CE56" t="e">
            <v>#VALUE!</v>
          </cell>
          <cell r="CF56" t="e">
            <v>#VALUE!</v>
          </cell>
          <cell r="CG56" t="e">
            <v>#VALUE!</v>
          </cell>
          <cell r="CH56">
            <v>1.3</v>
          </cell>
          <cell r="CI56" t="e">
            <v>#VALUE!</v>
          </cell>
          <cell r="CJ56" t="e">
            <v>#VALUE!</v>
          </cell>
          <cell r="CK56" t="e">
            <v>#VALUE!</v>
          </cell>
          <cell r="CL56">
            <v>5</v>
          </cell>
          <cell r="CM56">
            <v>4</v>
          </cell>
        </row>
        <row r="57">
          <cell r="A57">
            <v>46</v>
          </cell>
          <cell r="F57" t="str">
            <v/>
          </cell>
          <cell r="G57" t="str">
            <v/>
          </cell>
          <cell r="J57" t="str">
            <v/>
          </cell>
          <cell r="L57" t="str">
            <v/>
          </cell>
          <cell r="M57" t="str">
            <v/>
          </cell>
          <cell r="N57" t="str">
            <v/>
          </cell>
          <cell r="O57" t="str">
            <v/>
          </cell>
          <cell r="P57" t="str">
            <v/>
          </cell>
          <cell r="S57" t="str">
            <v/>
          </cell>
          <cell r="U57" t="str">
            <v/>
          </cell>
          <cell r="X57">
            <v>0</v>
          </cell>
          <cell r="Y57" t="str">
            <v/>
          </cell>
          <cell r="AA57">
            <v>0</v>
          </cell>
          <cell r="AB57" t="str">
            <v/>
          </cell>
          <cell r="AC57" t="str">
            <v/>
          </cell>
          <cell r="AD57" t="str">
            <v/>
          </cell>
          <cell r="AE57" t="str">
            <v/>
          </cell>
          <cell r="AF57" t="str">
            <v/>
          </cell>
          <cell r="AG57" t="str">
            <v/>
          </cell>
          <cell r="AH57" t="str">
            <v/>
          </cell>
          <cell r="AI57" t="str">
            <v/>
          </cell>
          <cell r="AL57" t="str">
            <v/>
          </cell>
          <cell r="AM57" t="str">
            <v/>
          </cell>
          <cell r="AN57" t="str">
            <v/>
          </cell>
          <cell r="AO57" t="str">
            <v/>
          </cell>
          <cell r="AP57" t="str">
            <v/>
          </cell>
          <cell r="AQ57" t="str">
            <v/>
          </cell>
          <cell r="AR57" t="str">
            <v/>
          </cell>
          <cell r="AS57" t="str">
            <v/>
          </cell>
          <cell r="AT57" t="str">
            <v/>
          </cell>
          <cell r="AU57" t="str">
            <v/>
          </cell>
          <cell r="AV57" t="str">
            <v/>
          </cell>
          <cell r="AW57" t="str">
            <v/>
          </cell>
          <cell r="AX57" t="str">
            <v/>
          </cell>
          <cell r="AY57" t="str">
            <v/>
          </cell>
          <cell r="AZ57" t="str">
            <v/>
          </cell>
          <cell r="BA57" t="str">
            <v/>
          </cell>
          <cell r="BB57" t="str">
            <v/>
          </cell>
          <cell r="BC57" t="str">
            <v/>
          </cell>
          <cell r="BD57" t="str">
            <v/>
          </cell>
          <cell r="BE57" t="str">
            <v/>
          </cell>
          <cell r="BF57" t="str">
            <v/>
          </cell>
          <cell r="BG57" t="str">
            <v/>
          </cell>
          <cell r="BH57" t="str">
            <v/>
          </cell>
          <cell r="BI57" t="str">
            <v/>
          </cell>
          <cell r="BJ57" t="str">
            <v/>
          </cell>
          <cell r="BK57" t="str">
            <v/>
          </cell>
          <cell r="BL57" t="str">
            <v/>
          </cell>
          <cell r="BM57" t="str">
            <v/>
          </cell>
          <cell r="BN57" t="str">
            <v/>
          </cell>
          <cell r="BO57">
            <v>0</v>
          </cell>
          <cell r="BP57" t="str">
            <v/>
          </cell>
          <cell r="BQ57">
            <v>0</v>
          </cell>
          <cell r="BR57" t="str">
            <v/>
          </cell>
          <cell r="BS57" t="str">
            <v/>
          </cell>
          <cell r="BT57" t="str">
            <v/>
          </cell>
          <cell r="BU57" t="str">
            <v/>
          </cell>
          <cell r="BV57" t="str">
            <v/>
          </cell>
          <cell r="BW57" t="str">
            <v/>
          </cell>
          <cell r="BX57" t="str">
            <v/>
          </cell>
          <cell r="BY57">
            <v>0</v>
          </cell>
          <cell r="BZ57">
            <v>0.4</v>
          </cell>
          <cell r="CA57">
            <v>0</v>
          </cell>
          <cell r="CB57">
            <v>0</v>
          </cell>
          <cell r="CC57">
            <v>0</v>
          </cell>
          <cell r="CD57">
            <v>0</v>
          </cell>
          <cell r="CE57" t="e">
            <v>#VALUE!</v>
          </cell>
          <cell r="CF57" t="e">
            <v>#VALUE!</v>
          </cell>
          <cell r="CG57" t="e">
            <v>#VALUE!</v>
          </cell>
          <cell r="CH57">
            <v>1.3</v>
          </cell>
          <cell r="CI57" t="e">
            <v>#VALUE!</v>
          </cell>
          <cell r="CJ57" t="e">
            <v>#VALUE!</v>
          </cell>
          <cell r="CK57" t="e">
            <v>#VALUE!</v>
          </cell>
          <cell r="CL57">
            <v>5</v>
          </cell>
          <cell r="CM57">
            <v>4</v>
          </cell>
        </row>
        <row r="58">
          <cell r="A58">
            <v>47</v>
          </cell>
          <cell r="F58" t="str">
            <v/>
          </cell>
          <cell r="G58" t="str">
            <v/>
          </cell>
          <cell r="J58" t="str">
            <v/>
          </cell>
          <cell r="L58" t="str">
            <v/>
          </cell>
          <cell r="M58" t="str">
            <v/>
          </cell>
          <cell r="N58" t="str">
            <v/>
          </cell>
          <cell r="O58" t="str">
            <v/>
          </cell>
          <cell r="P58" t="str">
            <v/>
          </cell>
          <cell r="S58" t="str">
            <v/>
          </cell>
          <cell r="U58" t="str">
            <v/>
          </cell>
          <cell r="X58">
            <v>0</v>
          </cell>
          <cell r="Y58" t="str">
            <v/>
          </cell>
          <cell r="AA58">
            <v>0</v>
          </cell>
          <cell r="AB58" t="str">
            <v/>
          </cell>
          <cell r="AC58" t="str">
            <v/>
          </cell>
          <cell r="AD58" t="str">
            <v/>
          </cell>
          <cell r="AE58" t="str">
            <v/>
          </cell>
          <cell r="AF58" t="str">
            <v/>
          </cell>
          <cell r="AG58" t="str">
            <v/>
          </cell>
          <cell r="AH58" t="str">
            <v/>
          </cell>
          <cell r="AI58" t="str">
            <v/>
          </cell>
          <cell r="AL58" t="str">
            <v/>
          </cell>
          <cell r="AM58" t="str">
            <v/>
          </cell>
          <cell r="AN58" t="str">
            <v/>
          </cell>
          <cell r="AO58" t="str">
            <v/>
          </cell>
          <cell r="AP58" t="str">
            <v/>
          </cell>
          <cell r="AQ58" t="str">
            <v/>
          </cell>
          <cell r="AR58" t="str">
            <v/>
          </cell>
          <cell r="AS58" t="str">
            <v/>
          </cell>
          <cell r="AT58" t="str">
            <v/>
          </cell>
          <cell r="AU58" t="str">
            <v/>
          </cell>
          <cell r="AV58" t="str">
            <v/>
          </cell>
          <cell r="AW58" t="str">
            <v/>
          </cell>
          <cell r="AX58" t="str">
            <v/>
          </cell>
          <cell r="AY58" t="str">
            <v/>
          </cell>
          <cell r="AZ58" t="str">
            <v/>
          </cell>
          <cell r="BA58" t="str">
            <v/>
          </cell>
          <cell r="BB58" t="str">
            <v/>
          </cell>
          <cell r="BC58" t="str">
            <v/>
          </cell>
          <cell r="BD58" t="str">
            <v/>
          </cell>
          <cell r="BE58" t="str">
            <v/>
          </cell>
          <cell r="BF58" t="str">
            <v/>
          </cell>
          <cell r="BG58" t="str">
            <v/>
          </cell>
          <cell r="BH58" t="str">
            <v/>
          </cell>
          <cell r="BI58" t="str">
            <v/>
          </cell>
          <cell r="BJ58" t="str">
            <v/>
          </cell>
          <cell r="BK58" t="str">
            <v/>
          </cell>
          <cell r="BL58" t="str">
            <v/>
          </cell>
          <cell r="BM58" t="str">
            <v/>
          </cell>
          <cell r="BN58" t="str">
            <v/>
          </cell>
          <cell r="BO58">
            <v>0</v>
          </cell>
          <cell r="BP58" t="str">
            <v/>
          </cell>
          <cell r="BQ58">
            <v>0</v>
          </cell>
          <cell r="BR58" t="str">
            <v/>
          </cell>
          <cell r="BS58" t="str">
            <v/>
          </cell>
          <cell r="BT58" t="str">
            <v/>
          </cell>
          <cell r="BU58" t="str">
            <v/>
          </cell>
          <cell r="BV58" t="str">
            <v/>
          </cell>
          <cell r="BW58" t="str">
            <v/>
          </cell>
          <cell r="BX58" t="str">
            <v/>
          </cell>
          <cell r="BY58">
            <v>0</v>
          </cell>
          <cell r="BZ58">
            <v>0.4</v>
          </cell>
          <cell r="CA58">
            <v>0</v>
          </cell>
          <cell r="CB58">
            <v>0</v>
          </cell>
          <cell r="CC58">
            <v>0</v>
          </cell>
          <cell r="CD58">
            <v>0</v>
          </cell>
          <cell r="CE58" t="e">
            <v>#VALUE!</v>
          </cell>
          <cell r="CF58" t="e">
            <v>#VALUE!</v>
          </cell>
          <cell r="CG58" t="e">
            <v>#VALUE!</v>
          </cell>
          <cell r="CH58">
            <v>1.3</v>
          </cell>
          <cell r="CI58" t="e">
            <v>#VALUE!</v>
          </cell>
          <cell r="CJ58" t="e">
            <v>#VALUE!</v>
          </cell>
          <cell r="CK58" t="e">
            <v>#VALUE!</v>
          </cell>
          <cell r="CL58">
            <v>5</v>
          </cell>
          <cell r="CM58">
            <v>4</v>
          </cell>
        </row>
        <row r="59">
          <cell r="A59">
            <v>48</v>
          </cell>
          <cell r="F59" t="str">
            <v/>
          </cell>
          <cell r="G59" t="str">
            <v/>
          </cell>
          <cell r="J59" t="str">
            <v/>
          </cell>
          <cell r="L59" t="str">
            <v/>
          </cell>
          <cell r="M59" t="str">
            <v/>
          </cell>
          <cell r="N59" t="str">
            <v/>
          </cell>
          <cell r="O59" t="str">
            <v/>
          </cell>
          <cell r="P59" t="str">
            <v/>
          </cell>
          <cell r="S59" t="str">
            <v/>
          </cell>
          <cell r="U59" t="str">
            <v/>
          </cell>
          <cell r="X59">
            <v>0</v>
          </cell>
          <cell r="Y59" t="str">
            <v/>
          </cell>
          <cell r="AA59">
            <v>0</v>
          </cell>
          <cell r="AB59" t="str">
            <v/>
          </cell>
          <cell r="AC59" t="str">
            <v/>
          </cell>
          <cell r="AD59" t="str">
            <v/>
          </cell>
          <cell r="AE59" t="str">
            <v/>
          </cell>
          <cell r="AF59" t="str">
            <v/>
          </cell>
          <cell r="AG59" t="str">
            <v/>
          </cell>
          <cell r="AH59" t="str">
            <v/>
          </cell>
          <cell r="AI59" t="str">
            <v/>
          </cell>
          <cell r="AL59" t="str">
            <v/>
          </cell>
          <cell r="AM59" t="str">
            <v/>
          </cell>
          <cell r="AN59" t="str">
            <v/>
          </cell>
          <cell r="AO59" t="str">
            <v/>
          </cell>
          <cell r="AP59" t="str">
            <v/>
          </cell>
          <cell r="AQ59" t="str">
            <v/>
          </cell>
          <cell r="AR59" t="str">
            <v/>
          </cell>
          <cell r="AS59" t="str">
            <v/>
          </cell>
          <cell r="AT59" t="str">
            <v/>
          </cell>
          <cell r="AU59" t="str">
            <v/>
          </cell>
          <cell r="AV59" t="str">
            <v/>
          </cell>
          <cell r="AW59" t="str">
            <v/>
          </cell>
          <cell r="AX59" t="str">
            <v/>
          </cell>
          <cell r="AY59" t="str">
            <v/>
          </cell>
          <cell r="AZ59" t="str">
            <v/>
          </cell>
          <cell r="BA59" t="str">
            <v/>
          </cell>
          <cell r="BB59" t="str">
            <v/>
          </cell>
          <cell r="BC59" t="str">
            <v/>
          </cell>
          <cell r="BD59" t="str">
            <v/>
          </cell>
          <cell r="BE59" t="str">
            <v/>
          </cell>
          <cell r="BF59" t="str">
            <v/>
          </cell>
          <cell r="BG59" t="str">
            <v/>
          </cell>
          <cell r="BH59" t="str">
            <v/>
          </cell>
          <cell r="BI59" t="str">
            <v/>
          </cell>
          <cell r="BJ59" t="str">
            <v/>
          </cell>
          <cell r="BK59" t="str">
            <v/>
          </cell>
          <cell r="BL59" t="str">
            <v/>
          </cell>
          <cell r="BM59" t="str">
            <v/>
          </cell>
          <cell r="BN59" t="str">
            <v/>
          </cell>
          <cell r="BO59">
            <v>0</v>
          </cell>
          <cell r="BP59" t="str">
            <v/>
          </cell>
          <cell r="BQ59">
            <v>0</v>
          </cell>
          <cell r="BR59" t="str">
            <v/>
          </cell>
          <cell r="BS59" t="str">
            <v/>
          </cell>
          <cell r="BT59" t="str">
            <v/>
          </cell>
          <cell r="BU59" t="str">
            <v/>
          </cell>
          <cell r="BV59" t="str">
            <v/>
          </cell>
          <cell r="BW59" t="str">
            <v/>
          </cell>
          <cell r="BX59" t="str">
            <v/>
          </cell>
          <cell r="BY59">
            <v>0</v>
          </cell>
          <cell r="BZ59">
            <v>0.4</v>
          </cell>
          <cell r="CA59">
            <v>0</v>
          </cell>
          <cell r="CB59">
            <v>0</v>
          </cell>
          <cell r="CC59">
            <v>0</v>
          </cell>
          <cell r="CD59">
            <v>0</v>
          </cell>
          <cell r="CE59" t="e">
            <v>#VALUE!</v>
          </cell>
          <cell r="CF59" t="e">
            <v>#VALUE!</v>
          </cell>
          <cell r="CG59" t="e">
            <v>#VALUE!</v>
          </cell>
          <cell r="CH59">
            <v>1.25</v>
          </cell>
          <cell r="CI59">
            <v>0</v>
          </cell>
          <cell r="CJ59" t="e">
            <v>#VALUE!</v>
          </cell>
          <cell r="CK59" t="e">
            <v>#VALUE!</v>
          </cell>
          <cell r="CL59">
            <v>3</v>
          </cell>
          <cell r="CM59">
            <v>3</v>
          </cell>
        </row>
        <row r="60">
          <cell r="A60">
            <v>49</v>
          </cell>
          <cell r="F60" t="str">
            <v/>
          </cell>
          <cell r="G60" t="str">
            <v/>
          </cell>
          <cell r="J60" t="str">
            <v/>
          </cell>
          <cell r="L60" t="str">
            <v/>
          </cell>
          <cell r="M60" t="str">
            <v/>
          </cell>
          <cell r="N60" t="str">
            <v/>
          </cell>
          <cell r="O60" t="str">
            <v/>
          </cell>
          <cell r="P60" t="str">
            <v/>
          </cell>
          <cell r="S60" t="str">
            <v/>
          </cell>
          <cell r="U60" t="str">
            <v/>
          </cell>
          <cell r="X60">
            <v>0</v>
          </cell>
          <cell r="Y60" t="str">
            <v/>
          </cell>
          <cell r="AA60">
            <v>0</v>
          </cell>
          <cell r="AB60" t="str">
            <v/>
          </cell>
          <cell r="AC60" t="str">
            <v/>
          </cell>
          <cell r="AD60" t="str">
            <v/>
          </cell>
          <cell r="AE60" t="str">
            <v/>
          </cell>
          <cell r="AF60" t="str">
            <v/>
          </cell>
          <cell r="AG60" t="str">
            <v/>
          </cell>
          <cell r="AH60" t="str">
            <v/>
          </cell>
          <cell r="AI60" t="str">
            <v/>
          </cell>
          <cell r="AL60" t="str">
            <v/>
          </cell>
          <cell r="AM60" t="str">
            <v/>
          </cell>
          <cell r="AN60" t="str">
            <v/>
          </cell>
          <cell r="AO60" t="str">
            <v/>
          </cell>
          <cell r="AP60" t="str">
            <v/>
          </cell>
          <cell r="AQ60" t="str">
            <v/>
          </cell>
          <cell r="AR60" t="str">
            <v/>
          </cell>
          <cell r="AS60" t="str">
            <v/>
          </cell>
          <cell r="AT60" t="str">
            <v/>
          </cell>
          <cell r="AU60" t="str">
            <v/>
          </cell>
          <cell r="AV60" t="str">
            <v/>
          </cell>
          <cell r="AW60" t="str">
            <v/>
          </cell>
          <cell r="AX60" t="str">
            <v/>
          </cell>
          <cell r="AY60" t="str">
            <v/>
          </cell>
          <cell r="AZ60" t="str">
            <v/>
          </cell>
          <cell r="BA60" t="str">
            <v/>
          </cell>
          <cell r="BB60" t="str">
            <v/>
          </cell>
          <cell r="BC60" t="str">
            <v/>
          </cell>
          <cell r="BD60" t="str">
            <v/>
          </cell>
          <cell r="BE60" t="str">
            <v/>
          </cell>
          <cell r="BF60" t="str">
            <v/>
          </cell>
          <cell r="BG60" t="str">
            <v/>
          </cell>
          <cell r="BH60" t="str">
            <v/>
          </cell>
          <cell r="BI60" t="str">
            <v/>
          </cell>
          <cell r="BJ60" t="str">
            <v/>
          </cell>
          <cell r="BK60" t="str">
            <v/>
          </cell>
          <cell r="BL60" t="str">
            <v/>
          </cell>
          <cell r="BM60" t="str">
            <v/>
          </cell>
          <cell r="BN60" t="str">
            <v/>
          </cell>
          <cell r="BO60">
            <v>0</v>
          </cell>
          <cell r="BP60" t="str">
            <v/>
          </cell>
          <cell r="BQ60">
            <v>0</v>
          </cell>
          <cell r="BR60" t="str">
            <v/>
          </cell>
          <cell r="BS60" t="str">
            <v/>
          </cell>
          <cell r="BT60" t="str">
            <v/>
          </cell>
          <cell r="BU60" t="str">
            <v/>
          </cell>
          <cell r="BV60" t="str">
            <v/>
          </cell>
          <cell r="BW60" t="str">
            <v/>
          </cell>
          <cell r="BX60" t="str">
            <v/>
          </cell>
          <cell r="BY60">
            <v>0</v>
          </cell>
          <cell r="BZ60">
            <v>0.4</v>
          </cell>
          <cell r="CA60">
            <v>0</v>
          </cell>
          <cell r="CB60">
            <v>0</v>
          </cell>
          <cell r="CC60">
            <v>0</v>
          </cell>
          <cell r="CD60">
            <v>0</v>
          </cell>
          <cell r="CE60" t="e">
            <v>#VALUE!</v>
          </cell>
          <cell r="CF60" t="e">
            <v>#VALUE!</v>
          </cell>
          <cell r="CG60" t="e">
            <v>#VALUE!</v>
          </cell>
          <cell r="CH60">
            <v>1.25</v>
          </cell>
          <cell r="CI60">
            <v>0</v>
          </cell>
          <cell r="CJ60" t="e">
            <v>#VALUE!</v>
          </cell>
          <cell r="CK60" t="e">
            <v>#VALUE!</v>
          </cell>
          <cell r="CL60">
            <v>3</v>
          </cell>
          <cell r="CM60">
            <v>3</v>
          </cell>
        </row>
        <row r="61">
          <cell r="A61">
            <v>50</v>
          </cell>
          <cell r="F61" t="str">
            <v/>
          </cell>
          <cell r="G61" t="str">
            <v/>
          </cell>
          <cell r="J61" t="str">
            <v/>
          </cell>
          <cell r="L61" t="str">
            <v/>
          </cell>
          <cell r="M61" t="str">
            <v/>
          </cell>
          <cell r="N61" t="str">
            <v/>
          </cell>
          <cell r="O61" t="str">
            <v/>
          </cell>
          <cell r="P61" t="str">
            <v/>
          </cell>
          <cell r="S61" t="str">
            <v/>
          </cell>
          <cell r="U61" t="str">
            <v/>
          </cell>
          <cell r="X61">
            <v>0</v>
          </cell>
          <cell r="Y61" t="str">
            <v/>
          </cell>
          <cell r="AA61">
            <v>0</v>
          </cell>
          <cell r="AB61" t="str">
            <v/>
          </cell>
          <cell r="AC61" t="str">
            <v/>
          </cell>
          <cell r="AD61" t="str">
            <v/>
          </cell>
          <cell r="AE61" t="str">
            <v/>
          </cell>
          <cell r="AF61" t="str">
            <v/>
          </cell>
          <cell r="AG61" t="str">
            <v/>
          </cell>
          <cell r="AH61" t="str">
            <v/>
          </cell>
          <cell r="AI61" t="str">
            <v/>
          </cell>
          <cell r="AL61" t="str">
            <v/>
          </cell>
          <cell r="AM61" t="str">
            <v/>
          </cell>
          <cell r="AN61" t="str">
            <v/>
          </cell>
          <cell r="AO61" t="str">
            <v/>
          </cell>
          <cell r="AP61" t="str">
            <v/>
          </cell>
          <cell r="AQ61" t="str">
            <v/>
          </cell>
          <cell r="AR61" t="str">
            <v/>
          </cell>
          <cell r="AS61" t="str">
            <v/>
          </cell>
          <cell r="AT61" t="str">
            <v/>
          </cell>
          <cell r="AU61" t="str">
            <v/>
          </cell>
          <cell r="AV61" t="str">
            <v/>
          </cell>
          <cell r="AW61" t="str">
            <v/>
          </cell>
          <cell r="AX61" t="str">
            <v/>
          </cell>
          <cell r="AY61" t="str">
            <v/>
          </cell>
          <cell r="AZ61" t="str">
            <v/>
          </cell>
          <cell r="BA61" t="str">
            <v/>
          </cell>
          <cell r="BB61" t="str">
            <v/>
          </cell>
          <cell r="BC61" t="str">
            <v/>
          </cell>
          <cell r="BD61" t="str">
            <v/>
          </cell>
          <cell r="BE61" t="str">
            <v/>
          </cell>
          <cell r="BF61" t="str">
            <v/>
          </cell>
          <cell r="BG61" t="str">
            <v/>
          </cell>
          <cell r="BH61" t="str">
            <v/>
          </cell>
          <cell r="BI61" t="str">
            <v/>
          </cell>
          <cell r="BJ61" t="str">
            <v/>
          </cell>
          <cell r="BK61" t="str">
            <v/>
          </cell>
          <cell r="BL61" t="str">
            <v/>
          </cell>
          <cell r="BM61" t="str">
            <v/>
          </cell>
          <cell r="BN61" t="str">
            <v/>
          </cell>
          <cell r="BO61">
            <v>0</v>
          </cell>
          <cell r="BP61" t="str">
            <v/>
          </cell>
          <cell r="BQ61">
            <v>0</v>
          </cell>
          <cell r="BR61" t="str">
            <v/>
          </cell>
          <cell r="BS61" t="str">
            <v/>
          </cell>
          <cell r="BT61" t="str">
            <v/>
          </cell>
          <cell r="BU61" t="str">
            <v/>
          </cell>
          <cell r="BV61" t="str">
            <v/>
          </cell>
          <cell r="BW61" t="str">
            <v/>
          </cell>
          <cell r="BX61" t="str">
            <v/>
          </cell>
          <cell r="BY61">
            <v>0</v>
          </cell>
          <cell r="BZ61">
            <v>0.4</v>
          </cell>
          <cell r="CA61">
            <v>0</v>
          </cell>
          <cell r="CB61">
            <v>0</v>
          </cell>
          <cell r="CC61">
            <v>0</v>
          </cell>
          <cell r="CD61">
            <v>0</v>
          </cell>
          <cell r="CE61" t="e">
            <v>#VALUE!</v>
          </cell>
          <cell r="CF61" t="e">
            <v>#VALUE!</v>
          </cell>
          <cell r="CG61" t="e">
            <v>#VALUE!</v>
          </cell>
          <cell r="CH61">
            <v>1.25</v>
          </cell>
          <cell r="CI61">
            <v>0</v>
          </cell>
          <cell r="CJ61" t="e">
            <v>#VALUE!</v>
          </cell>
          <cell r="CK61" t="e">
            <v>#VALUE!</v>
          </cell>
          <cell r="CL61">
            <v>3</v>
          </cell>
          <cell r="CM61">
            <v>3</v>
          </cell>
        </row>
        <row r="62">
          <cell r="A62">
            <v>51</v>
          </cell>
          <cell r="F62" t="str">
            <v/>
          </cell>
          <cell r="G62" t="str">
            <v/>
          </cell>
          <cell r="J62" t="str">
            <v/>
          </cell>
          <cell r="L62" t="str">
            <v/>
          </cell>
          <cell r="M62" t="str">
            <v/>
          </cell>
          <cell r="N62" t="str">
            <v/>
          </cell>
          <cell r="O62" t="str">
            <v/>
          </cell>
          <cell r="P62" t="str">
            <v/>
          </cell>
          <cell r="S62" t="str">
            <v/>
          </cell>
          <cell r="U62" t="str">
            <v/>
          </cell>
          <cell r="X62">
            <v>0</v>
          </cell>
          <cell r="Y62" t="str">
            <v/>
          </cell>
          <cell r="AA62">
            <v>0</v>
          </cell>
          <cell r="AB62" t="str">
            <v/>
          </cell>
          <cell r="AC62" t="str">
            <v/>
          </cell>
          <cell r="AD62" t="str">
            <v/>
          </cell>
          <cell r="AE62" t="str">
            <v/>
          </cell>
          <cell r="AF62" t="str">
            <v/>
          </cell>
          <cell r="AG62" t="str">
            <v/>
          </cell>
          <cell r="AH62" t="str">
            <v/>
          </cell>
          <cell r="AI62" t="str">
            <v/>
          </cell>
          <cell r="AL62" t="str">
            <v/>
          </cell>
          <cell r="AM62" t="str">
            <v/>
          </cell>
          <cell r="AN62" t="str">
            <v/>
          </cell>
          <cell r="AO62" t="str">
            <v/>
          </cell>
          <cell r="AP62" t="str">
            <v/>
          </cell>
          <cell r="AQ62" t="str">
            <v/>
          </cell>
          <cell r="AR62" t="str">
            <v/>
          </cell>
          <cell r="AS62" t="str">
            <v/>
          </cell>
          <cell r="AT62" t="str">
            <v/>
          </cell>
          <cell r="AU62" t="str">
            <v/>
          </cell>
          <cell r="AV62" t="str">
            <v/>
          </cell>
          <cell r="AW62" t="str">
            <v/>
          </cell>
          <cell r="AX62" t="str">
            <v/>
          </cell>
          <cell r="AY62" t="str">
            <v/>
          </cell>
          <cell r="AZ62" t="str">
            <v/>
          </cell>
          <cell r="BA62" t="str">
            <v/>
          </cell>
          <cell r="BB62" t="str">
            <v/>
          </cell>
          <cell r="BC62" t="str">
            <v/>
          </cell>
          <cell r="BD62" t="str">
            <v/>
          </cell>
          <cell r="BE62" t="str">
            <v/>
          </cell>
          <cell r="BF62" t="str">
            <v/>
          </cell>
          <cell r="BG62" t="str">
            <v/>
          </cell>
          <cell r="BH62" t="str">
            <v/>
          </cell>
          <cell r="BI62" t="str">
            <v/>
          </cell>
          <cell r="BJ62" t="str">
            <v/>
          </cell>
          <cell r="BK62" t="str">
            <v/>
          </cell>
          <cell r="BL62" t="str">
            <v/>
          </cell>
          <cell r="BM62" t="str">
            <v/>
          </cell>
          <cell r="BN62" t="str">
            <v/>
          </cell>
          <cell r="BO62">
            <v>0</v>
          </cell>
          <cell r="BP62" t="str">
            <v/>
          </cell>
          <cell r="BQ62">
            <v>0</v>
          </cell>
          <cell r="BR62" t="str">
            <v/>
          </cell>
          <cell r="BS62" t="str">
            <v/>
          </cell>
          <cell r="BT62" t="str">
            <v/>
          </cell>
          <cell r="BU62" t="str">
            <v/>
          </cell>
          <cell r="BV62" t="str">
            <v/>
          </cell>
          <cell r="BW62" t="str">
            <v/>
          </cell>
          <cell r="BX62" t="str">
            <v/>
          </cell>
          <cell r="BY62">
            <v>0</v>
          </cell>
          <cell r="BZ62">
            <v>0.4</v>
          </cell>
          <cell r="CA62">
            <v>0</v>
          </cell>
          <cell r="CB62">
            <v>0</v>
          </cell>
          <cell r="CC62">
            <v>0</v>
          </cell>
          <cell r="CD62">
            <v>0</v>
          </cell>
          <cell r="CE62" t="e">
            <v>#VALUE!</v>
          </cell>
          <cell r="CF62" t="e">
            <v>#VALUE!</v>
          </cell>
          <cell r="CG62" t="e">
            <v>#VALUE!</v>
          </cell>
          <cell r="CH62">
            <v>1.25</v>
          </cell>
          <cell r="CI62">
            <v>0</v>
          </cell>
          <cell r="CJ62" t="e">
            <v>#VALUE!</v>
          </cell>
          <cell r="CK62" t="e">
            <v>#VALUE!</v>
          </cell>
          <cell r="CL62">
            <v>3</v>
          </cell>
          <cell r="CM62">
            <v>3</v>
          </cell>
        </row>
        <row r="63">
          <cell r="A63">
            <v>52</v>
          </cell>
          <cell r="F63" t="str">
            <v/>
          </cell>
          <cell r="G63" t="str">
            <v/>
          </cell>
          <cell r="J63" t="str">
            <v/>
          </cell>
          <cell r="L63" t="str">
            <v/>
          </cell>
          <cell r="M63" t="str">
            <v/>
          </cell>
          <cell r="N63" t="str">
            <v/>
          </cell>
          <cell r="O63" t="str">
            <v/>
          </cell>
          <cell r="P63" t="str">
            <v/>
          </cell>
          <cell r="S63" t="str">
            <v/>
          </cell>
          <cell r="U63" t="str">
            <v/>
          </cell>
          <cell r="X63">
            <v>0</v>
          </cell>
          <cell r="Y63" t="str">
            <v/>
          </cell>
          <cell r="AA63">
            <v>0</v>
          </cell>
          <cell r="AB63" t="str">
            <v/>
          </cell>
          <cell r="AC63" t="str">
            <v/>
          </cell>
          <cell r="AD63" t="str">
            <v/>
          </cell>
          <cell r="AE63" t="str">
            <v/>
          </cell>
          <cell r="AF63" t="str">
            <v/>
          </cell>
          <cell r="AG63" t="str">
            <v/>
          </cell>
          <cell r="AH63" t="str">
            <v/>
          </cell>
          <cell r="AI63" t="str">
            <v/>
          </cell>
          <cell r="AL63" t="str">
            <v/>
          </cell>
          <cell r="AM63" t="str">
            <v/>
          </cell>
          <cell r="AN63" t="str">
            <v/>
          </cell>
          <cell r="AO63" t="str">
            <v/>
          </cell>
          <cell r="AP63" t="str">
            <v/>
          </cell>
          <cell r="AQ63" t="str">
            <v/>
          </cell>
          <cell r="AR63" t="str">
            <v/>
          </cell>
          <cell r="AS63" t="str">
            <v/>
          </cell>
          <cell r="AT63" t="str">
            <v/>
          </cell>
          <cell r="AU63" t="str">
            <v/>
          </cell>
          <cell r="AV63" t="str">
            <v/>
          </cell>
          <cell r="AW63" t="str">
            <v/>
          </cell>
          <cell r="AX63" t="str">
            <v/>
          </cell>
          <cell r="AY63" t="str">
            <v/>
          </cell>
          <cell r="AZ63" t="str">
            <v/>
          </cell>
          <cell r="BA63" t="str">
            <v/>
          </cell>
          <cell r="BB63" t="str">
            <v/>
          </cell>
          <cell r="BC63" t="str">
            <v/>
          </cell>
          <cell r="BD63" t="str">
            <v/>
          </cell>
          <cell r="BE63" t="str">
            <v/>
          </cell>
          <cell r="BF63" t="str">
            <v/>
          </cell>
          <cell r="BG63" t="str">
            <v/>
          </cell>
          <cell r="BH63" t="str">
            <v/>
          </cell>
          <cell r="BI63" t="str">
            <v/>
          </cell>
          <cell r="BJ63" t="str">
            <v/>
          </cell>
          <cell r="BK63" t="str">
            <v/>
          </cell>
          <cell r="BL63" t="str">
            <v/>
          </cell>
          <cell r="BM63" t="str">
            <v/>
          </cell>
          <cell r="BN63" t="str">
            <v/>
          </cell>
          <cell r="BO63">
            <v>0</v>
          </cell>
          <cell r="BP63" t="str">
            <v/>
          </cell>
          <cell r="BQ63">
            <v>0</v>
          </cell>
          <cell r="BR63" t="str">
            <v/>
          </cell>
          <cell r="BS63" t="str">
            <v/>
          </cell>
          <cell r="BT63" t="str">
            <v/>
          </cell>
          <cell r="BU63" t="str">
            <v/>
          </cell>
          <cell r="BV63" t="str">
            <v/>
          </cell>
          <cell r="BW63" t="str">
            <v/>
          </cell>
          <cell r="BX63" t="str">
            <v/>
          </cell>
          <cell r="BY63">
            <v>0</v>
          </cell>
          <cell r="BZ63">
            <v>0.4</v>
          </cell>
          <cell r="CA63">
            <v>0</v>
          </cell>
          <cell r="CB63">
            <v>0</v>
          </cell>
          <cell r="CC63">
            <v>0</v>
          </cell>
          <cell r="CD63">
            <v>0</v>
          </cell>
          <cell r="CE63" t="e">
            <v>#VALUE!</v>
          </cell>
          <cell r="CF63" t="e">
            <v>#VALUE!</v>
          </cell>
          <cell r="CG63" t="e">
            <v>#VALUE!</v>
          </cell>
          <cell r="CH63">
            <v>1.25</v>
          </cell>
          <cell r="CI63">
            <v>0</v>
          </cell>
          <cell r="CJ63" t="e">
            <v>#VALUE!</v>
          </cell>
          <cell r="CK63" t="e">
            <v>#VALUE!</v>
          </cell>
          <cell r="CL63">
            <v>4</v>
          </cell>
          <cell r="CM63">
            <v>3</v>
          </cell>
        </row>
        <row r="64">
          <cell r="A64">
            <v>53</v>
          </cell>
          <cell r="F64" t="str">
            <v/>
          </cell>
          <cell r="G64" t="str">
            <v/>
          </cell>
          <cell r="J64" t="str">
            <v/>
          </cell>
          <cell r="L64" t="str">
            <v/>
          </cell>
          <cell r="M64" t="str">
            <v/>
          </cell>
          <cell r="N64" t="str">
            <v/>
          </cell>
          <cell r="O64" t="str">
            <v/>
          </cell>
          <cell r="P64" t="str">
            <v/>
          </cell>
          <cell r="S64" t="str">
            <v/>
          </cell>
          <cell r="U64" t="str">
            <v/>
          </cell>
          <cell r="X64">
            <v>0</v>
          </cell>
          <cell r="Y64" t="str">
            <v/>
          </cell>
          <cell r="AA64">
            <v>0</v>
          </cell>
          <cell r="AB64" t="str">
            <v/>
          </cell>
          <cell r="AC64" t="str">
            <v/>
          </cell>
          <cell r="AD64" t="str">
            <v/>
          </cell>
          <cell r="AE64" t="str">
            <v/>
          </cell>
          <cell r="AF64" t="str">
            <v/>
          </cell>
          <cell r="AG64" t="str">
            <v/>
          </cell>
          <cell r="AH64" t="str">
            <v/>
          </cell>
          <cell r="AI64" t="str">
            <v/>
          </cell>
          <cell r="AL64" t="str">
            <v/>
          </cell>
          <cell r="AM64" t="str">
            <v/>
          </cell>
          <cell r="AN64" t="str">
            <v/>
          </cell>
          <cell r="AO64" t="str">
            <v/>
          </cell>
          <cell r="AP64" t="str">
            <v/>
          </cell>
          <cell r="AQ64" t="str">
            <v/>
          </cell>
          <cell r="AR64" t="str">
            <v/>
          </cell>
          <cell r="AS64" t="str">
            <v/>
          </cell>
          <cell r="AT64" t="str">
            <v/>
          </cell>
          <cell r="AU64" t="str">
            <v/>
          </cell>
          <cell r="AV64" t="str">
            <v/>
          </cell>
          <cell r="AW64" t="str">
            <v/>
          </cell>
          <cell r="AX64" t="str">
            <v/>
          </cell>
          <cell r="AY64" t="str">
            <v/>
          </cell>
          <cell r="AZ64" t="str">
            <v/>
          </cell>
          <cell r="BA64" t="str">
            <v/>
          </cell>
          <cell r="BB64" t="str">
            <v/>
          </cell>
          <cell r="BC64" t="str">
            <v/>
          </cell>
          <cell r="BD64" t="str">
            <v/>
          </cell>
          <cell r="BE64" t="str">
            <v/>
          </cell>
          <cell r="BF64" t="str">
            <v/>
          </cell>
          <cell r="BG64" t="str">
            <v/>
          </cell>
          <cell r="BH64" t="str">
            <v/>
          </cell>
          <cell r="BI64" t="str">
            <v/>
          </cell>
          <cell r="BJ64" t="str">
            <v/>
          </cell>
          <cell r="BK64" t="str">
            <v/>
          </cell>
          <cell r="BL64" t="str">
            <v/>
          </cell>
          <cell r="BM64" t="str">
            <v/>
          </cell>
          <cell r="BN64" t="str">
            <v/>
          </cell>
          <cell r="BO64">
            <v>0</v>
          </cell>
          <cell r="BP64" t="str">
            <v/>
          </cell>
          <cell r="BQ64">
            <v>0</v>
          </cell>
          <cell r="BR64" t="str">
            <v/>
          </cell>
          <cell r="BS64" t="str">
            <v/>
          </cell>
          <cell r="BT64" t="str">
            <v/>
          </cell>
          <cell r="BU64" t="str">
            <v/>
          </cell>
          <cell r="BV64" t="str">
            <v/>
          </cell>
          <cell r="BW64" t="str">
            <v/>
          </cell>
          <cell r="BX64" t="str">
            <v/>
          </cell>
          <cell r="BY64">
            <v>0</v>
          </cell>
          <cell r="BZ64">
            <v>0.4</v>
          </cell>
          <cell r="CA64">
            <v>0</v>
          </cell>
          <cell r="CB64">
            <v>0</v>
          </cell>
          <cell r="CC64">
            <v>0</v>
          </cell>
          <cell r="CD64">
            <v>0</v>
          </cell>
          <cell r="CE64" t="e">
            <v>#VALUE!</v>
          </cell>
          <cell r="CF64" t="e">
            <v>#VALUE!</v>
          </cell>
          <cell r="CG64" t="e">
            <v>#VALUE!</v>
          </cell>
          <cell r="CH64">
            <v>1.3</v>
          </cell>
          <cell r="CI64" t="e">
            <v>#VALUE!</v>
          </cell>
          <cell r="CJ64" t="e">
            <v>#VALUE!</v>
          </cell>
          <cell r="CK64" t="e">
            <v>#VALUE!</v>
          </cell>
          <cell r="CL64">
            <v>5</v>
          </cell>
          <cell r="CM64">
            <v>4</v>
          </cell>
        </row>
        <row r="65">
          <cell r="A65">
            <v>54</v>
          </cell>
          <cell r="F65" t="str">
            <v/>
          </cell>
          <cell r="G65" t="str">
            <v/>
          </cell>
          <cell r="J65" t="str">
            <v/>
          </cell>
          <cell r="L65" t="str">
            <v/>
          </cell>
          <cell r="M65" t="str">
            <v/>
          </cell>
          <cell r="N65" t="str">
            <v/>
          </cell>
          <cell r="O65" t="str">
            <v/>
          </cell>
          <cell r="P65" t="str">
            <v/>
          </cell>
          <cell r="S65" t="str">
            <v/>
          </cell>
          <cell r="U65" t="str">
            <v/>
          </cell>
          <cell r="X65">
            <v>0</v>
          </cell>
          <cell r="Y65" t="str">
            <v/>
          </cell>
          <cell r="AA65">
            <v>0</v>
          </cell>
          <cell r="AB65" t="str">
            <v/>
          </cell>
          <cell r="AC65" t="str">
            <v/>
          </cell>
          <cell r="AD65" t="str">
            <v/>
          </cell>
          <cell r="AE65" t="str">
            <v/>
          </cell>
          <cell r="AF65" t="str">
            <v/>
          </cell>
          <cell r="AG65" t="str">
            <v/>
          </cell>
          <cell r="AH65" t="str">
            <v/>
          </cell>
          <cell r="AI65" t="str">
            <v/>
          </cell>
          <cell r="AL65" t="str">
            <v/>
          </cell>
          <cell r="AM65" t="str">
            <v/>
          </cell>
          <cell r="AN65" t="str">
            <v/>
          </cell>
          <cell r="AO65" t="str">
            <v/>
          </cell>
          <cell r="AP65" t="str">
            <v/>
          </cell>
          <cell r="AQ65" t="str">
            <v/>
          </cell>
          <cell r="AR65" t="str">
            <v/>
          </cell>
          <cell r="AS65" t="str">
            <v/>
          </cell>
          <cell r="AT65" t="str">
            <v/>
          </cell>
          <cell r="AU65" t="str">
            <v/>
          </cell>
          <cell r="AV65" t="str">
            <v/>
          </cell>
          <cell r="AW65" t="str">
            <v/>
          </cell>
          <cell r="AX65" t="str">
            <v/>
          </cell>
          <cell r="AY65" t="str">
            <v/>
          </cell>
          <cell r="AZ65" t="str">
            <v/>
          </cell>
          <cell r="BA65" t="str">
            <v/>
          </cell>
          <cell r="BB65" t="str">
            <v/>
          </cell>
          <cell r="BC65" t="str">
            <v/>
          </cell>
          <cell r="BD65" t="str">
            <v/>
          </cell>
          <cell r="BE65" t="str">
            <v/>
          </cell>
          <cell r="BF65" t="str">
            <v/>
          </cell>
          <cell r="BG65" t="str">
            <v/>
          </cell>
          <cell r="BH65" t="str">
            <v/>
          </cell>
          <cell r="BI65" t="str">
            <v/>
          </cell>
          <cell r="BJ65" t="str">
            <v/>
          </cell>
          <cell r="BK65" t="str">
            <v/>
          </cell>
          <cell r="BL65" t="str">
            <v/>
          </cell>
          <cell r="BM65" t="str">
            <v/>
          </cell>
          <cell r="BN65" t="str">
            <v/>
          </cell>
          <cell r="BO65">
            <v>0</v>
          </cell>
          <cell r="BP65" t="str">
            <v/>
          </cell>
          <cell r="BQ65">
            <v>0</v>
          </cell>
          <cell r="BR65" t="str">
            <v/>
          </cell>
          <cell r="BS65" t="str">
            <v/>
          </cell>
          <cell r="BT65" t="str">
            <v/>
          </cell>
          <cell r="BU65" t="str">
            <v/>
          </cell>
          <cell r="BV65" t="str">
            <v/>
          </cell>
          <cell r="BW65" t="str">
            <v/>
          </cell>
          <cell r="BX65" t="str">
            <v/>
          </cell>
          <cell r="BY65">
            <v>0</v>
          </cell>
          <cell r="BZ65">
            <v>0.4</v>
          </cell>
          <cell r="CA65">
            <v>0</v>
          </cell>
          <cell r="CB65">
            <v>0</v>
          </cell>
          <cell r="CC65">
            <v>0</v>
          </cell>
          <cell r="CD65">
            <v>0</v>
          </cell>
          <cell r="CE65" t="e">
            <v>#VALUE!</v>
          </cell>
          <cell r="CF65" t="e">
            <v>#VALUE!</v>
          </cell>
          <cell r="CG65" t="e">
            <v>#VALUE!</v>
          </cell>
          <cell r="CH65">
            <v>1.3</v>
          </cell>
          <cell r="CI65" t="e">
            <v>#VALUE!</v>
          </cell>
          <cell r="CJ65" t="e">
            <v>#VALUE!</v>
          </cell>
          <cell r="CK65" t="e">
            <v>#VALUE!</v>
          </cell>
          <cell r="CL65">
            <v>5</v>
          </cell>
          <cell r="CM65">
            <v>4</v>
          </cell>
        </row>
        <row r="66">
          <cell r="A66">
            <v>55</v>
          </cell>
          <cell r="F66" t="str">
            <v/>
          </cell>
          <cell r="G66" t="str">
            <v/>
          </cell>
          <cell r="J66" t="str">
            <v/>
          </cell>
          <cell r="L66" t="str">
            <v/>
          </cell>
          <cell r="M66" t="str">
            <v/>
          </cell>
          <cell r="N66" t="str">
            <v/>
          </cell>
          <cell r="O66" t="str">
            <v/>
          </cell>
          <cell r="P66" t="str">
            <v/>
          </cell>
          <cell r="S66" t="str">
            <v/>
          </cell>
          <cell r="U66" t="str">
            <v/>
          </cell>
          <cell r="X66">
            <v>0</v>
          </cell>
          <cell r="Y66" t="str">
            <v/>
          </cell>
          <cell r="AA66">
            <v>0</v>
          </cell>
          <cell r="AB66" t="str">
            <v/>
          </cell>
          <cell r="AC66" t="str">
            <v/>
          </cell>
          <cell r="AD66" t="str">
            <v/>
          </cell>
          <cell r="AE66" t="str">
            <v/>
          </cell>
          <cell r="AF66" t="str">
            <v/>
          </cell>
          <cell r="AG66" t="str">
            <v/>
          </cell>
          <cell r="AH66" t="str">
            <v/>
          </cell>
          <cell r="AI66" t="str">
            <v/>
          </cell>
          <cell r="AL66" t="str">
            <v/>
          </cell>
          <cell r="AM66" t="str">
            <v/>
          </cell>
          <cell r="AN66" t="str">
            <v/>
          </cell>
          <cell r="AO66" t="str">
            <v/>
          </cell>
          <cell r="AP66" t="str">
            <v/>
          </cell>
          <cell r="AQ66" t="str">
            <v/>
          </cell>
          <cell r="AR66" t="str">
            <v/>
          </cell>
          <cell r="AS66" t="str">
            <v/>
          </cell>
          <cell r="AT66" t="str">
            <v/>
          </cell>
          <cell r="AU66" t="str">
            <v/>
          </cell>
          <cell r="AV66" t="str">
            <v/>
          </cell>
          <cell r="AW66" t="str">
            <v/>
          </cell>
          <cell r="AX66" t="str">
            <v/>
          </cell>
          <cell r="AY66" t="str">
            <v/>
          </cell>
          <cell r="AZ66" t="str">
            <v/>
          </cell>
          <cell r="BA66" t="str">
            <v/>
          </cell>
          <cell r="BB66" t="str">
            <v/>
          </cell>
          <cell r="BC66" t="str">
            <v/>
          </cell>
          <cell r="BD66" t="str">
            <v/>
          </cell>
          <cell r="BE66" t="str">
            <v/>
          </cell>
          <cell r="BF66" t="str">
            <v/>
          </cell>
          <cell r="BG66" t="str">
            <v/>
          </cell>
          <cell r="BH66" t="str">
            <v/>
          </cell>
          <cell r="BI66" t="str">
            <v/>
          </cell>
          <cell r="BJ66" t="str">
            <v/>
          </cell>
          <cell r="BK66" t="str">
            <v/>
          </cell>
          <cell r="BL66" t="str">
            <v/>
          </cell>
          <cell r="BM66" t="str">
            <v/>
          </cell>
          <cell r="BN66" t="str">
            <v/>
          </cell>
          <cell r="BO66">
            <v>0</v>
          </cell>
          <cell r="BP66" t="str">
            <v/>
          </cell>
          <cell r="BQ66">
            <v>0</v>
          </cell>
          <cell r="BR66" t="str">
            <v/>
          </cell>
          <cell r="BS66" t="str">
            <v/>
          </cell>
          <cell r="BT66" t="str">
            <v/>
          </cell>
          <cell r="BU66" t="str">
            <v/>
          </cell>
          <cell r="BV66" t="str">
            <v/>
          </cell>
          <cell r="BW66" t="str">
            <v/>
          </cell>
          <cell r="BX66" t="str">
            <v/>
          </cell>
          <cell r="BY66">
            <v>0</v>
          </cell>
          <cell r="BZ66">
            <v>0.4</v>
          </cell>
          <cell r="CA66">
            <v>0</v>
          </cell>
          <cell r="CB66">
            <v>0</v>
          </cell>
          <cell r="CC66">
            <v>0</v>
          </cell>
          <cell r="CD66">
            <v>0</v>
          </cell>
          <cell r="CE66" t="e">
            <v>#VALUE!</v>
          </cell>
          <cell r="CF66" t="e">
            <v>#VALUE!</v>
          </cell>
          <cell r="CG66" t="e">
            <v>#VALUE!</v>
          </cell>
          <cell r="CH66">
            <v>1.5</v>
          </cell>
          <cell r="CI66" t="b">
            <v>0</v>
          </cell>
          <cell r="CJ66" t="e">
            <v>#VALUE!</v>
          </cell>
          <cell r="CK66" t="e">
            <v>#VALUE!</v>
          </cell>
          <cell r="CL66">
            <v>5</v>
          </cell>
          <cell r="CM66">
            <v>2</v>
          </cell>
        </row>
        <row r="67">
          <cell r="A67">
            <v>56</v>
          </cell>
          <cell r="F67" t="str">
            <v/>
          </cell>
          <cell r="G67" t="str">
            <v/>
          </cell>
          <cell r="J67" t="str">
            <v/>
          </cell>
          <cell r="L67" t="str">
            <v/>
          </cell>
          <cell r="M67" t="str">
            <v/>
          </cell>
          <cell r="N67" t="str">
            <v/>
          </cell>
          <cell r="O67" t="str">
            <v/>
          </cell>
          <cell r="P67" t="str">
            <v/>
          </cell>
          <cell r="S67" t="str">
            <v/>
          </cell>
          <cell r="U67" t="str">
            <v/>
          </cell>
          <cell r="X67">
            <v>0</v>
          </cell>
          <cell r="Y67" t="str">
            <v/>
          </cell>
          <cell r="AA67">
            <v>0</v>
          </cell>
          <cell r="AB67" t="str">
            <v/>
          </cell>
          <cell r="AC67" t="str">
            <v/>
          </cell>
          <cell r="AD67" t="str">
            <v/>
          </cell>
          <cell r="AE67" t="str">
            <v/>
          </cell>
          <cell r="AF67" t="str">
            <v/>
          </cell>
          <cell r="AG67" t="str">
            <v/>
          </cell>
          <cell r="AH67" t="str">
            <v/>
          </cell>
          <cell r="AI67" t="str">
            <v/>
          </cell>
          <cell r="AL67" t="str">
            <v/>
          </cell>
          <cell r="AM67" t="str">
            <v/>
          </cell>
          <cell r="AN67" t="str">
            <v/>
          </cell>
          <cell r="AO67" t="str">
            <v/>
          </cell>
          <cell r="AP67" t="str">
            <v/>
          </cell>
          <cell r="AQ67" t="str">
            <v/>
          </cell>
          <cell r="AR67" t="str">
            <v/>
          </cell>
          <cell r="AS67" t="str">
            <v/>
          </cell>
          <cell r="AT67" t="str">
            <v/>
          </cell>
          <cell r="AU67" t="str">
            <v/>
          </cell>
          <cell r="AV67" t="str">
            <v/>
          </cell>
          <cell r="AW67" t="str">
            <v/>
          </cell>
          <cell r="AX67" t="str">
            <v/>
          </cell>
          <cell r="AY67" t="str">
            <v/>
          </cell>
          <cell r="AZ67" t="str">
            <v/>
          </cell>
          <cell r="BA67" t="str">
            <v/>
          </cell>
          <cell r="BB67" t="str">
            <v/>
          </cell>
          <cell r="BC67" t="str">
            <v/>
          </cell>
          <cell r="BD67" t="str">
            <v/>
          </cell>
          <cell r="BE67" t="str">
            <v/>
          </cell>
          <cell r="BF67" t="str">
            <v/>
          </cell>
          <cell r="BG67" t="str">
            <v/>
          </cell>
          <cell r="BH67" t="str">
            <v/>
          </cell>
          <cell r="BI67" t="str">
            <v/>
          </cell>
          <cell r="BJ67" t="str">
            <v/>
          </cell>
          <cell r="BK67" t="str">
            <v/>
          </cell>
          <cell r="BL67" t="str">
            <v/>
          </cell>
          <cell r="BM67" t="str">
            <v/>
          </cell>
          <cell r="BN67" t="str">
            <v/>
          </cell>
          <cell r="BO67">
            <v>0</v>
          </cell>
          <cell r="BP67" t="str">
            <v/>
          </cell>
          <cell r="BQ67">
            <v>0</v>
          </cell>
          <cell r="BR67" t="str">
            <v/>
          </cell>
          <cell r="BS67" t="str">
            <v/>
          </cell>
          <cell r="BT67" t="str">
            <v/>
          </cell>
          <cell r="BU67" t="str">
            <v/>
          </cell>
          <cell r="BV67" t="str">
            <v/>
          </cell>
          <cell r="BW67" t="str">
            <v/>
          </cell>
          <cell r="BX67" t="str">
            <v/>
          </cell>
          <cell r="BY67">
            <v>0</v>
          </cell>
          <cell r="BZ67">
            <v>0.4</v>
          </cell>
          <cell r="CA67">
            <v>0</v>
          </cell>
          <cell r="CB67">
            <v>0</v>
          </cell>
          <cell r="CC67">
            <v>0</v>
          </cell>
          <cell r="CD67">
            <v>0</v>
          </cell>
          <cell r="CE67" t="e">
            <v>#VALUE!</v>
          </cell>
          <cell r="CF67" t="e">
            <v>#VALUE!</v>
          </cell>
          <cell r="CG67" t="e">
            <v>#VALUE!</v>
          </cell>
          <cell r="CH67">
            <v>1.3</v>
          </cell>
          <cell r="CI67" t="e">
            <v>#VALUE!</v>
          </cell>
          <cell r="CJ67" t="e">
            <v>#VALUE!</v>
          </cell>
          <cell r="CK67" t="e">
            <v>#VALUE!</v>
          </cell>
          <cell r="CL67">
            <v>5</v>
          </cell>
          <cell r="CM67">
            <v>4</v>
          </cell>
        </row>
        <row r="68">
          <cell r="A68">
            <v>57</v>
          </cell>
          <cell r="F68" t="str">
            <v/>
          </cell>
          <cell r="G68" t="str">
            <v/>
          </cell>
          <cell r="J68" t="str">
            <v/>
          </cell>
          <cell r="L68" t="str">
            <v/>
          </cell>
          <cell r="M68" t="str">
            <v/>
          </cell>
          <cell r="N68" t="str">
            <v/>
          </cell>
          <cell r="O68" t="str">
            <v/>
          </cell>
          <cell r="P68" t="str">
            <v/>
          </cell>
          <cell r="S68" t="str">
            <v/>
          </cell>
          <cell r="U68" t="str">
            <v/>
          </cell>
          <cell r="X68">
            <v>0</v>
          </cell>
          <cell r="Y68" t="str">
            <v/>
          </cell>
          <cell r="AA68">
            <v>0</v>
          </cell>
          <cell r="AB68" t="str">
            <v/>
          </cell>
          <cell r="AC68" t="str">
            <v/>
          </cell>
          <cell r="AD68" t="str">
            <v/>
          </cell>
          <cell r="AE68" t="str">
            <v/>
          </cell>
          <cell r="AF68" t="str">
            <v/>
          </cell>
          <cell r="AG68" t="str">
            <v/>
          </cell>
          <cell r="AH68" t="str">
            <v/>
          </cell>
          <cell r="AI68" t="str">
            <v/>
          </cell>
          <cell r="AL68" t="str">
            <v/>
          </cell>
          <cell r="AM68" t="str">
            <v/>
          </cell>
          <cell r="AN68" t="str">
            <v/>
          </cell>
          <cell r="AO68" t="str">
            <v/>
          </cell>
          <cell r="AP68" t="str">
            <v/>
          </cell>
          <cell r="AQ68" t="str">
            <v/>
          </cell>
          <cell r="AR68" t="str">
            <v/>
          </cell>
          <cell r="AS68" t="str">
            <v/>
          </cell>
          <cell r="AT68" t="str">
            <v/>
          </cell>
          <cell r="AU68" t="str">
            <v/>
          </cell>
          <cell r="AV68" t="str">
            <v/>
          </cell>
          <cell r="AW68" t="str">
            <v/>
          </cell>
          <cell r="AX68" t="str">
            <v/>
          </cell>
          <cell r="AY68" t="str">
            <v/>
          </cell>
          <cell r="AZ68" t="str">
            <v/>
          </cell>
          <cell r="BA68" t="str">
            <v/>
          </cell>
          <cell r="BB68" t="str">
            <v/>
          </cell>
          <cell r="BC68" t="str">
            <v/>
          </cell>
          <cell r="BD68" t="str">
            <v/>
          </cell>
          <cell r="BE68" t="str">
            <v/>
          </cell>
          <cell r="BF68" t="str">
            <v/>
          </cell>
          <cell r="BG68" t="str">
            <v/>
          </cell>
          <cell r="BH68" t="str">
            <v/>
          </cell>
          <cell r="BI68" t="str">
            <v/>
          </cell>
          <cell r="BJ68" t="str">
            <v/>
          </cell>
          <cell r="BK68" t="str">
            <v/>
          </cell>
          <cell r="BL68" t="str">
            <v/>
          </cell>
          <cell r="BM68" t="str">
            <v/>
          </cell>
          <cell r="BN68" t="str">
            <v/>
          </cell>
          <cell r="BO68">
            <v>0</v>
          </cell>
          <cell r="BP68" t="str">
            <v/>
          </cell>
          <cell r="BQ68">
            <v>0</v>
          </cell>
          <cell r="BR68" t="str">
            <v/>
          </cell>
          <cell r="BS68" t="str">
            <v/>
          </cell>
          <cell r="BT68" t="str">
            <v/>
          </cell>
          <cell r="BU68" t="str">
            <v/>
          </cell>
          <cell r="BV68" t="str">
            <v/>
          </cell>
          <cell r="BW68" t="str">
            <v/>
          </cell>
          <cell r="BX68" t="str">
            <v/>
          </cell>
          <cell r="BY68">
            <v>0</v>
          </cell>
          <cell r="BZ68">
            <v>0.4</v>
          </cell>
          <cell r="CA68">
            <v>0</v>
          </cell>
          <cell r="CB68">
            <v>0</v>
          </cell>
          <cell r="CC68">
            <v>0</v>
          </cell>
          <cell r="CD68">
            <v>0</v>
          </cell>
          <cell r="CE68" t="e">
            <v>#VALUE!</v>
          </cell>
          <cell r="CF68" t="e">
            <v>#VALUE!</v>
          </cell>
          <cell r="CG68" t="e">
            <v>#VALUE!</v>
          </cell>
          <cell r="CH68">
            <v>1.3</v>
          </cell>
          <cell r="CI68" t="e">
            <v>#VALUE!</v>
          </cell>
          <cell r="CJ68" t="e">
            <v>#VALUE!</v>
          </cell>
          <cell r="CK68" t="e">
            <v>#VALUE!</v>
          </cell>
          <cell r="CL68">
            <v>5</v>
          </cell>
          <cell r="CM68">
            <v>4</v>
          </cell>
        </row>
        <row r="69">
          <cell r="A69">
            <v>58</v>
          </cell>
          <cell r="F69" t="str">
            <v/>
          </cell>
          <cell r="G69" t="str">
            <v/>
          </cell>
          <cell r="J69" t="str">
            <v/>
          </cell>
          <cell r="L69" t="str">
            <v/>
          </cell>
          <cell r="M69" t="str">
            <v/>
          </cell>
          <cell r="N69" t="str">
            <v/>
          </cell>
          <cell r="O69" t="str">
            <v/>
          </cell>
          <cell r="P69" t="str">
            <v/>
          </cell>
          <cell r="S69" t="str">
            <v/>
          </cell>
          <cell r="U69" t="str">
            <v/>
          </cell>
          <cell r="X69">
            <v>0</v>
          </cell>
          <cell r="Y69" t="str">
            <v/>
          </cell>
          <cell r="AA69">
            <v>0</v>
          </cell>
          <cell r="AB69" t="str">
            <v/>
          </cell>
          <cell r="AC69" t="str">
            <v/>
          </cell>
          <cell r="AD69" t="str">
            <v/>
          </cell>
          <cell r="AE69" t="str">
            <v/>
          </cell>
          <cell r="AF69" t="str">
            <v/>
          </cell>
          <cell r="AG69" t="str">
            <v/>
          </cell>
          <cell r="AH69" t="str">
            <v/>
          </cell>
          <cell r="AI69" t="str">
            <v/>
          </cell>
          <cell r="AL69" t="str">
            <v/>
          </cell>
          <cell r="AM69" t="str">
            <v/>
          </cell>
          <cell r="AN69" t="str">
            <v/>
          </cell>
          <cell r="AO69" t="str">
            <v/>
          </cell>
          <cell r="AP69" t="str">
            <v/>
          </cell>
          <cell r="AQ69" t="str">
            <v/>
          </cell>
          <cell r="AR69" t="str">
            <v/>
          </cell>
          <cell r="AS69" t="str">
            <v/>
          </cell>
          <cell r="AT69" t="str">
            <v/>
          </cell>
          <cell r="AU69" t="str">
            <v/>
          </cell>
          <cell r="AV69" t="str">
            <v/>
          </cell>
          <cell r="AW69" t="str">
            <v/>
          </cell>
          <cell r="AX69" t="str">
            <v/>
          </cell>
          <cell r="AY69" t="str">
            <v/>
          </cell>
          <cell r="AZ69" t="str">
            <v/>
          </cell>
          <cell r="BA69" t="str">
            <v/>
          </cell>
          <cell r="BB69" t="str">
            <v/>
          </cell>
          <cell r="BC69" t="str">
            <v/>
          </cell>
          <cell r="BD69" t="str">
            <v/>
          </cell>
          <cell r="BE69" t="str">
            <v/>
          </cell>
          <cell r="BF69" t="str">
            <v/>
          </cell>
          <cell r="BG69" t="str">
            <v/>
          </cell>
          <cell r="BH69" t="str">
            <v/>
          </cell>
          <cell r="BI69" t="str">
            <v/>
          </cell>
          <cell r="BJ69" t="str">
            <v/>
          </cell>
          <cell r="BK69" t="str">
            <v/>
          </cell>
          <cell r="BL69" t="str">
            <v/>
          </cell>
          <cell r="BM69" t="str">
            <v/>
          </cell>
          <cell r="BN69" t="str">
            <v/>
          </cell>
          <cell r="BO69">
            <v>0</v>
          </cell>
          <cell r="BP69" t="str">
            <v/>
          </cell>
          <cell r="BQ69">
            <v>0</v>
          </cell>
          <cell r="BR69" t="str">
            <v/>
          </cell>
          <cell r="BS69" t="str">
            <v/>
          </cell>
          <cell r="BT69" t="str">
            <v/>
          </cell>
          <cell r="BU69" t="str">
            <v/>
          </cell>
          <cell r="BV69" t="str">
            <v/>
          </cell>
          <cell r="BW69" t="str">
            <v/>
          </cell>
          <cell r="BX69" t="str">
            <v/>
          </cell>
          <cell r="BY69">
            <v>0</v>
          </cell>
          <cell r="BZ69">
            <v>0.4</v>
          </cell>
          <cell r="CA69">
            <v>0</v>
          </cell>
          <cell r="CB69">
            <v>0</v>
          </cell>
          <cell r="CC69">
            <v>0</v>
          </cell>
          <cell r="CD69">
            <v>0</v>
          </cell>
          <cell r="CE69" t="e">
            <v>#VALUE!</v>
          </cell>
          <cell r="CF69" t="e">
            <v>#VALUE!</v>
          </cell>
          <cell r="CG69" t="e">
            <v>#VALUE!</v>
          </cell>
          <cell r="CH69">
            <v>1.3</v>
          </cell>
          <cell r="CI69" t="e">
            <v>#VALUE!</v>
          </cell>
          <cell r="CJ69" t="e">
            <v>#VALUE!</v>
          </cell>
          <cell r="CK69" t="e">
            <v>#VALUE!</v>
          </cell>
          <cell r="CL69">
            <v>5</v>
          </cell>
          <cell r="CM69">
            <v>4</v>
          </cell>
        </row>
        <row r="70">
          <cell r="A70">
            <v>59</v>
          </cell>
          <cell r="F70" t="str">
            <v/>
          </cell>
          <cell r="G70" t="str">
            <v/>
          </cell>
          <cell r="J70" t="str">
            <v/>
          </cell>
          <cell r="L70" t="str">
            <v/>
          </cell>
          <cell r="M70" t="str">
            <v/>
          </cell>
          <cell r="N70" t="str">
            <v/>
          </cell>
          <cell r="O70" t="str">
            <v/>
          </cell>
          <cell r="P70" t="str">
            <v/>
          </cell>
          <cell r="S70" t="str">
            <v/>
          </cell>
          <cell r="U70" t="str">
            <v/>
          </cell>
          <cell r="X70">
            <v>0</v>
          </cell>
          <cell r="Y70" t="str">
            <v/>
          </cell>
          <cell r="AA70">
            <v>0</v>
          </cell>
          <cell r="AB70" t="str">
            <v/>
          </cell>
          <cell r="AC70" t="str">
            <v/>
          </cell>
          <cell r="AD70" t="str">
            <v/>
          </cell>
          <cell r="AE70" t="str">
            <v/>
          </cell>
          <cell r="AF70" t="str">
            <v/>
          </cell>
          <cell r="AG70" t="str">
            <v/>
          </cell>
          <cell r="AH70" t="str">
            <v/>
          </cell>
          <cell r="AI70" t="str">
            <v/>
          </cell>
          <cell r="AL70" t="str">
            <v/>
          </cell>
          <cell r="AM70" t="str">
            <v/>
          </cell>
          <cell r="AN70" t="str">
            <v/>
          </cell>
          <cell r="AO70" t="str">
            <v/>
          </cell>
          <cell r="AP70" t="str">
            <v/>
          </cell>
          <cell r="AQ70" t="str">
            <v/>
          </cell>
          <cell r="AR70" t="str">
            <v/>
          </cell>
          <cell r="AS70" t="str">
            <v/>
          </cell>
          <cell r="AT70" t="str">
            <v/>
          </cell>
          <cell r="AU70" t="str">
            <v/>
          </cell>
          <cell r="AV70" t="str">
            <v/>
          </cell>
          <cell r="AW70" t="str">
            <v/>
          </cell>
          <cell r="AX70" t="str">
            <v/>
          </cell>
          <cell r="AY70" t="str">
            <v/>
          </cell>
          <cell r="AZ70" t="str">
            <v/>
          </cell>
          <cell r="BA70" t="str">
            <v/>
          </cell>
          <cell r="BB70" t="str">
            <v/>
          </cell>
          <cell r="BC70" t="str">
            <v/>
          </cell>
          <cell r="BD70" t="str">
            <v/>
          </cell>
          <cell r="BE70" t="str">
            <v/>
          </cell>
          <cell r="BF70" t="str">
            <v/>
          </cell>
          <cell r="BG70" t="str">
            <v/>
          </cell>
          <cell r="BH70" t="str">
            <v/>
          </cell>
          <cell r="BI70" t="str">
            <v/>
          </cell>
          <cell r="BJ70" t="str">
            <v/>
          </cell>
          <cell r="BK70" t="str">
            <v/>
          </cell>
          <cell r="BL70" t="str">
            <v/>
          </cell>
          <cell r="BM70" t="str">
            <v/>
          </cell>
          <cell r="BN70" t="str">
            <v/>
          </cell>
          <cell r="BO70">
            <v>0</v>
          </cell>
          <cell r="BP70" t="str">
            <v/>
          </cell>
          <cell r="BQ70">
            <v>0</v>
          </cell>
          <cell r="BR70" t="str">
            <v/>
          </cell>
          <cell r="BS70" t="str">
            <v/>
          </cell>
          <cell r="BT70" t="str">
            <v/>
          </cell>
          <cell r="BU70" t="str">
            <v/>
          </cell>
          <cell r="BV70" t="str">
            <v/>
          </cell>
          <cell r="BW70" t="str">
            <v/>
          </cell>
          <cell r="BX70" t="str">
            <v/>
          </cell>
          <cell r="BY70">
            <v>0</v>
          </cell>
          <cell r="BZ70">
            <v>0.4</v>
          </cell>
          <cell r="CA70">
            <v>0</v>
          </cell>
          <cell r="CB70">
            <v>0</v>
          </cell>
          <cell r="CC70">
            <v>0</v>
          </cell>
          <cell r="CD70">
            <v>0</v>
          </cell>
          <cell r="CE70" t="e">
            <v>#VALUE!</v>
          </cell>
          <cell r="CF70" t="e">
            <v>#VALUE!</v>
          </cell>
          <cell r="CG70" t="e">
            <v>#VALUE!</v>
          </cell>
          <cell r="CH70">
            <v>1.3</v>
          </cell>
          <cell r="CI70" t="e">
            <v>#VALUE!</v>
          </cell>
          <cell r="CJ70" t="e">
            <v>#VALUE!</v>
          </cell>
          <cell r="CK70" t="e">
            <v>#VALUE!</v>
          </cell>
          <cell r="CL70">
            <v>5</v>
          </cell>
          <cell r="CM70">
            <v>4</v>
          </cell>
        </row>
        <row r="71">
          <cell r="A71">
            <v>60</v>
          </cell>
          <cell r="F71" t="str">
            <v/>
          </cell>
          <cell r="G71" t="str">
            <v/>
          </cell>
          <cell r="J71" t="str">
            <v/>
          </cell>
          <cell r="L71" t="str">
            <v/>
          </cell>
          <cell r="M71" t="str">
            <v/>
          </cell>
          <cell r="N71" t="str">
            <v/>
          </cell>
          <cell r="O71" t="str">
            <v/>
          </cell>
          <cell r="P71" t="str">
            <v/>
          </cell>
          <cell r="S71" t="str">
            <v/>
          </cell>
          <cell r="U71" t="str">
            <v/>
          </cell>
          <cell r="X71">
            <v>0</v>
          </cell>
          <cell r="Y71" t="str">
            <v/>
          </cell>
          <cell r="AA71">
            <v>0</v>
          </cell>
          <cell r="AB71" t="str">
            <v/>
          </cell>
          <cell r="AC71" t="str">
            <v/>
          </cell>
          <cell r="AD71" t="str">
            <v/>
          </cell>
          <cell r="AE71" t="str">
            <v/>
          </cell>
          <cell r="AF71" t="str">
            <v/>
          </cell>
          <cell r="AG71" t="str">
            <v/>
          </cell>
          <cell r="AH71" t="str">
            <v/>
          </cell>
          <cell r="AI71" t="str">
            <v/>
          </cell>
          <cell r="AL71" t="str">
            <v/>
          </cell>
          <cell r="AM71" t="str">
            <v/>
          </cell>
          <cell r="AN71" t="str">
            <v/>
          </cell>
          <cell r="AO71" t="str">
            <v/>
          </cell>
          <cell r="AP71" t="str">
            <v/>
          </cell>
          <cell r="AQ71" t="str">
            <v/>
          </cell>
          <cell r="AR71" t="str">
            <v/>
          </cell>
          <cell r="AS71" t="str">
            <v/>
          </cell>
          <cell r="AT71" t="str">
            <v/>
          </cell>
          <cell r="AU71" t="str">
            <v/>
          </cell>
          <cell r="AV71" t="str">
            <v/>
          </cell>
          <cell r="AW71" t="str">
            <v/>
          </cell>
          <cell r="AX71" t="str">
            <v/>
          </cell>
          <cell r="AY71" t="str">
            <v/>
          </cell>
          <cell r="AZ71" t="str">
            <v/>
          </cell>
          <cell r="BA71" t="str">
            <v/>
          </cell>
          <cell r="BB71" t="str">
            <v/>
          </cell>
          <cell r="BC71" t="str">
            <v/>
          </cell>
          <cell r="BD71" t="str">
            <v/>
          </cell>
          <cell r="BE71" t="str">
            <v/>
          </cell>
          <cell r="BF71" t="str">
            <v/>
          </cell>
          <cell r="BG71" t="str">
            <v/>
          </cell>
          <cell r="BH71" t="str">
            <v/>
          </cell>
          <cell r="BI71" t="str">
            <v/>
          </cell>
          <cell r="BJ71" t="str">
            <v/>
          </cell>
          <cell r="BK71" t="str">
            <v/>
          </cell>
          <cell r="BL71" t="str">
            <v/>
          </cell>
          <cell r="BM71" t="str">
            <v/>
          </cell>
          <cell r="BN71" t="str">
            <v/>
          </cell>
          <cell r="BO71">
            <v>0</v>
          </cell>
          <cell r="BP71" t="str">
            <v/>
          </cell>
          <cell r="BQ71">
            <v>0</v>
          </cell>
          <cell r="BR71" t="str">
            <v/>
          </cell>
          <cell r="BS71" t="str">
            <v/>
          </cell>
          <cell r="BT71" t="str">
            <v/>
          </cell>
          <cell r="BU71" t="str">
            <v/>
          </cell>
          <cell r="BV71" t="str">
            <v/>
          </cell>
          <cell r="BW71" t="str">
            <v/>
          </cell>
          <cell r="BX71" t="str">
            <v/>
          </cell>
          <cell r="BY71">
            <v>0</v>
          </cell>
          <cell r="BZ71">
            <v>0.4</v>
          </cell>
          <cell r="CA71">
            <v>0</v>
          </cell>
          <cell r="CB71">
            <v>0</v>
          </cell>
          <cell r="CC71">
            <v>0</v>
          </cell>
          <cell r="CD71">
            <v>0</v>
          </cell>
          <cell r="CE71" t="e">
            <v>#VALUE!</v>
          </cell>
          <cell r="CF71" t="e">
            <v>#VALUE!</v>
          </cell>
          <cell r="CG71" t="e">
            <v>#VALUE!</v>
          </cell>
          <cell r="CH71">
            <v>1.3</v>
          </cell>
          <cell r="CI71" t="e">
            <v>#VALUE!</v>
          </cell>
          <cell r="CJ71" t="e">
            <v>#VALUE!</v>
          </cell>
          <cell r="CK71" t="e">
            <v>#VALUE!</v>
          </cell>
          <cell r="CL71">
            <v>5</v>
          </cell>
          <cell r="CM71">
            <v>4</v>
          </cell>
        </row>
      </sheetData>
      <sheetData sheetId="4" refreshError="1"/>
      <sheetData sheetId="5" refreshError="1"/>
      <sheetData sheetId="6" refreshError="1"/>
      <sheetData sheetId="7" refreshError="1"/>
      <sheetData sheetId="8" refreshError="1"/>
      <sheetData sheetId="9" refreshError="1"/>
      <sheetData sheetId="10" refreshError="1"/>
      <sheetData sheetId="11">
        <row r="12">
          <cell r="A12">
            <v>1</v>
          </cell>
        </row>
      </sheetData>
      <sheetData sheetId="12"/>
      <sheetData sheetId="13"/>
      <sheetData sheetId="14"/>
      <sheetData sheetId="15"/>
      <sheetData sheetId="16"/>
      <sheetData sheetId="17" refreshError="1"/>
      <sheetData sheetId="18" refreshError="1"/>
      <sheetData sheetId="19"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Entrada"/>
      <sheetName val="DatosEntradaPlanta"/>
      <sheetName val="DatosEntradaPerfil"/>
      <sheetName val="DatosEntradaTerreno"/>
      <sheetName val="DatosPerfilPlanta"/>
      <sheetName val="Deflex_comb"/>
      <sheetName val="Anclajes"/>
      <sheetName val="PresDatosEntrada"/>
      <sheetName val="Pres_Ancla"/>
      <sheetName val="CD"/>
      <sheetName val="Cantidad_total"/>
      <sheetName val="DeflexMaximas"/>
      <sheetName val="Peso_de_Tubería"/>
      <sheetName val="L codos"/>
      <sheetName val="Datos(no uso)"/>
      <sheetName val="Presen_Alinea"/>
      <sheetName val="perfil (no uso)"/>
      <sheetName val="Tabla_Plantav"/>
      <sheetName val="Tabla_total"/>
      <sheetName val="peso_codos"/>
      <sheetName val="Cantidad_total (2)"/>
      <sheetName val="LISTA TOT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row r="2">
          <cell r="B2">
            <v>300</v>
          </cell>
          <cell r="C2">
            <v>350</v>
          </cell>
          <cell r="D2">
            <v>400</v>
          </cell>
          <cell r="E2">
            <v>450</v>
          </cell>
          <cell r="F2">
            <v>500</v>
          </cell>
          <cell r="G2">
            <v>600</v>
          </cell>
          <cell r="H2">
            <v>700</v>
          </cell>
          <cell r="I2">
            <v>800</v>
          </cell>
          <cell r="J2">
            <v>900</v>
          </cell>
          <cell r="K2">
            <v>1000</v>
          </cell>
          <cell r="L2">
            <v>1100</v>
          </cell>
          <cell r="M2">
            <v>1200</v>
          </cell>
          <cell r="N2">
            <v>1300</v>
          </cell>
          <cell r="O2">
            <v>1400</v>
          </cell>
          <cell r="P2">
            <v>1600</v>
          </cell>
          <cell r="Q2">
            <v>1800</v>
          </cell>
          <cell r="R2">
            <v>2000</v>
          </cell>
          <cell r="S2">
            <v>2100</v>
          </cell>
          <cell r="T2">
            <v>2200</v>
          </cell>
          <cell r="U2">
            <v>2300</v>
          </cell>
          <cell r="V2">
            <v>2400</v>
          </cell>
        </row>
        <row r="3">
          <cell r="A3">
            <v>1E-4</v>
          </cell>
          <cell r="B3">
            <v>0</v>
          </cell>
          <cell r="C3">
            <v>0</v>
          </cell>
          <cell r="D3">
            <v>0</v>
          </cell>
          <cell r="E3">
            <v>0</v>
          </cell>
          <cell r="F3">
            <v>0</v>
          </cell>
          <cell r="G3">
            <v>0</v>
          </cell>
          <cell r="H3">
            <v>0</v>
          </cell>
          <cell r="I3">
            <v>0</v>
          </cell>
          <cell r="J3">
            <v>0</v>
          </cell>
          <cell r="K3">
            <v>0</v>
          </cell>
          <cell r="L3">
            <v>0</v>
          </cell>
          <cell r="M3">
            <v>0</v>
          </cell>
          <cell r="N3">
            <v>0</v>
          </cell>
          <cell r="O3">
            <v>0</v>
          </cell>
          <cell r="P3">
            <v>0</v>
          </cell>
          <cell r="Q3">
            <v>0</v>
          </cell>
          <cell r="R3">
            <v>0</v>
          </cell>
          <cell r="S3">
            <v>0</v>
          </cell>
          <cell r="T3">
            <v>0</v>
          </cell>
          <cell r="U3">
            <v>0</v>
          </cell>
          <cell r="V3">
            <v>0</v>
          </cell>
        </row>
        <row r="4">
          <cell r="A4">
            <v>11.2501</v>
          </cell>
          <cell r="B4">
            <v>0.57969999999999999</v>
          </cell>
          <cell r="C4">
            <v>0.64410000000000001</v>
          </cell>
          <cell r="D4">
            <v>0.45</v>
          </cell>
          <cell r="E4">
            <v>0.45</v>
          </cell>
          <cell r="F4">
            <v>0.45</v>
          </cell>
          <cell r="G4">
            <v>0.4</v>
          </cell>
          <cell r="H4">
            <v>0.4</v>
          </cell>
          <cell r="I4">
            <v>0.45</v>
          </cell>
          <cell r="J4">
            <v>0.45</v>
          </cell>
          <cell r="K4">
            <v>0.45</v>
          </cell>
          <cell r="L4">
            <v>0.5</v>
          </cell>
          <cell r="M4">
            <v>0.5</v>
          </cell>
          <cell r="N4">
            <v>0.6</v>
          </cell>
          <cell r="O4">
            <v>0.6</v>
          </cell>
          <cell r="P4">
            <v>0.65</v>
          </cell>
          <cell r="Q4">
            <v>0.7</v>
          </cell>
          <cell r="R4">
            <v>0.7</v>
          </cell>
          <cell r="S4">
            <v>0.7</v>
          </cell>
          <cell r="T4">
            <v>0.7</v>
          </cell>
          <cell r="U4">
            <v>0.7</v>
          </cell>
          <cell r="V4">
            <v>0.7</v>
          </cell>
        </row>
        <row r="5">
          <cell r="A5">
            <v>15</v>
          </cell>
          <cell r="B5">
            <v>0.57969999999999999</v>
          </cell>
          <cell r="C5">
            <v>0.64410000000000001</v>
          </cell>
          <cell r="D5">
            <v>0.45</v>
          </cell>
          <cell r="E5">
            <v>0.5</v>
          </cell>
          <cell r="F5">
            <v>0.5</v>
          </cell>
          <cell r="G5">
            <v>0.4</v>
          </cell>
          <cell r="H5">
            <v>0.45</v>
          </cell>
          <cell r="I5">
            <v>0.45</v>
          </cell>
          <cell r="J5">
            <v>0.5</v>
          </cell>
          <cell r="K5">
            <v>0.5</v>
          </cell>
          <cell r="L5">
            <v>0.55000000000000004</v>
          </cell>
          <cell r="M5">
            <v>0.6</v>
          </cell>
          <cell r="N5">
            <v>0.65</v>
          </cell>
          <cell r="O5">
            <v>0.65</v>
          </cell>
          <cell r="P5">
            <v>0.75</v>
          </cell>
          <cell r="Q5">
            <v>0.8</v>
          </cell>
          <cell r="R5">
            <v>0.8</v>
          </cell>
          <cell r="S5">
            <v>0.8</v>
          </cell>
          <cell r="T5">
            <v>0.8</v>
          </cell>
          <cell r="U5">
            <v>0.8</v>
          </cell>
          <cell r="V5">
            <v>0.8</v>
          </cell>
        </row>
        <row r="6">
          <cell r="A6">
            <v>22.5001</v>
          </cell>
          <cell r="B6">
            <v>0.44690000000000002</v>
          </cell>
          <cell r="C6">
            <v>0.4788</v>
          </cell>
          <cell r="D6">
            <v>0.45</v>
          </cell>
          <cell r="E6">
            <v>0.5</v>
          </cell>
          <cell r="F6">
            <v>0.5</v>
          </cell>
          <cell r="G6">
            <v>0.4</v>
          </cell>
          <cell r="H6">
            <v>0.45</v>
          </cell>
          <cell r="I6">
            <v>0.45</v>
          </cell>
          <cell r="J6">
            <v>0.5</v>
          </cell>
          <cell r="K6">
            <v>0.5</v>
          </cell>
          <cell r="L6">
            <v>0.55000000000000004</v>
          </cell>
          <cell r="M6">
            <v>0.6</v>
          </cell>
          <cell r="N6">
            <v>0.65</v>
          </cell>
          <cell r="O6">
            <v>0.65</v>
          </cell>
          <cell r="P6">
            <v>0.75</v>
          </cell>
          <cell r="Q6">
            <v>0.8</v>
          </cell>
          <cell r="R6">
            <v>0.8</v>
          </cell>
          <cell r="S6">
            <v>0.8</v>
          </cell>
          <cell r="T6">
            <v>0.8</v>
          </cell>
          <cell r="U6">
            <v>0.8</v>
          </cell>
          <cell r="V6">
            <v>0.8</v>
          </cell>
        </row>
        <row r="7">
          <cell r="A7">
            <v>30</v>
          </cell>
          <cell r="B7">
            <v>0.44690000000000002</v>
          </cell>
          <cell r="C7">
            <v>0.4788</v>
          </cell>
          <cell r="D7">
            <v>0.65</v>
          </cell>
          <cell r="E7">
            <v>0.7</v>
          </cell>
          <cell r="F7">
            <v>0.75</v>
          </cell>
          <cell r="G7">
            <v>0.6</v>
          </cell>
          <cell r="H7">
            <v>0.65</v>
          </cell>
          <cell r="I7">
            <v>0.7</v>
          </cell>
          <cell r="J7">
            <v>0.8</v>
          </cell>
          <cell r="K7">
            <v>0.85</v>
          </cell>
          <cell r="L7">
            <v>0.9</v>
          </cell>
          <cell r="M7">
            <v>0.95</v>
          </cell>
          <cell r="N7">
            <v>1.05</v>
          </cell>
          <cell r="O7">
            <v>1.1000000000000001</v>
          </cell>
          <cell r="P7">
            <v>1.25</v>
          </cell>
          <cell r="Q7">
            <v>1.35</v>
          </cell>
          <cell r="R7">
            <v>1.45</v>
          </cell>
          <cell r="S7">
            <v>1.5</v>
          </cell>
          <cell r="T7">
            <v>1.55</v>
          </cell>
          <cell r="U7">
            <v>1.55</v>
          </cell>
          <cell r="V7">
            <v>1.55</v>
          </cell>
        </row>
        <row r="8">
          <cell r="A8">
            <v>45.000100000000003</v>
          </cell>
          <cell r="B8">
            <v>0.3372</v>
          </cell>
          <cell r="C8">
            <v>0.30659999999999998</v>
          </cell>
          <cell r="D8">
            <v>0.65</v>
          </cell>
          <cell r="E8">
            <v>0.7</v>
          </cell>
          <cell r="F8">
            <v>0.75</v>
          </cell>
          <cell r="G8">
            <v>0.6</v>
          </cell>
          <cell r="H8">
            <v>0.65</v>
          </cell>
          <cell r="I8">
            <v>0.7</v>
          </cell>
          <cell r="J8">
            <v>0.8</v>
          </cell>
          <cell r="K8">
            <v>0.85</v>
          </cell>
          <cell r="L8">
            <v>0.9</v>
          </cell>
          <cell r="M8">
            <v>0.95</v>
          </cell>
          <cell r="N8">
            <v>1.05</v>
          </cell>
          <cell r="O8">
            <v>1.1000000000000001</v>
          </cell>
          <cell r="P8">
            <v>1.25</v>
          </cell>
          <cell r="Q8">
            <v>1.35</v>
          </cell>
          <cell r="R8">
            <v>1.45</v>
          </cell>
          <cell r="S8">
            <v>1.5</v>
          </cell>
          <cell r="T8">
            <v>1.55</v>
          </cell>
          <cell r="U8">
            <v>1.55</v>
          </cell>
          <cell r="V8">
            <v>1.55</v>
          </cell>
        </row>
        <row r="9">
          <cell r="A9">
            <v>60</v>
          </cell>
          <cell r="B9">
            <v>0.3372</v>
          </cell>
          <cell r="C9">
            <v>0.30659999999999998</v>
          </cell>
          <cell r="D9">
            <v>0.9</v>
          </cell>
          <cell r="E9">
            <v>1</v>
          </cell>
          <cell r="F9">
            <v>1.05</v>
          </cell>
          <cell r="G9">
            <v>1.1000000000000001</v>
          </cell>
          <cell r="H9">
            <v>1.2</v>
          </cell>
          <cell r="I9">
            <v>1.35</v>
          </cell>
          <cell r="J9">
            <v>1.5</v>
          </cell>
          <cell r="K9">
            <v>1.65</v>
          </cell>
          <cell r="L9">
            <v>1.8</v>
          </cell>
          <cell r="M9">
            <v>1.95</v>
          </cell>
          <cell r="N9">
            <v>2.1</v>
          </cell>
          <cell r="O9">
            <v>2.25</v>
          </cell>
          <cell r="P9">
            <v>2.5499999999999998</v>
          </cell>
          <cell r="Q9">
            <v>2.85</v>
          </cell>
          <cell r="R9">
            <v>3.1</v>
          </cell>
          <cell r="S9">
            <v>3.2</v>
          </cell>
          <cell r="T9">
            <v>3.35</v>
          </cell>
          <cell r="U9">
            <v>3.45</v>
          </cell>
          <cell r="V9">
            <v>3.6</v>
          </cell>
        </row>
        <row r="10">
          <cell r="A10">
            <v>90.000100000000003</v>
          </cell>
          <cell r="B10">
            <v>0.2286</v>
          </cell>
          <cell r="C10">
            <v>0.29220000000000002</v>
          </cell>
          <cell r="D10">
            <v>0.9</v>
          </cell>
          <cell r="E10">
            <v>1</v>
          </cell>
          <cell r="F10">
            <v>1.05</v>
          </cell>
          <cell r="G10">
            <v>1.1000000000000001</v>
          </cell>
          <cell r="H10">
            <v>1.2</v>
          </cell>
          <cell r="I10">
            <v>1.35</v>
          </cell>
          <cell r="J10">
            <v>1.5</v>
          </cell>
          <cell r="K10">
            <v>1.65</v>
          </cell>
          <cell r="L10">
            <v>1.8</v>
          </cell>
          <cell r="M10">
            <v>1.95</v>
          </cell>
          <cell r="N10">
            <v>2.1</v>
          </cell>
          <cell r="O10">
            <v>2.25</v>
          </cell>
          <cell r="P10">
            <v>2.5499999999999998</v>
          </cell>
          <cell r="Q10">
            <v>2.85</v>
          </cell>
          <cell r="R10">
            <v>3.1</v>
          </cell>
          <cell r="S10">
            <v>3.2</v>
          </cell>
          <cell r="T10">
            <v>3.35</v>
          </cell>
          <cell r="U10">
            <v>3.45</v>
          </cell>
          <cell r="V10">
            <v>3.6</v>
          </cell>
        </row>
      </sheetData>
      <sheetData sheetId="14"/>
      <sheetData sheetId="15"/>
      <sheetData sheetId="16"/>
      <sheetData sheetId="17"/>
      <sheetData sheetId="18"/>
      <sheetData sheetId="19"/>
      <sheetData sheetId="20"/>
      <sheetData sheetId="2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A"/>
      <sheetName val="PARAMETROS"/>
      <sheetName val="CIMENTACIÓN"/>
      <sheetName val="CANTOBRA"/>
      <sheetName val="CANTOBRA PATIOBONITO"/>
      <sheetName val="PPTO AREA URBANA"/>
      <sheetName val="PPTO AREA RURAL"/>
      <sheetName val="DATOS EPAN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5">
          <cell r="A5" t="str">
            <v xml:space="preserve">N2                 </v>
          </cell>
          <cell r="B5">
            <v>1478.05</v>
          </cell>
        </row>
        <row r="6">
          <cell r="A6" t="str">
            <v xml:space="preserve">N3                 </v>
          </cell>
          <cell r="B6">
            <v>1478.05</v>
          </cell>
        </row>
        <row r="7">
          <cell r="A7" t="str">
            <v>N6</v>
          </cell>
          <cell r="B7">
            <v>1454.92</v>
          </cell>
        </row>
        <row r="8">
          <cell r="A8" t="str">
            <v>N10</v>
          </cell>
          <cell r="B8">
            <v>1436.33</v>
          </cell>
        </row>
        <row r="9">
          <cell r="A9" t="str">
            <v>N11</v>
          </cell>
          <cell r="B9">
            <v>1433.5</v>
          </cell>
        </row>
        <row r="10">
          <cell r="A10" t="str">
            <v>N12</v>
          </cell>
          <cell r="B10">
            <v>1426.76</v>
          </cell>
        </row>
        <row r="11">
          <cell r="A11" t="str">
            <v>N13</v>
          </cell>
          <cell r="B11">
            <v>1421.94</v>
          </cell>
        </row>
        <row r="12">
          <cell r="A12" t="str">
            <v>N14</v>
          </cell>
          <cell r="B12">
            <v>1413.61</v>
          </cell>
        </row>
        <row r="13">
          <cell r="A13" t="str">
            <v>N16</v>
          </cell>
          <cell r="B13">
            <v>1401.59</v>
          </cell>
        </row>
        <row r="14">
          <cell r="A14" t="str">
            <v>N17</v>
          </cell>
          <cell r="B14">
            <v>1390.3</v>
          </cell>
        </row>
        <row r="15">
          <cell r="A15" t="str">
            <v>N18</v>
          </cell>
          <cell r="B15">
            <v>1388.86</v>
          </cell>
        </row>
        <row r="16">
          <cell r="A16" t="str">
            <v>N19</v>
          </cell>
          <cell r="B16">
            <v>1388.86</v>
          </cell>
        </row>
        <row r="17">
          <cell r="A17" t="str">
            <v>N20</v>
          </cell>
          <cell r="B17">
            <v>1377.15</v>
          </cell>
        </row>
        <row r="18">
          <cell r="A18" t="str">
            <v>N21</v>
          </cell>
          <cell r="B18">
            <v>1377.15</v>
          </cell>
        </row>
        <row r="19">
          <cell r="A19" t="str">
            <v>N23</v>
          </cell>
          <cell r="B19">
            <v>1377.03</v>
          </cell>
        </row>
        <row r="20">
          <cell r="A20" t="str">
            <v>N25</v>
          </cell>
          <cell r="B20">
            <v>1379.88</v>
          </cell>
        </row>
        <row r="21">
          <cell r="A21" t="str">
            <v>N26</v>
          </cell>
          <cell r="B21">
            <v>1364.89</v>
          </cell>
        </row>
        <row r="22">
          <cell r="A22" t="str">
            <v>N27</v>
          </cell>
          <cell r="B22">
            <v>1364.89</v>
          </cell>
        </row>
        <row r="23">
          <cell r="A23" t="str">
            <v>N28</v>
          </cell>
          <cell r="B23">
            <v>1364.89</v>
          </cell>
        </row>
        <row r="24">
          <cell r="A24" t="str">
            <v>N29</v>
          </cell>
          <cell r="B24">
            <v>1361.5</v>
          </cell>
        </row>
        <row r="25">
          <cell r="A25" t="str">
            <v>N30</v>
          </cell>
          <cell r="B25">
            <v>1352</v>
          </cell>
        </row>
        <row r="26">
          <cell r="A26" t="str">
            <v>N31</v>
          </cell>
          <cell r="B26">
            <v>1353.46</v>
          </cell>
        </row>
        <row r="27">
          <cell r="A27" t="str">
            <v>N32</v>
          </cell>
          <cell r="B27">
            <v>1356.12</v>
          </cell>
        </row>
        <row r="28">
          <cell r="A28" t="str">
            <v>N33</v>
          </cell>
          <cell r="B28">
            <v>1351.55</v>
          </cell>
        </row>
        <row r="29">
          <cell r="A29" t="str">
            <v>N34</v>
          </cell>
          <cell r="B29">
            <v>1351.55</v>
          </cell>
        </row>
        <row r="30">
          <cell r="A30" t="str">
            <v>N35</v>
          </cell>
          <cell r="B30">
            <v>1348.93</v>
          </cell>
        </row>
        <row r="31">
          <cell r="A31" t="str">
            <v>N36</v>
          </cell>
          <cell r="B31">
            <v>1357.41</v>
          </cell>
        </row>
        <row r="32">
          <cell r="A32" t="str">
            <v>N37</v>
          </cell>
          <cell r="B32">
            <v>1357.31</v>
          </cell>
        </row>
        <row r="33">
          <cell r="A33" t="str">
            <v>N38</v>
          </cell>
          <cell r="B33">
            <v>1352</v>
          </cell>
        </row>
        <row r="34">
          <cell r="A34" t="str">
            <v>N39</v>
          </cell>
          <cell r="B34">
            <v>1346.92</v>
          </cell>
        </row>
        <row r="35">
          <cell r="A35" t="str">
            <v>N40</v>
          </cell>
          <cell r="B35">
            <v>1346.62</v>
          </cell>
        </row>
        <row r="36">
          <cell r="A36" t="str">
            <v>N41</v>
          </cell>
          <cell r="B36">
            <v>1346.7</v>
          </cell>
        </row>
        <row r="37">
          <cell r="A37" t="str">
            <v>N42</v>
          </cell>
          <cell r="B37">
            <v>1346.7</v>
          </cell>
        </row>
        <row r="38">
          <cell r="A38" t="str">
            <v>N43</v>
          </cell>
          <cell r="B38">
            <v>1346.75</v>
          </cell>
        </row>
        <row r="39">
          <cell r="A39" t="str">
            <v>N44</v>
          </cell>
          <cell r="B39">
            <v>1346.75</v>
          </cell>
        </row>
        <row r="40">
          <cell r="A40" t="str">
            <v>N45</v>
          </cell>
          <cell r="B40">
            <v>1346.67</v>
          </cell>
        </row>
        <row r="41">
          <cell r="A41" t="str">
            <v>N46</v>
          </cell>
          <cell r="B41">
            <v>1346.67</v>
          </cell>
        </row>
        <row r="42">
          <cell r="A42" t="str">
            <v>N47</v>
          </cell>
          <cell r="B42">
            <v>1346.92</v>
          </cell>
        </row>
        <row r="43">
          <cell r="A43" t="str">
            <v>N48</v>
          </cell>
          <cell r="B43">
            <v>1346.62</v>
          </cell>
        </row>
        <row r="44">
          <cell r="A44" t="str">
            <v>N49</v>
          </cell>
          <cell r="B44">
            <v>1337.62</v>
          </cell>
        </row>
        <row r="45">
          <cell r="A45" t="str">
            <v>N50</v>
          </cell>
          <cell r="B45">
            <v>1336.35</v>
          </cell>
        </row>
        <row r="46">
          <cell r="A46" t="str">
            <v>N51</v>
          </cell>
          <cell r="B46">
            <v>1336.35</v>
          </cell>
        </row>
        <row r="47">
          <cell r="A47" t="str">
            <v>N52</v>
          </cell>
          <cell r="B47">
            <v>1327.74</v>
          </cell>
        </row>
        <row r="48">
          <cell r="A48" t="str">
            <v>N53</v>
          </cell>
          <cell r="B48">
            <v>1327.81</v>
          </cell>
        </row>
        <row r="49">
          <cell r="A49" t="str">
            <v>N54</v>
          </cell>
          <cell r="B49">
            <v>1327.81</v>
          </cell>
        </row>
        <row r="50">
          <cell r="A50" t="str">
            <v>N55</v>
          </cell>
          <cell r="B50">
            <v>1327.72</v>
          </cell>
        </row>
        <row r="51">
          <cell r="A51" t="str">
            <v>N56</v>
          </cell>
          <cell r="B51">
            <v>1327.72</v>
          </cell>
        </row>
        <row r="52">
          <cell r="A52" t="str">
            <v>N57</v>
          </cell>
          <cell r="B52">
            <v>1327.28</v>
          </cell>
        </row>
        <row r="53">
          <cell r="A53" t="str">
            <v>N58</v>
          </cell>
          <cell r="B53">
            <v>1327.28</v>
          </cell>
        </row>
        <row r="54">
          <cell r="A54" t="str">
            <v>N59</v>
          </cell>
          <cell r="B54">
            <v>1341.38</v>
          </cell>
        </row>
        <row r="55">
          <cell r="A55" t="str">
            <v>N60</v>
          </cell>
          <cell r="B55">
            <v>1340.05</v>
          </cell>
        </row>
        <row r="56">
          <cell r="A56" t="str">
            <v>N61</v>
          </cell>
          <cell r="B56">
            <v>1340.05</v>
          </cell>
        </row>
        <row r="57">
          <cell r="A57" t="str">
            <v>N62</v>
          </cell>
          <cell r="B57">
            <v>1340.25</v>
          </cell>
        </row>
        <row r="58">
          <cell r="A58" t="str">
            <v>N63</v>
          </cell>
          <cell r="B58">
            <v>1340.25</v>
          </cell>
        </row>
        <row r="59">
          <cell r="A59" t="str">
            <v>N64</v>
          </cell>
          <cell r="B59">
            <v>1337.51</v>
          </cell>
        </row>
        <row r="60">
          <cell r="A60" t="str">
            <v>N65</v>
          </cell>
          <cell r="B60">
            <v>1337.51</v>
          </cell>
        </row>
        <row r="61">
          <cell r="A61" t="str">
            <v>N67</v>
          </cell>
          <cell r="B61">
            <v>1324.51</v>
          </cell>
        </row>
        <row r="62">
          <cell r="A62" t="str">
            <v>N68</v>
          </cell>
          <cell r="B62">
            <v>1338.13</v>
          </cell>
        </row>
        <row r="63">
          <cell r="A63" t="str">
            <v>N69</v>
          </cell>
          <cell r="B63">
            <v>1338.13</v>
          </cell>
        </row>
        <row r="64">
          <cell r="A64" t="str">
            <v>N70</v>
          </cell>
          <cell r="B64">
            <v>1337.9</v>
          </cell>
        </row>
        <row r="65">
          <cell r="A65" t="str">
            <v>N71</v>
          </cell>
          <cell r="B65">
            <v>1337.9</v>
          </cell>
        </row>
        <row r="66">
          <cell r="A66" t="str">
            <v>N73</v>
          </cell>
          <cell r="B66">
            <v>1322.8</v>
          </cell>
        </row>
        <row r="67">
          <cell r="A67" t="str">
            <v>N74</v>
          </cell>
          <cell r="B67">
            <v>1338.05</v>
          </cell>
        </row>
        <row r="68">
          <cell r="A68" t="str">
            <v>N75</v>
          </cell>
          <cell r="B68">
            <v>1336.9</v>
          </cell>
        </row>
        <row r="69">
          <cell r="A69" t="str">
            <v>N76</v>
          </cell>
          <cell r="B69">
            <v>1336.84</v>
          </cell>
        </row>
        <row r="70">
          <cell r="A70" t="str">
            <v>N77</v>
          </cell>
          <cell r="B70">
            <v>1336.84</v>
          </cell>
        </row>
        <row r="71">
          <cell r="A71" t="str">
            <v>N78</v>
          </cell>
          <cell r="B71">
            <v>1337.46</v>
          </cell>
        </row>
        <row r="72">
          <cell r="A72" t="str">
            <v>N79</v>
          </cell>
          <cell r="B72">
            <v>1337.56</v>
          </cell>
        </row>
        <row r="73">
          <cell r="A73" t="str">
            <v>N80</v>
          </cell>
          <cell r="B73">
            <v>1337.56</v>
          </cell>
        </row>
        <row r="74">
          <cell r="A74" t="str">
            <v>N81</v>
          </cell>
          <cell r="B74">
            <v>1324.31</v>
          </cell>
        </row>
        <row r="75">
          <cell r="A75" t="str">
            <v>N82</v>
          </cell>
          <cell r="B75">
            <v>1323.19</v>
          </cell>
        </row>
        <row r="76">
          <cell r="A76" t="str">
            <v>N83</v>
          </cell>
          <cell r="B76">
            <v>1323.19</v>
          </cell>
        </row>
        <row r="77">
          <cell r="A77" t="str">
            <v>N84</v>
          </cell>
          <cell r="B77">
            <v>1330.92</v>
          </cell>
        </row>
        <row r="78">
          <cell r="A78" t="str">
            <v>N85</v>
          </cell>
          <cell r="B78">
            <v>1326.42</v>
          </cell>
        </row>
        <row r="79">
          <cell r="A79" t="str">
            <v>N86</v>
          </cell>
          <cell r="B79">
            <v>1326.42</v>
          </cell>
        </row>
        <row r="80">
          <cell r="A80" t="str">
            <v>N91</v>
          </cell>
          <cell r="B80">
            <v>1356</v>
          </cell>
        </row>
        <row r="81">
          <cell r="A81" t="str">
            <v>N92</v>
          </cell>
          <cell r="B81">
            <v>1356</v>
          </cell>
        </row>
        <row r="82">
          <cell r="A82" t="str">
            <v>N93</v>
          </cell>
          <cell r="B82">
            <v>1326.42</v>
          </cell>
        </row>
        <row r="83">
          <cell r="A83" t="str">
            <v>N94</v>
          </cell>
          <cell r="B83">
            <v>1332.81</v>
          </cell>
        </row>
        <row r="84">
          <cell r="A84" t="str">
            <v>N95</v>
          </cell>
          <cell r="B84">
            <v>1332.4</v>
          </cell>
        </row>
        <row r="85">
          <cell r="A85" t="str">
            <v>N96</v>
          </cell>
          <cell r="B85">
            <v>1332.4</v>
          </cell>
        </row>
        <row r="86">
          <cell r="A86" t="str">
            <v>N97</v>
          </cell>
          <cell r="B86">
            <v>1332.09</v>
          </cell>
        </row>
        <row r="87">
          <cell r="A87" t="str">
            <v>N98</v>
          </cell>
          <cell r="B87">
            <v>1332.09</v>
          </cell>
        </row>
        <row r="88">
          <cell r="A88" t="str">
            <v>N99</v>
          </cell>
          <cell r="B88">
            <v>1333.12</v>
          </cell>
        </row>
        <row r="89">
          <cell r="A89" t="str">
            <v>N100</v>
          </cell>
          <cell r="B89">
            <v>1333.12</v>
          </cell>
        </row>
        <row r="90">
          <cell r="A90" t="str">
            <v>N101</v>
          </cell>
          <cell r="B90">
            <v>1322.32</v>
          </cell>
        </row>
        <row r="91">
          <cell r="A91" t="str">
            <v>N102</v>
          </cell>
          <cell r="B91">
            <v>1322.93</v>
          </cell>
        </row>
        <row r="92">
          <cell r="A92" t="str">
            <v>N104</v>
          </cell>
          <cell r="B92">
            <v>1330.31</v>
          </cell>
        </row>
        <row r="93">
          <cell r="A93" t="str">
            <v>N105</v>
          </cell>
          <cell r="B93">
            <v>1334.8</v>
          </cell>
        </row>
        <row r="94">
          <cell r="A94" t="str">
            <v>N106</v>
          </cell>
          <cell r="B94">
            <v>1343.17</v>
          </cell>
        </row>
        <row r="95">
          <cell r="A95" t="str">
            <v>N111</v>
          </cell>
          <cell r="B95">
            <v>1316.67</v>
          </cell>
        </row>
        <row r="96">
          <cell r="A96" t="str">
            <v>N112</v>
          </cell>
          <cell r="B96">
            <v>1306.8399999999999</v>
          </cell>
        </row>
        <row r="97">
          <cell r="A97" t="str">
            <v>N113</v>
          </cell>
          <cell r="B97">
            <v>1325.26</v>
          </cell>
        </row>
        <row r="98">
          <cell r="A98" t="str">
            <v>N114</v>
          </cell>
          <cell r="B98">
            <v>1335.66</v>
          </cell>
        </row>
        <row r="99">
          <cell r="A99" t="str">
            <v>N115</v>
          </cell>
          <cell r="B99">
            <v>1335.66</v>
          </cell>
        </row>
        <row r="100">
          <cell r="A100" t="str">
            <v>N116</v>
          </cell>
          <cell r="B100">
            <v>1335.66</v>
          </cell>
        </row>
        <row r="101">
          <cell r="A101" t="str">
            <v>N117</v>
          </cell>
          <cell r="B101">
            <v>1335.79</v>
          </cell>
        </row>
        <row r="102">
          <cell r="A102" t="str">
            <v>N118</v>
          </cell>
          <cell r="B102">
            <v>1335.79</v>
          </cell>
        </row>
        <row r="103">
          <cell r="A103" t="str">
            <v>N119</v>
          </cell>
          <cell r="B103">
            <v>1335.5</v>
          </cell>
        </row>
        <row r="104">
          <cell r="A104" t="str">
            <v>N120</v>
          </cell>
          <cell r="B104">
            <v>1335.5</v>
          </cell>
        </row>
        <row r="105">
          <cell r="A105" t="str">
            <v>N121</v>
          </cell>
          <cell r="B105">
            <v>1319.08</v>
          </cell>
        </row>
        <row r="106">
          <cell r="A106" t="str">
            <v>N122</v>
          </cell>
          <cell r="B106">
            <v>1319.08</v>
          </cell>
        </row>
        <row r="107">
          <cell r="A107" t="str">
            <v>N123</v>
          </cell>
          <cell r="B107">
            <v>1319.08</v>
          </cell>
        </row>
        <row r="108">
          <cell r="A108" t="str">
            <v>N124</v>
          </cell>
          <cell r="B108">
            <v>1319.89</v>
          </cell>
        </row>
        <row r="109">
          <cell r="A109" t="str">
            <v>N125</v>
          </cell>
          <cell r="B109">
            <v>1319.89</v>
          </cell>
        </row>
        <row r="110">
          <cell r="A110" t="str">
            <v>N126</v>
          </cell>
          <cell r="B110">
            <v>1318.11</v>
          </cell>
        </row>
        <row r="111">
          <cell r="A111" t="str">
            <v>N127</v>
          </cell>
          <cell r="B111">
            <v>1321.3</v>
          </cell>
        </row>
        <row r="112">
          <cell r="A112" t="str">
            <v>N128</v>
          </cell>
          <cell r="B112">
            <v>1327.16</v>
          </cell>
        </row>
        <row r="113">
          <cell r="A113" t="str">
            <v>N129</v>
          </cell>
          <cell r="B113">
            <v>1328.87</v>
          </cell>
        </row>
        <row r="114">
          <cell r="A114" t="str">
            <v>N130</v>
          </cell>
          <cell r="B114">
            <v>1328.87</v>
          </cell>
        </row>
        <row r="115">
          <cell r="A115" t="str">
            <v>N131</v>
          </cell>
          <cell r="B115">
            <v>1327.18</v>
          </cell>
        </row>
        <row r="116">
          <cell r="A116" t="str">
            <v>N132</v>
          </cell>
          <cell r="B116">
            <v>1327.18</v>
          </cell>
        </row>
        <row r="117">
          <cell r="A117" t="str">
            <v>N133</v>
          </cell>
          <cell r="B117">
            <v>1316.67</v>
          </cell>
        </row>
        <row r="118">
          <cell r="A118" t="str">
            <v>N135</v>
          </cell>
          <cell r="B118">
            <v>1313.74</v>
          </cell>
        </row>
        <row r="119">
          <cell r="A119" t="str">
            <v>N136</v>
          </cell>
          <cell r="B119">
            <v>1314.72</v>
          </cell>
        </row>
        <row r="120">
          <cell r="A120" t="str">
            <v>N137</v>
          </cell>
          <cell r="B120">
            <v>1314.72</v>
          </cell>
        </row>
        <row r="121">
          <cell r="A121" t="str">
            <v>N138</v>
          </cell>
          <cell r="B121">
            <v>1313.1</v>
          </cell>
        </row>
        <row r="122">
          <cell r="A122" t="str">
            <v>N139</v>
          </cell>
          <cell r="B122">
            <v>1311.35</v>
          </cell>
        </row>
        <row r="123">
          <cell r="A123" t="str">
            <v>N140</v>
          </cell>
          <cell r="B123">
            <v>1309.6600000000001</v>
          </cell>
        </row>
        <row r="124">
          <cell r="A124" t="str">
            <v>N141</v>
          </cell>
          <cell r="B124">
            <v>1309.6600000000001</v>
          </cell>
        </row>
        <row r="125">
          <cell r="A125" t="str">
            <v>N142</v>
          </cell>
          <cell r="B125">
            <v>1298.3</v>
          </cell>
        </row>
        <row r="126">
          <cell r="A126" t="str">
            <v>N143</v>
          </cell>
          <cell r="B126">
            <v>1300.19</v>
          </cell>
        </row>
        <row r="127">
          <cell r="A127" t="str">
            <v>N144</v>
          </cell>
          <cell r="B127">
            <v>1300.19</v>
          </cell>
        </row>
        <row r="128">
          <cell r="A128" t="str">
            <v>N145</v>
          </cell>
          <cell r="B128">
            <v>1300.19</v>
          </cell>
        </row>
        <row r="129">
          <cell r="A129" t="str">
            <v>N146</v>
          </cell>
          <cell r="B129">
            <v>1284.04</v>
          </cell>
        </row>
        <row r="130">
          <cell r="A130" t="str">
            <v>N147</v>
          </cell>
          <cell r="B130">
            <v>1298.3900000000001</v>
          </cell>
        </row>
        <row r="131">
          <cell r="A131" t="str">
            <v>N148</v>
          </cell>
          <cell r="B131">
            <v>1298.3900000000001</v>
          </cell>
        </row>
        <row r="132">
          <cell r="A132" t="str">
            <v>N149</v>
          </cell>
          <cell r="B132">
            <v>1298.76</v>
          </cell>
        </row>
        <row r="133">
          <cell r="A133" t="str">
            <v>N150</v>
          </cell>
          <cell r="B133">
            <v>1298.76</v>
          </cell>
        </row>
        <row r="134">
          <cell r="A134" t="str">
            <v>N151</v>
          </cell>
          <cell r="B134">
            <v>1297.55</v>
          </cell>
        </row>
        <row r="135">
          <cell r="A135" t="str">
            <v>N152</v>
          </cell>
          <cell r="B135">
            <v>1297.55</v>
          </cell>
        </row>
        <row r="136">
          <cell r="A136" t="str">
            <v>N153</v>
          </cell>
          <cell r="B136">
            <v>1301.8599999999999</v>
          </cell>
        </row>
        <row r="137">
          <cell r="A137" t="str">
            <v>N154</v>
          </cell>
          <cell r="B137">
            <v>1280.9100000000001</v>
          </cell>
        </row>
        <row r="138">
          <cell r="A138" t="str">
            <v>N156</v>
          </cell>
          <cell r="B138">
            <v>1280.9100000000001</v>
          </cell>
        </row>
        <row r="139">
          <cell r="A139" t="str">
            <v>N157</v>
          </cell>
          <cell r="B139">
            <v>1280.9100000000001</v>
          </cell>
        </row>
        <row r="140">
          <cell r="A140" t="str">
            <v>N158</v>
          </cell>
          <cell r="B140">
            <v>1280.54</v>
          </cell>
        </row>
        <row r="141">
          <cell r="A141" t="str">
            <v>N159</v>
          </cell>
          <cell r="B141">
            <v>1280.42</v>
          </cell>
        </row>
        <row r="142">
          <cell r="A142" t="str">
            <v>N160</v>
          </cell>
          <cell r="B142">
            <v>1280.42</v>
          </cell>
        </row>
        <row r="143">
          <cell r="A143" t="str">
            <v>N161</v>
          </cell>
          <cell r="B143">
            <v>1270.0999999999999</v>
          </cell>
        </row>
        <row r="144">
          <cell r="A144" t="str">
            <v>N162</v>
          </cell>
          <cell r="B144">
            <v>1275.6199999999999</v>
          </cell>
        </row>
        <row r="145">
          <cell r="A145" t="str">
            <v>N163</v>
          </cell>
          <cell r="B145">
            <v>1265.49</v>
          </cell>
        </row>
        <row r="146">
          <cell r="A146" t="str">
            <v>N164</v>
          </cell>
          <cell r="B146">
            <v>1269.31</v>
          </cell>
        </row>
        <row r="147">
          <cell r="A147" t="str">
            <v>N165</v>
          </cell>
          <cell r="B147">
            <v>1275.23</v>
          </cell>
        </row>
        <row r="148">
          <cell r="A148" t="str">
            <v>N166</v>
          </cell>
          <cell r="B148">
            <v>1259.53</v>
          </cell>
        </row>
        <row r="149">
          <cell r="A149" t="str">
            <v>N167</v>
          </cell>
          <cell r="B149">
            <v>1259.53</v>
          </cell>
        </row>
        <row r="150">
          <cell r="A150" t="str">
            <v>N169</v>
          </cell>
          <cell r="B150">
            <v>1269.3800000000001</v>
          </cell>
        </row>
        <row r="151">
          <cell r="A151" t="str">
            <v>N170</v>
          </cell>
          <cell r="B151">
            <v>1259.98</v>
          </cell>
        </row>
        <row r="152">
          <cell r="A152" t="str">
            <v>N171</v>
          </cell>
          <cell r="B152">
            <v>1259.98</v>
          </cell>
        </row>
        <row r="153">
          <cell r="A153" t="str">
            <v>N177</v>
          </cell>
          <cell r="B153">
            <v>1267.17</v>
          </cell>
        </row>
        <row r="154">
          <cell r="A154" t="str">
            <v>N178</v>
          </cell>
          <cell r="B154">
            <v>1200.17</v>
          </cell>
        </row>
        <row r="155">
          <cell r="A155" t="str">
            <v>N179</v>
          </cell>
          <cell r="B155">
            <v>1200.17</v>
          </cell>
        </row>
        <row r="156">
          <cell r="A156" t="str">
            <v>N87</v>
          </cell>
          <cell r="B156">
            <v>1383.75</v>
          </cell>
        </row>
        <row r="157">
          <cell r="A157" t="str">
            <v>N180</v>
          </cell>
          <cell r="B157">
            <v>1170</v>
          </cell>
        </row>
        <row r="158">
          <cell r="A158" t="str">
            <v>N181</v>
          </cell>
          <cell r="B158">
            <v>1100</v>
          </cell>
        </row>
        <row r="159">
          <cell r="A159" t="str">
            <v>N1</v>
          </cell>
          <cell r="B159">
            <v>1381.87</v>
          </cell>
        </row>
        <row r="160">
          <cell r="A160" t="str">
            <v>N4</v>
          </cell>
          <cell r="B160">
            <v>1381.87</v>
          </cell>
        </row>
        <row r="161">
          <cell r="A161" t="str">
            <v>N5</v>
          </cell>
          <cell r="B161">
            <v>1388.2</v>
          </cell>
        </row>
        <row r="162">
          <cell r="A162" t="str">
            <v>N7</v>
          </cell>
          <cell r="B162">
            <v>1388.2</v>
          </cell>
        </row>
        <row r="163">
          <cell r="A163" t="str">
            <v>N8</v>
          </cell>
          <cell r="B163">
            <v>1387.8</v>
          </cell>
        </row>
        <row r="164">
          <cell r="A164" t="str">
            <v>N9</v>
          </cell>
          <cell r="B164">
            <v>1294.69</v>
          </cell>
        </row>
        <row r="165">
          <cell r="A165" t="str">
            <v>N15</v>
          </cell>
          <cell r="B165">
            <v>1294.69</v>
          </cell>
        </row>
        <row r="166">
          <cell r="A166" t="str">
            <v>N22</v>
          </cell>
          <cell r="B166">
            <v>1277.3900000000001</v>
          </cell>
        </row>
        <row r="167">
          <cell r="A167" t="str">
            <v>N66</v>
          </cell>
          <cell r="B167">
            <v>1311.35</v>
          </cell>
        </row>
        <row r="168">
          <cell r="A168" t="str">
            <v>N72</v>
          </cell>
          <cell r="B168">
            <v>1313.74</v>
          </cell>
        </row>
        <row r="169">
          <cell r="A169" t="str">
            <v>N88</v>
          </cell>
          <cell r="B169">
            <v>1377.03</v>
          </cell>
        </row>
        <row r="170">
          <cell r="A170" t="str">
            <v>N89</v>
          </cell>
          <cell r="B170">
            <v>1335.47</v>
          </cell>
        </row>
        <row r="171">
          <cell r="A171" t="str">
            <v>N90</v>
          </cell>
          <cell r="B171">
            <v>1355.35</v>
          </cell>
        </row>
        <row r="172">
          <cell r="A172" t="str">
            <v>N103</v>
          </cell>
          <cell r="B172">
            <v>1305.8</v>
          </cell>
        </row>
        <row r="173">
          <cell r="A173" t="str">
            <v>N107</v>
          </cell>
          <cell r="B173">
            <v>1296.57</v>
          </cell>
        </row>
        <row r="174">
          <cell r="A174" t="str">
            <v>N108</v>
          </cell>
          <cell r="B174">
            <v>1301.22</v>
          </cell>
        </row>
        <row r="175">
          <cell r="A175" t="str">
            <v>N24</v>
          </cell>
          <cell r="B175">
            <v>1296.69</v>
          </cell>
        </row>
        <row r="176">
          <cell r="A176" t="str">
            <v>N110</v>
          </cell>
          <cell r="B176">
            <v>1296.69</v>
          </cell>
        </row>
        <row r="177">
          <cell r="A177" t="str">
            <v>N155</v>
          </cell>
          <cell r="B177">
            <v>1390</v>
          </cell>
        </row>
        <row r="178">
          <cell r="A178" t="str">
            <v>N168</v>
          </cell>
          <cell r="B178">
            <v>1390</v>
          </cell>
        </row>
        <row r="179">
          <cell r="A179" t="str">
            <v>N134</v>
          </cell>
          <cell r="B179">
            <v>1277.3900000000001</v>
          </cell>
        </row>
        <row r="180">
          <cell r="A180" t="str">
            <v>N172</v>
          </cell>
          <cell r="B180">
            <v>1300</v>
          </cell>
        </row>
        <row r="181">
          <cell r="A181" t="str">
            <v>N173</v>
          </cell>
          <cell r="B181">
            <v>1300</v>
          </cell>
        </row>
        <row r="182">
          <cell r="A182" t="str">
            <v>N174</v>
          </cell>
          <cell r="B182">
            <v>1302.0899999999999</v>
          </cell>
        </row>
        <row r="183">
          <cell r="A183" t="str">
            <v>N109</v>
          </cell>
          <cell r="B183">
            <v>1200.17</v>
          </cell>
        </row>
        <row r="184">
          <cell r="A184" t="str">
            <v>N176</v>
          </cell>
          <cell r="B184">
            <v>1160</v>
          </cell>
        </row>
        <row r="185">
          <cell r="A185" t="str">
            <v>N182</v>
          </cell>
          <cell r="B185">
            <v>1160</v>
          </cell>
        </row>
        <row r="186">
          <cell r="A186" t="str">
            <v xml:space="preserve">B1             </v>
          </cell>
          <cell r="B186">
            <v>1482.85</v>
          </cell>
        </row>
        <row r="187">
          <cell r="A187" t="str">
            <v>TQ1</v>
          </cell>
          <cell r="B187">
            <v>1477.85</v>
          </cell>
        </row>
        <row r="188">
          <cell r="A188" t="str">
            <v>TQ2</v>
          </cell>
          <cell r="B188">
            <v>1388.03</v>
          </cell>
        </row>
        <row r="189">
          <cell r="A189" t="str">
            <v>TQ3</v>
          </cell>
          <cell r="B189">
            <v>1294.69</v>
          </cell>
        </row>
      </sheetData>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U "/>
      <sheetName val="Lista de precios"/>
      <sheetName val="CONCRETO"/>
      <sheetName val="NOVAFORT"/>
      <sheetName val="NOVALOC"/>
      <sheetName val="AlCANTARILLADO"/>
      <sheetName val="PRESION"/>
      <sheetName val="PRESION (2)"/>
      <sheetName val="SANITARIA"/>
      <sheetName val="SANITARIA (2)"/>
      <sheetName val="CPVC"/>
      <sheetName val="CANALES"/>
      <sheetName val="CONDUIT"/>
      <sheetName val="CONDUIT (2)"/>
      <sheetName val="UNION-PLATINO"/>
      <sheetName val="UNION-PLATINO (2)"/>
      <sheetName val="UNION-PLATINO (3)"/>
      <sheetName val="UNION-PLATINO (4)"/>
      <sheetName val="PEAD"/>
      <sheetName val="PEAD 1"/>
      <sheetName val="PEAD 2"/>
      <sheetName val="PRES.AGRI"/>
      <sheetName val="CORR.DREN"/>
      <sheetName val="POZOS"/>
      <sheetName val="RIEGO-CONDUCC."/>
      <sheetName val="RIEGO MOVIL"/>
      <sheetName val="GA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E"/>
      <sheetName val="FEB"/>
      <sheetName val="MAR"/>
      <sheetName val="Ene-Mar EEPPM"/>
      <sheetName val="Ene-Mar Contrato"/>
      <sheetName val="Rendimientos_Sur 03-00(JC)"/>
      <sheetName val="Ene-Feb"/>
      <sheetName val="Mar-Abr"/>
      <sheetName val="May-Jun"/>
      <sheetName val="Jul-Ago"/>
      <sheetName val="Sep-Oct"/>
    </sheetNames>
    <sheetDataSet>
      <sheetData sheetId="0" refreshError="1">
        <row r="12">
          <cell r="A12" t="str">
            <v>CAMBIO ACOMETIDAS CONTRATO</v>
          </cell>
          <cell r="B12">
            <v>1</v>
          </cell>
          <cell r="C12">
            <v>0</v>
          </cell>
          <cell r="E12">
            <v>0</v>
          </cell>
          <cell r="F12" t="str">
            <v/>
          </cell>
          <cell r="G12" t="str">
            <v/>
          </cell>
          <cell r="H12">
            <v>0</v>
          </cell>
        </row>
        <row r="13">
          <cell r="A13" t="str">
            <v>CARROTANQUE</v>
          </cell>
          <cell r="B13">
            <v>135</v>
          </cell>
          <cell r="C13">
            <v>0</v>
          </cell>
          <cell r="D13">
            <v>1</v>
          </cell>
          <cell r="E13">
            <v>28</v>
          </cell>
          <cell r="F13">
            <v>4.8</v>
          </cell>
          <cell r="G13">
            <v>4.8</v>
          </cell>
          <cell r="H13">
            <v>0</v>
          </cell>
        </row>
        <row r="14">
          <cell r="A14" t="str">
            <v>CASAS SIN AGUA</v>
          </cell>
          <cell r="B14">
            <v>291</v>
          </cell>
          <cell r="C14">
            <v>242</v>
          </cell>
          <cell r="D14">
            <v>1</v>
          </cell>
          <cell r="E14">
            <v>28</v>
          </cell>
          <cell r="F14">
            <v>10.4</v>
          </cell>
          <cell r="G14">
            <v>19</v>
          </cell>
          <cell r="H14">
            <v>0.45403377110694182</v>
          </cell>
        </row>
        <row r="15">
          <cell r="A15" t="str">
            <v>CORTE Y RECONEXION</v>
          </cell>
          <cell r="B15">
            <v>14</v>
          </cell>
          <cell r="C15">
            <v>7</v>
          </cell>
          <cell r="E15">
            <v>0</v>
          </cell>
          <cell r="F15" t="str">
            <v/>
          </cell>
          <cell r="G15" t="str">
            <v/>
          </cell>
          <cell r="H15">
            <v>0.33333333333333331</v>
          </cell>
        </row>
        <row r="16">
          <cell r="A16" t="str">
            <v>DAÑOS ACUEDUCTO</v>
          </cell>
          <cell r="B16">
            <v>384</v>
          </cell>
          <cell r="C16">
            <v>87</v>
          </cell>
          <cell r="D16">
            <v>7.7142857142857144</v>
          </cell>
          <cell r="E16">
            <v>28</v>
          </cell>
          <cell r="F16">
            <v>1.8</v>
          </cell>
          <cell r="G16">
            <v>2.2000000000000002</v>
          </cell>
          <cell r="H16">
            <v>0.18471337579617833</v>
          </cell>
        </row>
        <row r="17">
          <cell r="A17" t="str">
            <v>ESCOMBROS DAÑOS ACUEDUCTO</v>
          </cell>
          <cell r="B17">
            <v>138</v>
          </cell>
          <cell r="C17">
            <v>2</v>
          </cell>
          <cell r="D17">
            <v>1</v>
          </cell>
          <cell r="E17">
            <v>28</v>
          </cell>
          <cell r="F17">
            <v>4.9000000000000004</v>
          </cell>
          <cell r="G17">
            <v>5</v>
          </cell>
          <cell r="H17">
            <v>1.4285714285714285E-2</v>
          </cell>
        </row>
        <row r="18">
          <cell r="A18" t="str">
            <v>FRAUDES</v>
          </cell>
          <cell r="B18">
            <v>123</v>
          </cell>
          <cell r="C18">
            <v>238</v>
          </cell>
          <cell r="D18">
            <v>1</v>
          </cell>
          <cell r="E18">
            <v>19</v>
          </cell>
          <cell r="F18">
            <v>6.5</v>
          </cell>
          <cell r="G18">
            <v>19</v>
          </cell>
          <cell r="H18">
            <v>0.65927977839335183</v>
          </cell>
        </row>
        <row r="19">
          <cell r="A19" t="str">
            <v>GARANTIAS INSTALACIONES</v>
          </cell>
          <cell r="B19">
            <v>17</v>
          </cell>
          <cell r="C19">
            <v>1</v>
          </cell>
          <cell r="E19">
            <v>0</v>
          </cell>
          <cell r="F19" t="str">
            <v/>
          </cell>
          <cell r="G19" t="str">
            <v/>
          </cell>
          <cell r="H19">
            <v>5.5555555555555552E-2</v>
          </cell>
        </row>
        <row r="20">
          <cell r="A20" t="str">
            <v>INSTALACIONES ACUEDUCTO</v>
          </cell>
          <cell r="B20">
            <v>2</v>
          </cell>
          <cell r="C20">
            <v>22</v>
          </cell>
          <cell r="E20">
            <v>0</v>
          </cell>
          <cell r="F20" t="str">
            <v/>
          </cell>
          <cell r="G20" t="str">
            <v/>
          </cell>
          <cell r="H20">
            <v>0.91666666666666663</v>
          </cell>
        </row>
        <row r="21">
          <cell r="A21" t="str">
            <v>MEDIDORES 1/2 Y 1"</v>
          </cell>
          <cell r="B21">
            <v>1</v>
          </cell>
          <cell r="C21">
            <v>1</v>
          </cell>
          <cell r="E21">
            <v>0</v>
          </cell>
          <cell r="F21" t="str">
            <v/>
          </cell>
          <cell r="G21" t="str">
            <v/>
          </cell>
          <cell r="H21">
            <v>0.5</v>
          </cell>
        </row>
        <row r="22">
          <cell r="A22" t="str">
            <v>MMTO VALVULAS E HIDRANTES</v>
          </cell>
          <cell r="B22">
            <v>15</v>
          </cell>
          <cell r="C22">
            <v>4</v>
          </cell>
          <cell r="D22">
            <v>1.5</v>
          </cell>
          <cell r="E22">
            <v>28</v>
          </cell>
          <cell r="F22">
            <v>0.4</v>
          </cell>
          <cell r="G22">
            <v>0.5</v>
          </cell>
          <cell r="H22">
            <v>0.21052631578947367</v>
          </cell>
        </row>
        <row r="23">
          <cell r="A23" t="str">
            <v>OBRAS ACCESORIAS DAÑOS ACUEDUCTO</v>
          </cell>
          <cell r="B23">
            <v>3</v>
          </cell>
          <cell r="C23">
            <v>8</v>
          </cell>
          <cell r="E23">
            <v>0</v>
          </cell>
          <cell r="F23" t="str">
            <v/>
          </cell>
          <cell r="G23" t="str">
            <v/>
          </cell>
          <cell r="H23">
            <v>0.72727272727272729</v>
          </cell>
        </row>
        <row r="24">
          <cell r="A24" t="str">
            <v>OBRAS ACCESORIAS INSTALACIONES</v>
          </cell>
          <cell r="B24">
            <v>405</v>
          </cell>
          <cell r="C24">
            <v>0</v>
          </cell>
          <cell r="E24">
            <v>0</v>
          </cell>
          <cell r="F24" t="str">
            <v/>
          </cell>
          <cell r="G24" t="str">
            <v/>
          </cell>
          <cell r="H24">
            <v>0</v>
          </cell>
        </row>
        <row r="25">
          <cell r="A25" t="str">
            <v>PITOMETRÍA</v>
          </cell>
          <cell r="B25">
            <v>46</v>
          </cell>
          <cell r="C25">
            <v>25</v>
          </cell>
          <cell r="D25">
            <v>2.1111111111111112</v>
          </cell>
          <cell r="E25">
            <v>9</v>
          </cell>
          <cell r="F25">
            <v>2.4</v>
          </cell>
          <cell r="G25">
            <v>3.7</v>
          </cell>
          <cell r="H25">
            <v>0.352112676056338</v>
          </cell>
        </row>
        <row r="26">
          <cell r="A26" t="str">
            <v>PROYECTOS ACUEDUCTO</v>
          </cell>
          <cell r="B26">
            <v>21</v>
          </cell>
          <cell r="C26">
            <v>1</v>
          </cell>
          <cell r="E26">
            <v>0</v>
          </cell>
          <cell r="F26" t="str">
            <v/>
          </cell>
          <cell r="G26" t="str">
            <v/>
          </cell>
          <cell r="H26">
            <v>4.5454545454545456E-2</v>
          </cell>
        </row>
        <row r="27">
          <cell r="A27" t="str">
            <v>REFERENCIACIÓN ACUEDUCTO</v>
          </cell>
          <cell r="B27">
            <v>7</v>
          </cell>
          <cell r="C27">
            <v>5</v>
          </cell>
          <cell r="E27">
            <v>0</v>
          </cell>
          <cell r="F27" t="str">
            <v/>
          </cell>
          <cell r="G27" t="str">
            <v/>
          </cell>
          <cell r="H27">
            <v>0.41666666666666669</v>
          </cell>
        </row>
        <row r="28">
          <cell r="F28" t="str">
            <v/>
          </cell>
          <cell r="G28" t="str">
            <v/>
          </cell>
          <cell r="H28" t="str">
            <v/>
          </cell>
        </row>
        <row r="29">
          <cell r="F29" t="str">
            <v/>
          </cell>
          <cell r="G29" t="str">
            <v/>
          </cell>
          <cell r="H29" t="str">
            <v/>
          </cell>
        </row>
        <row r="30">
          <cell r="F30" t="str">
            <v/>
          </cell>
          <cell r="G30" t="str">
            <v/>
          </cell>
          <cell r="H30" t="str">
            <v/>
          </cell>
        </row>
        <row r="31">
          <cell r="F31" t="str">
            <v/>
          </cell>
          <cell r="G31" t="str">
            <v/>
          </cell>
          <cell r="H31" t="str">
            <v/>
          </cell>
        </row>
        <row r="32">
          <cell r="F32" t="str">
            <v/>
          </cell>
          <cell r="G32" t="str">
            <v/>
          </cell>
          <cell r="H32" t="str">
            <v/>
          </cell>
        </row>
        <row r="33">
          <cell r="A33" t="str">
            <v>Total general</v>
          </cell>
          <cell r="B33">
            <v>1603</v>
          </cell>
          <cell r="C33">
            <v>643</v>
          </cell>
          <cell r="F33" t="str">
            <v/>
          </cell>
          <cell r="G33" t="str">
            <v/>
          </cell>
          <cell r="H33">
            <v>0.28628673196794302</v>
          </cell>
        </row>
        <row r="34">
          <cell r="F34" t="str">
            <v/>
          </cell>
          <cell r="G34" t="str">
            <v/>
          </cell>
          <cell r="H34" t="str">
            <v/>
          </cell>
        </row>
        <row r="35">
          <cell r="A35" t="str">
            <v>CAMBIO ACOMETIDAS CONTRATO</v>
          </cell>
          <cell r="B35">
            <v>210</v>
          </cell>
          <cell r="C35">
            <v>1</v>
          </cell>
          <cell r="D35">
            <v>3</v>
          </cell>
          <cell r="E35">
            <v>19</v>
          </cell>
          <cell r="F35">
            <v>3.7</v>
          </cell>
          <cell r="G35">
            <v>3.7</v>
          </cell>
          <cell r="H35">
            <v>4.7393364928909956E-3</v>
          </cell>
        </row>
        <row r="36">
          <cell r="A36" t="str">
            <v>CARROTANQUE</v>
          </cell>
          <cell r="B36">
            <v>1</v>
          </cell>
          <cell r="C36">
            <v>0</v>
          </cell>
          <cell r="F36" t="str">
            <v/>
          </cell>
          <cell r="G36" t="str">
            <v/>
          </cell>
          <cell r="H36">
            <v>0</v>
          </cell>
        </row>
        <row r="37">
          <cell r="A37" t="str">
            <v>CASAS SIN AGUA</v>
          </cell>
          <cell r="B37">
            <v>0</v>
          </cell>
          <cell r="C37">
            <v>1</v>
          </cell>
          <cell r="F37" t="str">
            <v/>
          </cell>
          <cell r="G37" t="str">
            <v/>
          </cell>
          <cell r="H37">
            <v>1</v>
          </cell>
        </row>
        <row r="38">
          <cell r="A38" t="str">
            <v>CORTE Y RECONEXION</v>
          </cell>
          <cell r="B38">
            <v>584</v>
          </cell>
          <cell r="C38">
            <v>18</v>
          </cell>
          <cell r="D38">
            <v>1</v>
          </cell>
          <cell r="E38">
            <v>19</v>
          </cell>
          <cell r="F38">
            <v>30.7</v>
          </cell>
          <cell r="G38">
            <v>31.7</v>
          </cell>
          <cell r="H38">
            <v>2.9900332225913623E-2</v>
          </cell>
        </row>
        <row r="39">
          <cell r="A39" t="str">
            <v>DAÑOS ACUEDUCTO</v>
          </cell>
          <cell r="B39">
            <v>35</v>
          </cell>
          <cell r="C39">
            <v>0</v>
          </cell>
          <cell r="F39" t="str">
            <v/>
          </cell>
          <cell r="G39" t="str">
            <v/>
          </cell>
          <cell r="H39">
            <v>0</v>
          </cell>
        </row>
        <row r="40">
          <cell r="A40" t="str">
            <v>FRAUDES</v>
          </cell>
          <cell r="B40">
            <v>2</v>
          </cell>
          <cell r="C40">
            <v>0</v>
          </cell>
          <cell r="F40" t="str">
            <v/>
          </cell>
          <cell r="G40" t="str">
            <v/>
          </cell>
          <cell r="H40">
            <v>0</v>
          </cell>
        </row>
        <row r="41">
          <cell r="A41" t="str">
            <v>GARANTIAS INSTALACIONES</v>
          </cell>
          <cell r="B41">
            <v>14</v>
          </cell>
          <cell r="C41">
            <v>0</v>
          </cell>
          <cell r="D41">
            <v>1</v>
          </cell>
          <cell r="E41">
            <v>19</v>
          </cell>
          <cell r="F41">
            <v>0.7</v>
          </cell>
          <cell r="G41">
            <v>0.7</v>
          </cell>
          <cell r="H41">
            <v>0</v>
          </cell>
        </row>
        <row r="42">
          <cell r="A42" t="str">
            <v>INSTALACIONES ACUEDUCTO</v>
          </cell>
          <cell r="B42">
            <v>284</v>
          </cell>
          <cell r="C42">
            <v>4</v>
          </cell>
          <cell r="D42">
            <v>5</v>
          </cell>
          <cell r="E42">
            <v>19</v>
          </cell>
          <cell r="F42">
            <v>3</v>
          </cell>
          <cell r="G42">
            <v>3</v>
          </cell>
          <cell r="H42">
            <v>1.3888888888888888E-2</v>
          </cell>
        </row>
        <row r="43">
          <cell r="A43" t="str">
            <v>MEDIDORES 1/2 Y 1"</v>
          </cell>
          <cell r="B43">
            <v>264</v>
          </cell>
          <cell r="C43">
            <v>2</v>
          </cell>
          <cell r="D43">
            <v>4</v>
          </cell>
          <cell r="E43">
            <v>19</v>
          </cell>
          <cell r="F43">
            <v>3.5</v>
          </cell>
          <cell r="G43">
            <v>3.5</v>
          </cell>
          <cell r="H43">
            <v>7.5187969924812026E-3</v>
          </cell>
        </row>
        <row r="44">
          <cell r="A44" t="str">
            <v>MMTO VALVULAS E HIDRANTES</v>
          </cell>
          <cell r="B44">
            <v>71</v>
          </cell>
          <cell r="C44">
            <v>0</v>
          </cell>
          <cell r="D44">
            <v>3</v>
          </cell>
          <cell r="E44">
            <v>19</v>
          </cell>
          <cell r="F44">
            <v>1.2</v>
          </cell>
          <cell r="G44">
            <v>1.2</v>
          </cell>
          <cell r="H44">
            <v>0</v>
          </cell>
        </row>
        <row r="45">
          <cell r="A45" t="str">
            <v>OBRAS ACCESORIAS DAÑOS ACUEDUCTO</v>
          </cell>
          <cell r="B45">
            <v>92</v>
          </cell>
          <cell r="C45">
            <v>0</v>
          </cell>
          <cell r="D45">
            <v>3</v>
          </cell>
          <cell r="E45">
            <v>19</v>
          </cell>
          <cell r="F45">
            <v>1.6</v>
          </cell>
          <cell r="G45">
            <v>1.6</v>
          </cell>
          <cell r="H45">
            <v>0</v>
          </cell>
        </row>
        <row r="46">
          <cell r="A46" t="str">
            <v>OBRAS ACCESORIAS INSTALACIONES</v>
          </cell>
          <cell r="B46">
            <v>3</v>
          </cell>
          <cell r="C46">
            <v>0</v>
          </cell>
          <cell r="D46">
            <v>1</v>
          </cell>
          <cell r="E46">
            <v>19</v>
          </cell>
          <cell r="F46">
            <v>0.2</v>
          </cell>
          <cell r="G46">
            <v>0.2</v>
          </cell>
          <cell r="H46">
            <v>0</v>
          </cell>
        </row>
        <row r="47">
          <cell r="A47" t="str">
            <v>REFERENCIACIÓN ACUEDUCTO</v>
          </cell>
          <cell r="B47">
            <v>1</v>
          </cell>
          <cell r="C47">
            <v>0</v>
          </cell>
          <cell r="F47" t="str">
            <v/>
          </cell>
          <cell r="G47" t="str">
            <v/>
          </cell>
          <cell r="H47">
            <v>0</v>
          </cell>
        </row>
        <row r="48">
          <cell r="F48" t="str">
            <v/>
          </cell>
          <cell r="G48" t="str">
            <v/>
          </cell>
          <cell r="H48" t="str">
            <v/>
          </cell>
        </row>
        <row r="49">
          <cell r="F49" t="str">
            <v/>
          </cell>
          <cell r="G49" t="str">
            <v/>
          </cell>
          <cell r="H49" t="str">
            <v/>
          </cell>
        </row>
        <row r="51">
          <cell r="A51" t="str">
            <v>Total general</v>
          </cell>
          <cell r="B51">
            <v>1561</v>
          </cell>
          <cell r="C51">
            <v>26</v>
          </cell>
          <cell r="F51" t="str">
            <v/>
          </cell>
          <cell r="G51" t="str">
            <v/>
          </cell>
          <cell r="H51">
            <v>1.6383112791430371E-2</v>
          </cell>
        </row>
      </sheetData>
      <sheetData sheetId="1" refreshError="1">
        <row r="12">
          <cell r="A12" t="str">
            <v>CAMBIO ACOMETIDAS CONTRATO</v>
          </cell>
          <cell r="B12">
            <v>3</v>
          </cell>
          <cell r="C12">
            <v>14</v>
          </cell>
          <cell r="E12">
            <v>0</v>
          </cell>
          <cell r="F12" t="str">
            <v/>
          </cell>
          <cell r="G12" t="str">
            <v/>
          </cell>
          <cell r="H12">
            <v>0.82352941176470584</v>
          </cell>
        </row>
        <row r="13">
          <cell r="A13" t="str">
            <v>CARROTANQUE</v>
          </cell>
          <cell r="B13">
            <v>84</v>
          </cell>
          <cell r="C13">
            <v>3</v>
          </cell>
          <cell r="D13">
            <v>1</v>
          </cell>
          <cell r="E13">
            <v>28</v>
          </cell>
          <cell r="F13">
            <v>3</v>
          </cell>
          <cell r="G13">
            <v>3.1</v>
          </cell>
          <cell r="H13">
            <v>3.4482758620689655E-2</v>
          </cell>
        </row>
        <row r="14">
          <cell r="A14" t="str">
            <v>CASAS SIN AGUA</v>
          </cell>
          <cell r="B14">
            <v>250</v>
          </cell>
          <cell r="C14">
            <v>313</v>
          </cell>
          <cell r="D14">
            <v>1</v>
          </cell>
          <cell r="E14">
            <v>28</v>
          </cell>
          <cell r="F14">
            <v>8.9</v>
          </cell>
          <cell r="G14">
            <v>20.100000000000001</v>
          </cell>
          <cell r="H14">
            <v>0.55595026642984013</v>
          </cell>
        </row>
        <row r="15">
          <cell r="A15" t="str">
            <v>CORTE Y RECONEXION</v>
          </cell>
          <cell r="B15">
            <v>2</v>
          </cell>
          <cell r="C15">
            <v>3</v>
          </cell>
          <cell r="E15">
            <v>0</v>
          </cell>
          <cell r="F15" t="str">
            <v/>
          </cell>
          <cell r="G15" t="str">
            <v/>
          </cell>
          <cell r="H15">
            <v>0.6</v>
          </cell>
        </row>
        <row r="16">
          <cell r="A16" t="str">
            <v>DAÑOS ACUEDUCTO</v>
          </cell>
          <cell r="B16">
            <v>580</v>
          </cell>
          <cell r="C16">
            <v>109</v>
          </cell>
          <cell r="D16">
            <v>8.2857142857142865</v>
          </cell>
          <cell r="E16">
            <v>28</v>
          </cell>
          <cell r="F16">
            <v>2.5</v>
          </cell>
          <cell r="G16">
            <v>3</v>
          </cell>
          <cell r="H16">
            <v>0.15820029027576196</v>
          </cell>
        </row>
        <row r="17">
          <cell r="A17" t="str">
            <v>ESCOMBROS DAÑOS ACUEDUCTO</v>
          </cell>
          <cell r="B17">
            <v>131</v>
          </cell>
          <cell r="C17">
            <v>6</v>
          </cell>
          <cell r="D17">
            <v>1</v>
          </cell>
          <cell r="E17">
            <v>28</v>
          </cell>
          <cell r="F17">
            <v>4.7</v>
          </cell>
          <cell r="G17">
            <v>4.9000000000000004</v>
          </cell>
          <cell r="H17">
            <v>4.3795620437956206E-2</v>
          </cell>
        </row>
        <row r="18">
          <cell r="A18" t="str">
            <v>FRAUDES</v>
          </cell>
          <cell r="B18">
            <v>384</v>
          </cell>
          <cell r="C18">
            <v>127</v>
          </cell>
          <cell r="D18">
            <v>1</v>
          </cell>
          <cell r="E18">
            <v>21</v>
          </cell>
          <cell r="F18">
            <v>18.3</v>
          </cell>
          <cell r="G18">
            <v>24.3</v>
          </cell>
          <cell r="H18">
            <v>0.24853228962818003</v>
          </cell>
        </row>
        <row r="19">
          <cell r="A19" t="str">
            <v>GARANTIAS INSTALACIONES</v>
          </cell>
          <cell r="B19">
            <v>30</v>
          </cell>
          <cell r="C19">
            <v>8</v>
          </cell>
          <cell r="E19">
            <v>0</v>
          </cell>
          <cell r="F19" t="str">
            <v/>
          </cell>
          <cell r="G19" t="str">
            <v/>
          </cell>
          <cell r="H19">
            <v>0.21052631578947367</v>
          </cell>
        </row>
        <row r="20">
          <cell r="A20" t="str">
            <v>INSTALACIONES ACUEDUCTO</v>
          </cell>
          <cell r="B20">
            <v>1</v>
          </cell>
          <cell r="C20">
            <v>55</v>
          </cell>
          <cell r="E20">
            <v>0</v>
          </cell>
          <cell r="F20" t="str">
            <v/>
          </cell>
          <cell r="G20" t="str">
            <v/>
          </cell>
          <cell r="H20">
            <v>0.9821428571428571</v>
          </cell>
        </row>
        <row r="21">
          <cell r="A21" t="str">
            <v>MMTO VALVULAS E HIDRANTES</v>
          </cell>
          <cell r="B21">
            <v>7</v>
          </cell>
          <cell r="C21">
            <v>7</v>
          </cell>
          <cell r="D21">
            <v>1.7142857142857142</v>
          </cell>
          <cell r="E21">
            <v>28</v>
          </cell>
          <cell r="F21">
            <v>0.1</v>
          </cell>
          <cell r="G21">
            <v>0.3</v>
          </cell>
          <cell r="H21">
            <v>0.5</v>
          </cell>
        </row>
        <row r="22">
          <cell r="A22" t="str">
            <v>OBRAS ACCESORIAS DAÑOS ACUEDUCTO</v>
          </cell>
          <cell r="B22">
            <v>1</v>
          </cell>
          <cell r="C22">
            <v>4</v>
          </cell>
          <cell r="E22">
            <v>0</v>
          </cell>
          <cell r="F22" t="str">
            <v/>
          </cell>
          <cell r="G22" t="str">
            <v/>
          </cell>
          <cell r="H22">
            <v>0.8</v>
          </cell>
        </row>
        <row r="23">
          <cell r="A23" t="str">
            <v>OBRAS ACCESORIAS INSTALACIONES</v>
          </cell>
          <cell r="B23">
            <v>415</v>
          </cell>
          <cell r="C23">
            <v>0</v>
          </cell>
          <cell r="E23">
            <v>0</v>
          </cell>
          <cell r="F23" t="str">
            <v/>
          </cell>
          <cell r="G23" t="str">
            <v/>
          </cell>
          <cell r="H23">
            <v>0</v>
          </cell>
        </row>
        <row r="24">
          <cell r="A24" t="str">
            <v>PITOMETRÍA</v>
          </cell>
          <cell r="B24">
            <v>68</v>
          </cell>
          <cell r="C24">
            <v>24</v>
          </cell>
          <cell r="D24">
            <v>3.0833333333333335</v>
          </cell>
          <cell r="E24">
            <v>12</v>
          </cell>
          <cell r="F24">
            <v>1.8</v>
          </cell>
          <cell r="G24">
            <v>2.5</v>
          </cell>
          <cell r="H24">
            <v>0.2608695652173913</v>
          </cell>
        </row>
        <row r="25">
          <cell r="A25" t="str">
            <v>PROYECTOS ACUEDUCTO</v>
          </cell>
          <cell r="B25">
            <v>4</v>
          </cell>
          <cell r="C25">
            <v>0</v>
          </cell>
          <cell r="E25">
            <v>0</v>
          </cell>
          <cell r="F25" t="str">
            <v/>
          </cell>
          <cell r="G25" t="str">
            <v/>
          </cell>
          <cell r="H25">
            <v>0</v>
          </cell>
        </row>
        <row r="26">
          <cell r="A26" t="str">
            <v>REFERENCIACIÓN ACUEDUCTO</v>
          </cell>
          <cell r="B26">
            <v>12</v>
          </cell>
          <cell r="C26">
            <v>4</v>
          </cell>
          <cell r="E26">
            <v>0</v>
          </cell>
          <cell r="F26" t="str">
            <v/>
          </cell>
          <cell r="G26" t="str">
            <v/>
          </cell>
          <cell r="H26">
            <v>0.25</v>
          </cell>
        </row>
        <row r="27">
          <cell r="F27" t="str">
            <v/>
          </cell>
          <cell r="G27" t="str">
            <v/>
          </cell>
          <cell r="H27" t="str">
            <v/>
          </cell>
        </row>
        <row r="28">
          <cell r="F28" t="str">
            <v/>
          </cell>
          <cell r="G28" t="str">
            <v/>
          </cell>
          <cell r="H28" t="str">
            <v/>
          </cell>
        </row>
        <row r="29">
          <cell r="F29" t="str">
            <v/>
          </cell>
          <cell r="G29" t="str">
            <v/>
          </cell>
          <cell r="H29" t="str">
            <v/>
          </cell>
        </row>
        <row r="30">
          <cell r="F30" t="str">
            <v/>
          </cell>
          <cell r="G30" t="str">
            <v/>
          </cell>
          <cell r="H30" t="str">
            <v/>
          </cell>
        </row>
        <row r="31">
          <cell r="F31" t="str">
            <v/>
          </cell>
          <cell r="G31" t="str">
            <v/>
          </cell>
          <cell r="H31" t="str">
            <v/>
          </cell>
        </row>
        <row r="32">
          <cell r="F32" t="str">
            <v/>
          </cell>
          <cell r="G32" t="str">
            <v/>
          </cell>
          <cell r="H32" t="str">
            <v/>
          </cell>
        </row>
        <row r="33">
          <cell r="A33" t="str">
            <v>Total general</v>
          </cell>
          <cell r="B33">
            <v>1972</v>
          </cell>
          <cell r="C33">
            <v>677</v>
          </cell>
          <cell r="F33" t="str">
            <v/>
          </cell>
          <cell r="G33" t="str">
            <v/>
          </cell>
          <cell r="H33">
            <v>0.2555681389203473</v>
          </cell>
        </row>
        <row r="35">
          <cell r="A35" t="str">
            <v>CAMBIO ACOMETIDAS CONTRATO</v>
          </cell>
          <cell r="B35">
            <v>212</v>
          </cell>
          <cell r="C35">
            <v>1</v>
          </cell>
          <cell r="D35">
            <v>3</v>
          </cell>
          <cell r="E35">
            <v>21</v>
          </cell>
          <cell r="F35">
            <v>3.4</v>
          </cell>
          <cell r="G35">
            <v>3.4</v>
          </cell>
          <cell r="H35">
            <v>4.6948356807511738E-3</v>
          </cell>
        </row>
        <row r="36">
          <cell r="A36" t="str">
            <v>CASAS SIN AGUA</v>
          </cell>
          <cell r="B36">
            <v>0</v>
          </cell>
          <cell r="C36">
            <v>1</v>
          </cell>
          <cell r="F36" t="str">
            <v/>
          </cell>
          <cell r="G36" t="str">
            <v/>
          </cell>
          <cell r="H36">
            <v>1</v>
          </cell>
        </row>
        <row r="37">
          <cell r="A37" t="str">
            <v>CORTE Y RECONEXION</v>
          </cell>
          <cell r="B37">
            <v>574</v>
          </cell>
          <cell r="C37">
            <v>1</v>
          </cell>
          <cell r="D37">
            <v>1</v>
          </cell>
          <cell r="E37">
            <v>21</v>
          </cell>
          <cell r="F37">
            <v>27.3</v>
          </cell>
          <cell r="G37">
            <v>27.4</v>
          </cell>
          <cell r="H37">
            <v>1.7391304347826088E-3</v>
          </cell>
        </row>
        <row r="38">
          <cell r="A38" t="str">
            <v>DAÑOS ACUEDUCTO</v>
          </cell>
          <cell r="B38">
            <v>2</v>
          </cell>
          <cell r="C38">
            <v>0</v>
          </cell>
          <cell r="F38" t="str">
            <v/>
          </cell>
          <cell r="G38" t="str">
            <v/>
          </cell>
          <cell r="H38">
            <v>0</v>
          </cell>
        </row>
        <row r="39">
          <cell r="A39" t="str">
            <v>FRAUDES</v>
          </cell>
          <cell r="B39">
            <v>5</v>
          </cell>
          <cell r="C39">
            <v>0</v>
          </cell>
          <cell r="F39" t="str">
            <v/>
          </cell>
          <cell r="G39" t="str">
            <v/>
          </cell>
          <cell r="H39">
            <v>0</v>
          </cell>
        </row>
        <row r="40">
          <cell r="A40" t="str">
            <v>GARANTIAS INSTALACIONES</v>
          </cell>
          <cell r="B40">
            <v>16</v>
          </cell>
          <cell r="C40">
            <v>1</v>
          </cell>
          <cell r="D40">
            <v>1</v>
          </cell>
          <cell r="E40">
            <v>21</v>
          </cell>
          <cell r="F40">
            <v>0.8</v>
          </cell>
          <cell r="G40">
            <v>0.8</v>
          </cell>
          <cell r="H40">
            <v>5.8823529411764705E-2</v>
          </cell>
        </row>
        <row r="41">
          <cell r="A41" t="str">
            <v>INSTALACIONES ACUEDUCTO</v>
          </cell>
          <cell r="B41">
            <v>400</v>
          </cell>
          <cell r="C41">
            <v>0</v>
          </cell>
          <cell r="D41">
            <v>5</v>
          </cell>
          <cell r="E41">
            <v>21</v>
          </cell>
          <cell r="F41">
            <v>3.8</v>
          </cell>
          <cell r="G41">
            <v>3.8</v>
          </cell>
          <cell r="H41">
            <v>0</v>
          </cell>
        </row>
        <row r="42">
          <cell r="A42" t="str">
            <v>MEDIDORES 1/2 Y 1"</v>
          </cell>
          <cell r="B42">
            <v>295</v>
          </cell>
          <cell r="C42">
            <v>1</v>
          </cell>
          <cell r="D42">
            <v>4</v>
          </cell>
          <cell r="E42">
            <v>21</v>
          </cell>
          <cell r="F42">
            <v>3.5</v>
          </cell>
          <cell r="G42">
            <v>3.5</v>
          </cell>
          <cell r="H42">
            <v>3.3783783783783786E-3</v>
          </cell>
        </row>
        <row r="43">
          <cell r="A43" t="str">
            <v>MMTO VALVULAS E HIDRANTES</v>
          </cell>
          <cell r="B43">
            <v>48</v>
          </cell>
          <cell r="C43">
            <v>0</v>
          </cell>
          <cell r="D43">
            <v>3</v>
          </cell>
          <cell r="E43">
            <v>21</v>
          </cell>
          <cell r="F43">
            <v>0.8</v>
          </cell>
          <cell r="G43">
            <v>0.8</v>
          </cell>
          <cell r="H43">
            <v>0</v>
          </cell>
        </row>
        <row r="44">
          <cell r="A44" t="str">
            <v>OBRAS ACCESORIAS DAÑOS ACUEDUCTO</v>
          </cell>
          <cell r="B44">
            <v>119</v>
          </cell>
          <cell r="C44">
            <v>0</v>
          </cell>
          <cell r="D44">
            <v>3</v>
          </cell>
          <cell r="E44">
            <v>21</v>
          </cell>
          <cell r="F44">
            <v>1.9</v>
          </cell>
          <cell r="G44">
            <v>1.9</v>
          </cell>
          <cell r="H44">
            <v>0</v>
          </cell>
        </row>
        <row r="45">
          <cell r="A45" t="str">
            <v>OBRAS ACCESORIAS INSTALACIONES</v>
          </cell>
          <cell r="B45">
            <v>8</v>
          </cell>
          <cell r="C45">
            <v>0</v>
          </cell>
          <cell r="D45">
            <v>1</v>
          </cell>
          <cell r="E45">
            <v>21</v>
          </cell>
          <cell r="F45">
            <v>0.4</v>
          </cell>
          <cell r="G45">
            <v>0.4</v>
          </cell>
          <cell r="H45">
            <v>0</v>
          </cell>
        </row>
        <row r="46">
          <cell r="A46" t="str">
            <v>PROYECTOS ACUEDUCTO</v>
          </cell>
          <cell r="B46">
            <v>2</v>
          </cell>
          <cell r="C46">
            <v>0</v>
          </cell>
          <cell r="F46" t="str">
            <v/>
          </cell>
          <cell r="G46" t="str">
            <v/>
          </cell>
          <cell r="H46">
            <v>0</v>
          </cell>
        </row>
        <row r="47">
          <cell r="F47" t="str">
            <v/>
          </cell>
          <cell r="G47" t="str">
            <v/>
          </cell>
          <cell r="H47" t="str">
            <v/>
          </cell>
        </row>
        <row r="48">
          <cell r="F48" t="str">
            <v/>
          </cell>
          <cell r="G48" t="str">
            <v/>
          </cell>
          <cell r="H48" t="str">
            <v/>
          </cell>
        </row>
        <row r="49">
          <cell r="F49" t="str">
            <v/>
          </cell>
          <cell r="G49" t="str">
            <v/>
          </cell>
          <cell r="H49" t="str">
            <v/>
          </cell>
        </row>
        <row r="51">
          <cell r="A51" t="str">
            <v>Total general</v>
          </cell>
          <cell r="B51">
            <v>1681</v>
          </cell>
          <cell r="C51">
            <v>5</v>
          </cell>
          <cell r="F51" t="str">
            <v/>
          </cell>
          <cell r="G51" t="str">
            <v/>
          </cell>
          <cell r="H51">
            <v>2.9655990510083037E-3</v>
          </cell>
        </row>
      </sheetData>
      <sheetData sheetId="2" refreshError="1">
        <row r="12">
          <cell r="A12" t="str">
            <v>CAMBIO ACOMETIDAS CONTRATO</v>
          </cell>
          <cell r="B12">
            <v>9</v>
          </cell>
          <cell r="C12">
            <v>8</v>
          </cell>
          <cell r="E12">
            <v>0</v>
          </cell>
          <cell r="F12" t="str">
            <v/>
          </cell>
          <cell r="G12" t="str">
            <v/>
          </cell>
          <cell r="H12">
            <v>0.47058823529411764</v>
          </cell>
        </row>
        <row r="13">
          <cell r="A13" t="str">
            <v>CARROTANQUE</v>
          </cell>
          <cell r="B13">
            <v>47</v>
          </cell>
          <cell r="C13">
            <v>0</v>
          </cell>
          <cell r="D13">
            <v>1</v>
          </cell>
          <cell r="E13">
            <v>35</v>
          </cell>
          <cell r="F13">
            <v>1.3</v>
          </cell>
          <cell r="G13">
            <v>1.3</v>
          </cell>
          <cell r="H13">
            <v>0</v>
          </cell>
        </row>
        <row r="14">
          <cell r="A14" t="str">
            <v>CASAS SIN AGUA</v>
          </cell>
          <cell r="B14">
            <v>277</v>
          </cell>
          <cell r="C14">
            <v>396</v>
          </cell>
          <cell r="D14">
            <v>1</v>
          </cell>
          <cell r="E14">
            <v>35</v>
          </cell>
          <cell r="F14">
            <v>7.9</v>
          </cell>
          <cell r="G14">
            <v>19.2</v>
          </cell>
          <cell r="H14">
            <v>0.58841010401188709</v>
          </cell>
        </row>
        <row r="15">
          <cell r="A15" t="str">
            <v>CORTE Y RECONEXION</v>
          </cell>
          <cell r="B15">
            <v>5</v>
          </cell>
          <cell r="C15">
            <v>4</v>
          </cell>
          <cell r="E15">
            <v>0</v>
          </cell>
          <cell r="F15" t="str">
            <v/>
          </cell>
          <cell r="G15" t="str">
            <v/>
          </cell>
          <cell r="H15">
            <v>0.44444444444444442</v>
          </cell>
        </row>
        <row r="16">
          <cell r="A16" t="str">
            <v>DAÑOS ACUEDUCTO</v>
          </cell>
          <cell r="B16">
            <v>948</v>
          </cell>
          <cell r="C16">
            <v>86</v>
          </cell>
          <cell r="D16">
            <v>8.1142857142857157</v>
          </cell>
          <cell r="E16">
            <v>35</v>
          </cell>
          <cell r="F16">
            <v>3.3</v>
          </cell>
          <cell r="G16">
            <v>3.6</v>
          </cell>
          <cell r="H16">
            <v>8.3172147001934232E-2</v>
          </cell>
        </row>
        <row r="17">
          <cell r="A17" t="str">
            <v>ESCOMBROS DAÑOS ACUEDUCTO</v>
          </cell>
          <cell r="B17">
            <v>122</v>
          </cell>
          <cell r="C17">
            <v>8</v>
          </cell>
          <cell r="D17">
            <v>1</v>
          </cell>
          <cell r="E17">
            <v>35</v>
          </cell>
          <cell r="F17">
            <v>3.5</v>
          </cell>
          <cell r="G17">
            <v>3.7</v>
          </cell>
          <cell r="H17">
            <v>6.1538461538461542E-2</v>
          </cell>
        </row>
        <row r="18">
          <cell r="A18" t="str">
            <v>FRAUDES</v>
          </cell>
          <cell r="B18">
            <v>315</v>
          </cell>
          <cell r="C18">
            <v>26</v>
          </cell>
          <cell r="D18">
            <v>1</v>
          </cell>
          <cell r="E18">
            <v>21</v>
          </cell>
          <cell r="F18">
            <v>15</v>
          </cell>
          <cell r="G18">
            <v>16.2</v>
          </cell>
          <cell r="H18">
            <v>7.6246334310850442E-2</v>
          </cell>
        </row>
        <row r="19">
          <cell r="A19" t="str">
            <v>GARANTIAS INSTALACIONES</v>
          </cell>
          <cell r="B19">
            <v>19</v>
          </cell>
          <cell r="C19">
            <v>18</v>
          </cell>
          <cell r="E19">
            <v>0</v>
          </cell>
          <cell r="F19" t="str">
            <v/>
          </cell>
          <cell r="G19" t="str">
            <v/>
          </cell>
          <cell r="H19">
            <v>0.48648648648648651</v>
          </cell>
        </row>
        <row r="20">
          <cell r="A20" t="str">
            <v>INSTALACIONES ACUEDUCTO</v>
          </cell>
          <cell r="B20">
            <v>6</v>
          </cell>
          <cell r="C20">
            <v>50</v>
          </cell>
          <cell r="E20">
            <v>0</v>
          </cell>
          <cell r="F20" t="str">
            <v/>
          </cell>
          <cell r="G20" t="str">
            <v/>
          </cell>
          <cell r="H20">
            <v>0.8928571428571429</v>
          </cell>
        </row>
        <row r="21">
          <cell r="A21" t="str">
            <v>MEDIDORES 1/2 Y 1"</v>
          </cell>
          <cell r="B21">
            <v>1</v>
          </cell>
          <cell r="C21">
            <v>22</v>
          </cell>
          <cell r="E21">
            <v>0</v>
          </cell>
          <cell r="F21" t="str">
            <v/>
          </cell>
          <cell r="G21" t="str">
            <v/>
          </cell>
          <cell r="H21">
            <v>0.95652173913043481</v>
          </cell>
        </row>
        <row r="22">
          <cell r="A22" t="str">
            <v>MMTO VALVULAS E HIDRANTES</v>
          </cell>
          <cell r="B22">
            <v>1</v>
          </cell>
          <cell r="C22">
            <v>13</v>
          </cell>
          <cell r="D22">
            <v>1.6857142857142857</v>
          </cell>
          <cell r="E22">
            <v>35</v>
          </cell>
          <cell r="F22">
            <v>0</v>
          </cell>
          <cell r="G22">
            <v>0.2</v>
          </cell>
          <cell r="H22">
            <v>0.9285714285714286</v>
          </cell>
        </row>
        <row r="23">
          <cell r="A23" t="str">
            <v>OBRAS ACCESORIAS DAÑOS ACUEDUCTO</v>
          </cell>
          <cell r="B23">
            <v>0</v>
          </cell>
          <cell r="C23">
            <v>7</v>
          </cell>
          <cell r="E23">
            <v>0</v>
          </cell>
          <cell r="F23" t="str">
            <v/>
          </cell>
          <cell r="G23" t="str">
            <v/>
          </cell>
          <cell r="H23">
            <v>1</v>
          </cell>
        </row>
        <row r="24">
          <cell r="A24" t="str">
            <v>OBRAS ACCESORIAS INSTALACIONES</v>
          </cell>
          <cell r="B24">
            <v>635</v>
          </cell>
          <cell r="C24">
            <v>0</v>
          </cell>
          <cell r="E24">
            <v>0</v>
          </cell>
          <cell r="F24" t="str">
            <v/>
          </cell>
          <cell r="G24" t="str">
            <v/>
          </cell>
          <cell r="H24">
            <v>0</v>
          </cell>
        </row>
        <row r="25">
          <cell r="A25" t="str">
            <v>PITOMETRÍA</v>
          </cell>
          <cell r="B25">
            <v>38</v>
          </cell>
          <cell r="C25">
            <v>30</v>
          </cell>
          <cell r="D25">
            <v>2.875</v>
          </cell>
          <cell r="E25">
            <v>12</v>
          </cell>
          <cell r="F25">
            <v>1.1000000000000001</v>
          </cell>
          <cell r="G25">
            <v>2</v>
          </cell>
          <cell r="H25">
            <v>0.44117647058823528</v>
          </cell>
        </row>
        <row r="26">
          <cell r="A26" t="str">
            <v>PROYECTOS ACUEDUCTO</v>
          </cell>
          <cell r="B26">
            <v>1</v>
          </cell>
          <cell r="C26">
            <v>5</v>
          </cell>
          <cell r="E26">
            <v>0</v>
          </cell>
          <cell r="F26" t="str">
            <v/>
          </cell>
          <cell r="G26" t="str">
            <v/>
          </cell>
          <cell r="H26">
            <v>0.83333333333333337</v>
          </cell>
        </row>
        <row r="27">
          <cell r="A27" t="str">
            <v>REFERENCIACIÓN ACUEDUCTO</v>
          </cell>
          <cell r="B27">
            <v>3</v>
          </cell>
          <cell r="C27">
            <v>2</v>
          </cell>
          <cell r="E27">
            <v>0</v>
          </cell>
          <cell r="F27" t="str">
            <v/>
          </cell>
          <cell r="G27" t="str">
            <v/>
          </cell>
          <cell r="H27">
            <v>0.4</v>
          </cell>
        </row>
        <row r="28">
          <cell r="A28" t="str">
            <v>REVISIÓN  POSTERIOR  FRAUDES</v>
          </cell>
          <cell r="B28">
            <v>1</v>
          </cell>
          <cell r="C28">
            <v>0</v>
          </cell>
          <cell r="E28">
            <v>0</v>
          </cell>
          <cell r="F28" t="str">
            <v/>
          </cell>
          <cell r="G28" t="str">
            <v/>
          </cell>
          <cell r="H28">
            <v>0</v>
          </cell>
        </row>
        <row r="29">
          <cell r="F29" t="str">
            <v/>
          </cell>
          <cell r="G29" t="str">
            <v/>
          </cell>
          <cell r="H29" t="str">
            <v/>
          </cell>
        </row>
        <row r="30">
          <cell r="F30" t="str">
            <v/>
          </cell>
          <cell r="G30" t="str">
            <v/>
          </cell>
          <cell r="H30" t="str">
            <v/>
          </cell>
        </row>
        <row r="31">
          <cell r="F31" t="str">
            <v/>
          </cell>
          <cell r="G31" t="str">
            <v/>
          </cell>
          <cell r="H31" t="str">
            <v/>
          </cell>
        </row>
        <row r="32">
          <cell r="F32" t="str">
            <v/>
          </cell>
          <cell r="G32" t="str">
            <v/>
          </cell>
          <cell r="H32" t="str">
            <v/>
          </cell>
        </row>
        <row r="33">
          <cell r="A33" t="str">
            <v>Total general</v>
          </cell>
          <cell r="B33">
            <v>2428</v>
          </cell>
          <cell r="C33">
            <v>675</v>
          </cell>
          <cell r="F33" t="str">
            <v/>
          </cell>
          <cell r="G33" t="str">
            <v/>
          </cell>
          <cell r="H33">
            <v>0.21753142120528521</v>
          </cell>
        </row>
        <row r="35">
          <cell r="A35" t="str">
            <v>CAMBIO ACOMETIDAS CONTRATO</v>
          </cell>
          <cell r="B35">
            <v>249</v>
          </cell>
          <cell r="C35">
            <v>1</v>
          </cell>
          <cell r="D35">
            <v>3</v>
          </cell>
          <cell r="E35">
            <v>21</v>
          </cell>
          <cell r="F35">
            <v>4</v>
          </cell>
          <cell r="G35">
            <v>4</v>
          </cell>
          <cell r="H35">
            <v>4.0000000000000001E-3</v>
          </cell>
        </row>
        <row r="36">
          <cell r="A36" t="str">
            <v>CASAS SIN AGUA</v>
          </cell>
          <cell r="B36">
            <v>0</v>
          </cell>
          <cell r="C36">
            <v>1</v>
          </cell>
          <cell r="F36" t="str">
            <v/>
          </cell>
          <cell r="G36" t="str">
            <v/>
          </cell>
          <cell r="H36">
            <v>1</v>
          </cell>
        </row>
        <row r="37">
          <cell r="A37" t="str">
            <v>CORTE Y RECONEXION</v>
          </cell>
          <cell r="B37">
            <v>365</v>
          </cell>
          <cell r="C37">
            <v>97</v>
          </cell>
          <cell r="D37">
            <v>1</v>
          </cell>
          <cell r="E37">
            <v>21</v>
          </cell>
          <cell r="F37">
            <v>17.399999999999999</v>
          </cell>
          <cell r="G37">
            <v>22</v>
          </cell>
          <cell r="H37">
            <v>0.20995670995670995</v>
          </cell>
        </row>
        <row r="38">
          <cell r="A38" t="str">
            <v>DAÑOS ACUEDUCTO</v>
          </cell>
          <cell r="B38">
            <v>3</v>
          </cell>
          <cell r="C38">
            <v>0</v>
          </cell>
          <cell r="F38" t="str">
            <v/>
          </cell>
          <cell r="G38" t="str">
            <v/>
          </cell>
          <cell r="H38">
            <v>0</v>
          </cell>
        </row>
        <row r="39">
          <cell r="A39" t="str">
            <v>ESCOMBROS DAÑOS ACUEDUCTO</v>
          </cell>
          <cell r="B39">
            <v>3</v>
          </cell>
          <cell r="C39">
            <v>0</v>
          </cell>
          <cell r="F39" t="str">
            <v/>
          </cell>
          <cell r="G39" t="str">
            <v/>
          </cell>
          <cell r="H39">
            <v>0</v>
          </cell>
        </row>
        <row r="40">
          <cell r="A40" t="str">
            <v>FRAUDES</v>
          </cell>
          <cell r="B40">
            <v>2</v>
          </cell>
          <cell r="C40">
            <v>1</v>
          </cell>
          <cell r="F40" t="str">
            <v/>
          </cell>
          <cell r="G40" t="str">
            <v/>
          </cell>
          <cell r="H40">
            <v>0.33333333333333331</v>
          </cell>
        </row>
        <row r="41">
          <cell r="A41" t="str">
            <v>GARANTIAS INSTALACIONES</v>
          </cell>
          <cell r="B41">
            <v>12</v>
          </cell>
          <cell r="C41">
            <v>4</v>
          </cell>
          <cell r="D41">
            <v>1</v>
          </cell>
          <cell r="E41">
            <v>21</v>
          </cell>
          <cell r="F41">
            <v>0.6</v>
          </cell>
          <cell r="G41">
            <v>0.8</v>
          </cell>
          <cell r="H41">
            <v>0.25</v>
          </cell>
        </row>
        <row r="42">
          <cell r="A42" t="str">
            <v>INSTALACIONES ACUEDUCTO</v>
          </cell>
          <cell r="B42">
            <v>336</v>
          </cell>
          <cell r="C42">
            <v>5</v>
          </cell>
          <cell r="D42">
            <v>5</v>
          </cell>
          <cell r="E42">
            <v>21</v>
          </cell>
          <cell r="F42">
            <v>3.2</v>
          </cell>
          <cell r="G42">
            <v>3.2</v>
          </cell>
          <cell r="H42">
            <v>1.466275659824047E-2</v>
          </cell>
        </row>
        <row r="43">
          <cell r="A43" t="str">
            <v>MEDIDORES 1/2 Y 1"</v>
          </cell>
          <cell r="B43">
            <v>216</v>
          </cell>
          <cell r="C43">
            <v>1</v>
          </cell>
          <cell r="D43">
            <v>4</v>
          </cell>
          <cell r="E43">
            <v>21</v>
          </cell>
          <cell r="F43">
            <v>2.6</v>
          </cell>
          <cell r="G43">
            <v>2.6</v>
          </cell>
          <cell r="H43">
            <v>4.608294930875576E-3</v>
          </cell>
        </row>
        <row r="44">
          <cell r="A44" t="str">
            <v>MMTO VALVULAS E HIDRANTES</v>
          </cell>
          <cell r="B44">
            <v>33</v>
          </cell>
          <cell r="C44">
            <v>0</v>
          </cell>
          <cell r="D44">
            <v>3</v>
          </cell>
          <cell r="E44">
            <v>21</v>
          </cell>
          <cell r="F44">
            <v>0.5</v>
          </cell>
          <cell r="G44">
            <v>0.5</v>
          </cell>
          <cell r="H44">
            <v>0</v>
          </cell>
        </row>
        <row r="45">
          <cell r="A45" t="str">
            <v>OBRAS ACCESORIAS DAÑOS ACUEDUCTO</v>
          </cell>
          <cell r="B45">
            <v>133</v>
          </cell>
          <cell r="C45">
            <v>0</v>
          </cell>
          <cell r="D45">
            <v>3</v>
          </cell>
          <cell r="E45">
            <v>21</v>
          </cell>
          <cell r="F45">
            <v>2.1</v>
          </cell>
          <cell r="G45">
            <v>2.1</v>
          </cell>
          <cell r="H45">
            <v>0</v>
          </cell>
        </row>
        <row r="46">
          <cell r="A46" t="str">
            <v>OBRAS ACCESORIAS INSTALACIONES</v>
          </cell>
          <cell r="B46">
            <v>5</v>
          </cell>
          <cell r="C46">
            <v>0</v>
          </cell>
          <cell r="D46">
            <v>1</v>
          </cell>
          <cell r="E46">
            <v>21</v>
          </cell>
          <cell r="F46">
            <v>0.2</v>
          </cell>
          <cell r="G46">
            <v>0.2</v>
          </cell>
          <cell r="H46">
            <v>0</v>
          </cell>
        </row>
        <row r="47">
          <cell r="A47" t="str">
            <v>PROYECTOS ACUEDUCTO</v>
          </cell>
          <cell r="B47">
            <v>2</v>
          </cell>
          <cell r="C47">
            <v>0</v>
          </cell>
          <cell r="F47" t="str">
            <v/>
          </cell>
          <cell r="G47" t="str">
            <v/>
          </cell>
          <cell r="H47">
            <v>0</v>
          </cell>
        </row>
        <row r="48">
          <cell r="A48" t="str">
            <v>REFERENCIACIÓN ACUEDUCTO</v>
          </cell>
          <cell r="B48">
            <v>1</v>
          </cell>
          <cell r="C48">
            <v>0</v>
          </cell>
          <cell r="F48" t="str">
            <v/>
          </cell>
          <cell r="G48" t="str">
            <v/>
          </cell>
          <cell r="H48">
            <v>0</v>
          </cell>
        </row>
        <row r="49">
          <cell r="F49" t="str">
            <v/>
          </cell>
          <cell r="G49" t="str">
            <v/>
          </cell>
          <cell r="H49" t="str">
            <v/>
          </cell>
        </row>
        <row r="51">
          <cell r="A51" t="str">
            <v>Total general</v>
          </cell>
          <cell r="B51">
            <v>1360</v>
          </cell>
          <cell r="C51">
            <v>110</v>
          </cell>
          <cell r="F51" t="str">
            <v/>
          </cell>
          <cell r="G51" t="str">
            <v/>
          </cell>
          <cell r="H51">
            <v>7.4829931972789115E-2</v>
          </cell>
        </row>
      </sheetData>
      <sheetData sheetId="3"/>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e-Feb"/>
      <sheetName val="Mar-Abr"/>
      <sheetName val="May-Jun"/>
      <sheetName val="Jul-Ago"/>
      <sheetName val="Sep-Oct"/>
      <sheetName val="Nov-Dic"/>
      <sheetName val="Ene-Dic EEPPM"/>
      <sheetName val="May-Dic Contrato"/>
      <sheetName val="ENE"/>
      <sheetName val="FEB"/>
      <sheetName val="MAR"/>
      <sheetName val="Ene-Dic_EEPPM"/>
      <sheetName val="May-Dic_Contrato"/>
      <sheetName val="Ene-Dic_EEPPM2"/>
      <sheetName val="May-Dic_Contrato2"/>
      <sheetName val="Ene-Dic_EEPPM1"/>
      <sheetName val="May-Dic_Contrato1"/>
      <sheetName val="GRUPO 3"/>
      <sheetName val="Liquidación de Obra x Administr"/>
      <sheetName val="LISTA CÓDIGOS"/>
      <sheetName val="BASE APU"/>
      <sheetName val="MANO DE OBRA"/>
      <sheetName val="INSUMOS"/>
      <sheetName val="EQUIPOS"/>
      <sheetName val="MATERIALES"/>
      <sheetName val="ESTRUCTURAS"/>
      <sheetName val="TRANSPORTE"/>
    </sheetNames>
    <sheetDataSet>
      <sheetData sheetId="0" refreshError="1">
        <row r="12">
          <cell r="A12" t="str">
            <v>CARROTANQUE</v>
          </cell>
          <cell r="B12">
            <v>57</v>
          </cell>
          <cell r="C12">
            <v>2</v>
          </cell>
          <cell r="D12">
            <v>1</v>
          </cell>
          <cell r="E12">
            <v>43</v>
          </cell>
          <cell r="F12">
            <v>1.3</v>
          </cell>
          <cell r="G12">
            <v>1.4</v>
          </cell>
          <cell r="H12">
            <v>3.3898305084745763E-2</v>
          </cell>
        </row>
        <row r="13">
          <cell r="A13" t="str">
            <v>CASAS SIN AGUA</v>
          </cell>
          <cell r="B13">
            <v>573</v>
          </cell>
          <cell r="C13">
            <v>548</v>
          </cell>
          <cell r="D13">
            <v>1</v>
          </cell>
          <cell r="E13">
            <v>59</v>
          </cell>
          <cell r="F13">
            <v>9.6999999999999993</v>
          </cell>
          <cell r="G13">
            <v>19</v>
          </cell>
          <cell r="H13">
            <v>0.48884924174843891</v>
          </cell>
        </row>
        <row r="14">
          <cell r="A14" t="str">
            <v>CORTE Y RECONEXION</v>
          </cell>
          <cell r="B14">
            <v>37</v>
          </cell>
          <cell r="C14">
            <v>65</v>
          </cell>
          <cell r="F14" t="str">
            <v/>
          </cell>
          <cell r="G14" t="str">
            <v/>
          </cell>
          <cell r="H14">
            <v>0.63725490196078427</v>
          </cell>
        </row>
        <row r="15">
          <cell r="A15" t="str">
            <v>DAÑOS ACUEDUCTO</v>
          </cell>
          <cell r="B15">
            <v>591</v>
          </cell>
          <cell r="C15">
            <v>205</v>
          </cell>
          <cell r="D15">
            <v>7.3050847457627119</v>
          </cell>
          <cell r="E15">
            <v>59</v>
          </cell>
          <cell r="F15">
            <v>1.4</v>
          </cell>
          <cell r="G15">
            <v>1.8</v>
          </cell>
          <cell r="H15">
            <v>0.25753768844221103</v>
          </cell>
        </row>
        <row r="16">
          <cell r="A16" t="str">
            <v>ESCOMBROS DAÑOS ACUEDUCTO</v>
          </cell>
          <cell r="B16">
            <v>271</v>
          </cell>
          <cell r="C16">
            <v>8</v>
          </cell>
          <cell r="D16">
            <v>1</v>
          </cell>
          <cell r="E16">
            <v>59</v>
          </cell>
          <cell r="F16">
            <v>4.5999999999999996</v>
          </cell>
          <cell r="G16">
            <v>4.7</v>
          </cell>
          <cell r="H16">
            <v>2.8673835125448029E-2</v>
          </cell>
        </row>
        <row r="17">
          <cell r="A17" t="str">
            <v>FRAUDES</v>
          </cell>
          <cell r="B17">
            <v>13</v>
          </cell>
          <cell r="C17">
            <v>103</v>
          </cell>
          <cell r="D17">
            <v>1</v>
          </cell>
          <cell r="E17">
            <v>11</v>
          </cell>
          <cell r="F17">
            <v>10.5</v>
          </cell>
          <cell r="G17">
            <v>10.5</v>
          </cell>
          <cell r="H17">
            <v>0.88793103448275867</v>
          </cell>
        </row>
        <row r="18">
          <cell r="A18" t="str">
            <v>GARANTIAS INSTALACIONES</v>
          </cell>
          <cell r="B18">
            <v>25</v>
          </cell>
          <cell r="C18">
            <v>40</v>
          </cell>
          <cell r="F18" t="str">
            <v/>
          </cell>
          <cell r="G18" t="str">
            <v/>
          </cell>
          <cell r="H18">
            <v>0.61538461538461542</v>
          </cell>
        </row>
        <row r="19">
          <cell r="A19" t="str">
            <v>INSTALACIONES ACUEDUCTO</v>
          </cell>
          <cell r="B19">
            <v>5</v>
          </cell>
          <cell r="C19">
            <v>81</v>
          </cell>
          <cell r="F19" t="str">
            <v/>
          </cell>
          <cell r="G19" t="str">
            <v/>
          </cell>
          <cell r="H19">
            <v>0.94186046511627908</v>
          </cell>
        </row>
        <row r="20">
          <cell r="A20" t="str">
            <v>INSTALACIONES ALCANTARILLADO</v>
          </cell>
          <cell r="B20">
            <v>5</v>
          </cell>
          <cell r="C20">
            <v>0</v>
          </cell>
          <cell r="F20" t="str">
            <v/>
          </cell>
          <cell r="G20" t="str">
            <v/>
          </cell>
          <cell r="H20">
            <v>0</v>
          </cell>
        </row>
        <row r="21">
          <cell r="A21" t="str">
            <v>MEDIDORES 1/2 Y 1"</v>
          </cell>
          <cell r="B21">
            <v>19</v>
          </cell>
          <cell r="C21">
            <v>16</v>
          </cell>
          <cell r="F21" t="str">
            <v/>
          </cell>
          <cell r="G21" t="str">
            <v/>
          </cell>
          <cell r="H21">
            <v>0.45714285714285713</v>
          </cell>
        </row>
        <row r="22">
          <cell r="A22" t="str">
            <v>MMTO VALVULAS E HIDRANTES</v>
          </cell>
          <cell r="B22">
            <v>12</v>
          </cell>
          <cell r="C22">
            <v>26</v>
          </cell>
          <cell r="D22">
            <v>1</v>
          </cell>
          <cell r="E22">
            <v>59</v>
          </cell>
          <cell r="F22">
            <v>0.2</v>
          </cell>
          <cell r="G22">
            <v>0.6</v>
          </cell>
          <cell r="H22">
            <v>0.68421052631578949</v>
          </cell>
        </row>
        <row r="23">
          <cell r="A23" t="str">
            <v>OBRAS ACCESORIAS DAÑOS ACUEDUCTO</v>
          </cell>
          <cell r="B23">
            <v>18</v>
          </cell>
          <cell r="C23">
            <v>0</v>
          </cell>
          <cell r="F23" t="str">
            <v/>
          </cell>
          <cell r="G23" t="str">
            <v/>
          </cell>
          <cell r="H23">
            <v>0</v>
          </cell>
        </row>
        <row r="24">
          <cell r="A24" t="str">
            <v>OBRAS ACCESORIAS INSTALACIONES</v>
          </cell>
          <cell r="B24">
            <v>653</v>
          </cell>
          <cell r="C24">
            <v>0</v>
          </cell>
          <cell r="F24" t="str">
            <v/>
          </cell>
          <cell r="G24" t="str">
            <v/>
          </cell>
          <cell r="H24">
            <v>0</v>
          </cell>
        </row>
        <row r="25">
          <cell r="A25" t="str">
            <v>PITOMETRÍA</v>
          </cell>
          <cell r="B25">
            <v>82</v>
          </cell>
          <cell r="C25">
            <v>95</v>
          </cell>
          <cell r="D25">
            <v>1</v>
          </cell>
          <cell r="E25">
            <v>17</v>
          </cell>
          <cell r="F25">
            <v>4.8</v>
          </cell>
          <cell r="G25">
            <v>10.4</v>
          </cell>
          <cell r="H25">
            <v>0.53672316384180796</v>
          </cell>
        </row>
        <row r="26">
          <cell r="A26" t="str">
            <v>PROYECTOS ACUEDUCTO</v>
          </cell>
          <cell r="B26">
            <v>47</v>
          </cell>
          <cell r="C26">
            <v>62</v>
          </cell>
          <cell r="F26" t="str">
            <v/>
          </cell>
          <cell r="G26" t="str">
            <v/>
          </cell>
          <cell r="H26">
            <v>0.56880733944954132</v>
          </cell>
        </row>
        <row r="27">
          <cell r="A27" t="str">
            <v>REFERENCIACIÓN ACUEDUCTO</v>
          </cell>
          <cell r="B27">
            <v>3</v>
          </cell>
          <cell r="C27">
            <v>3</v>
          </cell>
          <cell r="F27" t="str">
            <v/>
          </cell>
          <cell r="G27" t="str">
            <v/>
          </cell>
          <cell r="H27">
            <v>0.5</v>
          </cell>
        </row>
        <row r="28">
          <cell r="A28" t="str">
            <v>REPARACION CAJAS DE MEDIDORES</v>
          </cell>
          <cell r="B28">
            <v>1</v>
          </cell>
          <cell r="C28">
            <v>19</v>
          </cell>
          <cell r="F28" t="str">
            <v/>
          </cell>
          <cell r="G28" t="str">
            <v/>
          </cell>
          <cell r="H28">
            <v>0.95</v>
          </cell>
        </row>
        <row r="29">
          <cell r="A29" t="str">
            <v>RETIRO MEDIDOR</v>
          </cell>
          <cell r="B29">
            <v>113</v>
          </cell>
          <cell r="C29">
            <v>65</v>
          </cell>
          <cell r="F29" t="str">
            <v/>
          </cell>
          <cell r="G29" t="str">
            <v/>
          </cell>
          <cell r="H29">
            <v>0.3651685393258427</v>
          </cell>
        </row>
        <row r="30">
          <cell r="A30" t="str">
            <v>TAPONADAS</v>
          </cell>
          <cell r="B30">
            <v>1</v>
          </cell>
          <cell r="C30">
            <v>7</v>
          </cell>
          <cell r="F30" t="str">
            <v/>
          </cell>
          <cell r="G30" t="str">
            <v/>
          </cell>
          <cell r="H30">
            <v>0.875</v>
          </cell>
        </row>
        <row r="31">
          <cell r="A31" t="str">
            <v>TRASLADO MEDIDOR</v>
          </cell>
          <cell r="B31">
            <v>0</v>
          </cell>
          <cell r="C31">
            <v>6</v>
          </cell>
          <cell r="F31" t="str">
            <v/>
          </cell>
          <cell r="G31" t="str">
            <v/>
          </cell>
          <cell r="H31">
            <v>1</v>
          </cell>
        </row>
        <row r="32">
          <cell r="F32" t="str">
            <v/>
          </cell>
          <cell r="G32" t="str">
            <v/>
          </cell>
          <cell r="H32" t="str">
            <v/>
          </cell>
        </row>
        <row r="33">
          <cell r="A33" t="str">
            <v>Total general</v>
          </cell>
          <cell r="B33">
            <v>2526</v>
          </cell>
          <cell r="C33">
            <v>1351</v>
          </cell>
          <cell r="F33" t="str">
            <v/>
          </cell>
          <cell r="G33" t="str">
            <v/>
          </cell>
          <cell r="H33">
            <v>0.34846530822801136</v>
          </cell>
        </row>
        <row r="34">
          <cell r="F34" t="str">
            <v/>
          </cell>
          <cell r="G34" t="str">
            <v/>
          </cell>
          <cell r="H34" t="str">
            <v/>
          </cell>
        </row>
      </sheetData>
      <sheetData sheetId="1" refreshError="1">
        <row r="12">
          <cell r="A12" t="str">
            <v>CARROTANQUE</v>
          </cell>
          <cell r="B12">
            <v>104</v>
          </cell>
          <cell r="C12">
            <v>14</v>
          </cell>
          <cell r="D12">
            <v>1</v>
          </cell>
          <cell r="E12">
            <v>46</v>
          </cell>
          <cell r="F12">
            <v>2.2999999999999998</v>
          </cell>
          <cell r="G12">
            <v>2.6</v>
          </cell>
          <cell r="H12">
            <v>0.11864406779661017</v>
          </cell>
        </row>
        <row r="13">
          <cell r="A13" t="str">
            <v>CASAS SIN AGUA</v>
          </cell>
          <cell r="B13">
            <v>546</v>
          </cell>
          <cell r="C13">
            <v>609</v>
          </cell>
          <cell r="D13">
            <v>1</v>
          </cell>
          <cell r="E13">
            <v>61</v>
          </cell>
          <cell r="F13">
            <v>9</v>
          </cell>
          <cell r="G13">
            <v>18.899999999999999</v>
          </cell>
          <cell r="H13">
            <v>0.52727272727272723</v>
          </cell>
        </row>
        <row r="14">
          <cell r="A14" t="str">
            <v>CORTE Y RECONEXION</v>
          </cell>
          <cell r="B14">
            <v>122</v>
          </cell>
          <cell r="C14">
            <v>138</v>
          </cell>
          <cell r="D14">
            <v>1</v>
          </cell>
          <cell r="E14">
            <v>61</v>
          </cell>
          <cell r="F14" t="str">
            <v/>
          </cell>
          <cell r="G14" t="str">
            <v/>
          </cell>
          <cell r="H14">
            <v>0.53076923076923077</v>
          </cell>
        </row>
        <row r="15">
          <cell r="A15" t="str">
            <v>DAÑOS ACUEDUCTO</v>
          </cell>
          <cell r="B15">
            <v>666</v>
          </cell>
          <cell r="C15">
            <v>234</v>
          </cell>
          <cell r="D15">
            <v>7.442622950819672</v>
          </cell>
          <cell r="E15">
            <v>61</v>
          </cell>
          <cell r="F15">
            <v>1.5</v>
          </cell>
          <cell r="G15">
            <v>2</v>
          </cell>
          <cell r="H15">
            <v>0.26</v>
          </cell>
        </row>
        <row r="16">
          <cell r="A16" t="str">
            <v>ESCOMBROS DAÑOS ACUEDUCTO</v>
          </cell>
          <cell r="B16">
            <v>221</v>
          </cell>
          <cell r="C16">
            <v>9</v>
          </cell>
          <cell r="D16">
            <v>1</v>
          </cell>
          <cell r="E16">
            <v>61</v>
          </cell>
          <cell r="F16">
            <v>3.6</v>
          </cell>
          <cell r="G16">
            <v>3.8</v>
          </cell>
          <cell r="H16">
            <v>3.9130434782608699E-2</v>
          </cell>
        </row>
        <row r="17">
          <cell r="A17" t="str">
            <v>FRAUDES</v>
          </cell>
          <cell r="B17">
            <v>62</v>
          </cell>
          <cell r="C17">
            <v>249</v>
          </cell>
          <cell r="D17">
            <v>1</v>
          </cell>
          <cell r="E17">
            <v>14</v>
          </cell>
          <cell r="F17">
            <v>22.2</v>
          </cell>
          <cell r="G17">
            <v>22.2</v>
          </cell>
          <cell r="H17">
            <v>0.80064308681672025</v>
          </cell>
        </row>
        <row r="18">
          <cell r="A18" t="str">
            <v>GARANTIAS INSTALACIONES</v>
          </cell>
          <cell r="B18">
            <v>70</v>
          </cell>
          <cell r="C18">
            <v>23</v>
          </cell>
          <cell r="D18">
            <v>1</v>
          </cell>
          <cell r="E18">
            <v>18</v>
          </cell>
          <cell r="F18" t="str">
            <v/>
          </cell>
          <cell r="G18" t="str">
            <v/>
          </cell>
          <cell r="H18">
            <v>0.24731182795698925</v>
          </cell>
        </row>
        <row r="19">
          <cell r="A19" t="str">
            <v>INSTALACIONES ACUEDUCTO</v>
          </cell>
          <cell r="B19">
            <v>13</v>
          </cell>
          <cell r="C19">
            <v>39</v>
          </cell>
          <cell r="F19" t="str">
            <v/>
          </cell>
          <cell r="G19" t="str">
            <v/>
          </cell>
          <cell r="H19">
            <v>0.75</v>
          </cell>
        </row>
        <row r="20">
          <cell r="A20" t="str">
            <v>INSTALACIONES ALCANTARILLADO</v>
          </cell>
          <cell r="B20">
            <v>3</v>
          </cell>
          <cell r="C20">
            <v>3</v>
          </cell>
          <cell r="F20" t="str">
            <v/>
          </cell>
          <cell r="G20" t="str">
            <v/>
          </cell>
          <cell r="H20">
            <v>0.5</v>
          </cell>
        </row>
        <row r="21">
          <cell r="A21" t="str">
            <v>MEDIDORES 1/2 Y 1"</v>
          </cell>
          <cell r="B21">
            <v>7</v>
          </cell>
          <cell r="C21">
            <v>18</v>
          </cell>
          <cell r="F21" t="str">
            <v/>
          </cell>
          <cell r="G21" t="str">
            <v/>
          </cell>
          <cell r="H21">
            <v>0.72</v>
          </cell>
        </row>
        <row r="22">
          <cell r="A22" t="str">
            <v>MMTO VALVULAS E HIDRANTES</v>
          </cell>
          <cell r="B22">
            <v>10</v>
          </cell>
          <cell r="C22">
            <v>19</v>
          </cell>
          <cell r="D22">
            <v>1</v>
          </cell>
          <cell r="E22">
            <v>61</v>
          </cell>
          <cell r="F22">
            <v>0.2</v>
          </cell>
          <cell r="G22">
            <v>0.5</v>
          </cell>
          <cell r="H22">
            <v>0.65517241379310343</v>
          </cell>
        </row>
        <row r="23">
          <cell r="A23" t="str">
            <v>OBRAS ACCESORIAS DAÑOS ACUEDUCTO</v>
          </cell>
          <cell r="B23">
            <v>2</v>
          </cell>
          <cell r="C23">
            <v>14</v>
          </cell>
          <cell r="D23">
            <v>1</v>
          </cell>
          <cell r="E23">
            <v>61</v>
          </cell>
          <cell r="F23" t="str">
            <v/>
          </cell>
          <cell r="G23" t="str">
            <v/>
          </cell>
          <cell r="H23">
            <v>0.875</v>
          </cell>
        </row>
        <row r="24">
          <cell r="A24" t="str">
            <v>OBRAS ACCESORIAS INSTALACIONES</v>
          </cell>
          <cell r="B24">
            <v>544</v>
          </cell>
          <cell r="C24">
            <v>1</v>
          </cell>
          <cell r="F24" t="str">
            <v/>
          </cell>
          <cell r="G24" t="str">
            <v/>
          </cell>
          <cell r="H24">
            <v>1.834862385321101E-3</v>
          </cell>
        </row>
        <row r="25">
          <cell r="A25" t="str">
            <v>PITOMETRÍA</v>
          </cell>
          <cell r="B25">
            <v>72</v>
          </cell>
          <cell r="C25">
            <v>75</v>
          </cell>
          <cell r="D25">
            <v>1</v>
          </cell>
          <cell r="E25">
            <v>21</v>
          </cell>
          <cell r="F25">
            <v>3.4</v>
          </cell>
          <cell r="G25">
            <v>7</v>
          </cell>
          <cell r="H25">
            <v>0.51020408163265307</v>
          </cell>
        </row>
        <row r="26">
          <cell r="A26" t="str">
            <v>PROYECTOS ACUEDUCTO</v>
          </cell>
          <cell r="B26">
            <v>52</v>
          </cell>
          <cell r="C26">
            <v>4</v>
          </cell>
          <cell r="D26">
            <v>1</v>
          </cell>
          <cell r="E26">
            <v>20</v>
          </cell>
          <cell r="F26" t="str">
            <v/>
          </cell>
          <cell r="G26" t="str">
            <v/>
          </cell>
          <cell r="H26">
            <v>7.1428571428571425E-2</v>
          </cell>
        </row>
        <row r="27">
          <cell r="A27" t="str">
            <v>REFERENCIACIÓN ACUEDUCTO</v>
          </cell>
          <cell r="B27">
            <v>1</v>
          </cell>
          <cell r="C27">
            <v>0</v>
          </cell>
          <cell r="F27" t="str">
            <v/>
          </cell>
          <cell r="G27" t="str">
            <v/>
          </cell>
          <cell r="H27">
            <v>0</v>
          </cell>
        </row>
        <row r="28">
          <cell r="A28" t="str">
            <v>REPARACION CAJAS DE MEDIDORES</v>
          </cell>
          <cell r="B28">
            <v>1</v>
          </cell>
          <cell r="C28">
            <v>6</v>
          </cell>
          <cell r="F28" t="str">
            <v/>
          </cell>
          <cell r="G28" t="str">
            <v/>
          </cell>
          <cell r="H28">
            <v>0.8571428571428571</v>
          </cell>
        </row>
        <row r="29">
          <cell r="A29" t="str">
            <v>RETIRO MEDIDOR</v>
          </cell>
          <cell r="B29">
            <v>121</v>
          </cell>
          <cell r="C29">
            <v>52</v>
          </cell>
          <cell r="F29" t="str">
            <v/>
          </cell>
          <cell r="G29" t="str">
            <v/>
          </cell>
          <cell r="H29">
            <v>0.30057803468208094</v>
          </cell>
        </row>
        <row r="30">
          <cell r="A30" t="str">
            <v>TAPONADAS</v>
          </cell>
          <cell r="B30">
            <v>2</v>
          </cell>
          <cell r="C30">
            <v>20</v>
          </cell>
          <cell r="F30" t="str">
            <v/>
          </cell>
          <cell r="G30" t="str">
            <v/>
          </cell>
          <cell r="H30">
            <v>0.90909090909090906</v>
          </cell>
        </row>
        <row r="31">
          <cell r="A31" t="str">
            <v>TRASLADO MEDIDOR</v>
          </cell>
          <cell r="B31">
            <v>1</v>
          </cell>
          <cell r="C31">
            <v>0</v>
          </cell>
          <cell r="F31" t="str">
            <v/>
          </cell>
          <cell r="G31" t="str">
            <v/>
          </cell>
          <cell r="H31">
            <v>0</v>
          </cell>
        </row>
        <row r="32">
          <cell r="F32" t="str">
            <v/>
          </cell>
          <cell r="G32" t="str">
            <v/>
          </cell>
          <cell r="H32" t="str">
            <v/>
          </cell>
        </row>
        <row r="33">
          <cell r="A33" t="str">
            <v>Total general</v>
          </cell>
          <cell r="B33">
            <v>2620</v>
          </cell>
          <cell r="C33">
            <v>1527</v>
          </cell>
          <cell r="F33" t="str">
            <v/>
          </cell>
          <cell r="G33" t="str">
            <v/>
          </cell>
          <cell r="H33">
            <v>0.36821798890764407</v>
          </cell>
        </row>
        <row r="34">
          <cell r="F34" t="str">
            <v/>
          </cell>
          <cell r="G34" t="str">
            <v/>
          </cell>
          <cell r="H34" t="str">
            <v/>
          </cell>
        </row>
      </sheetData>
      <sheetData sheetId="2" refreshError="1">
        <row r="12">
          <cell r="A12" t="str">
            <v>CAMBIO ACOMETIDAS CONTRATO</v>
          </cell>
          <cell r="B12">
            <v>2</v>
          </cell>
          <cell r="C12">
            <v>5</v>
          </cell>
          <cell r="D12">
            <v>1</v>
          </cell>
          <cell r="E12">
            <v>46</v>
          </cell>
          <cell r="F12" t="str">
            <v/>
          </cell>
          <cell r="G12" t="str">
            <v/>
          </cell>
          <cell r="H12">
            <v>0.7142857142857143</v>
          </cell>
        </row>
        <row r="13">
          <cell r="A13" t="str">
            <v>CARROTANQUE</v>
          </cell>
          <cell r="B13">
            <v>80</v>
          </cell>
          <cell r="C13">
            <v>2</v>
          </cell>
          <cell r="D13">
            <v>1</v>
          </cell>
          <cell r="E13">
            <v>44</v>
          </cell>
          <cell r="F13">
            <v>1.8</v>
          </cell>
          <cell r="G13">
            <v>1.9</v>
          </cell>
          <cell r="H13">
            <v>2.4390243902439025E-2</v>
          </cell>
        </row>
        <row r="14">
          <cell r="A14" t="str">
            <v>CASAS SIN AGUA</v>
          </cell>
          <cell r="B14">
            <v>500</v>
          </cell>
          <cell r="C14">
            <v>535</v>
          </cell>
          <cell r="D14">
            <v>1</v>
          </cell>
          <cell r="E14">
            <v>61</v>
          </cell>
          <cell r="F14">
            <v>8.1999999999999993</v>
          </cell>
          <cell r="G14">
            <v>17</v>
          </cell>
          <cell r="H14">
            <v>0.51690821256038644</v>
          </cell>
        </row>
        <row r="15">
          <cell r="A15" t="str">
            <v>CORTE Y RECONEXION</v>
          </cell>
          <cell r="B15">
            <v>19</v>
          </cell>
          <cell r="C15">
            <v>17</v>
          </cell>
          <cell r="D15">
            <v>7.442622950819672</v>
          </cell>
          <cell r="E15">
            <v>61</v>
          </cell>
          <cell r="F15" t="str">
            <v/>
          </cell>
          <cell r="G15" t="str">
            <v/>
          </cell>
          <cell r="H15">
            <v>0.47222222222222221</v>
          </cell>
        </row>
        <row r="16">
          <cell r="A16" t="str">
            <v>DAÑOS ACUEDUCTO</v>
          </cell>
          <cell r="B16">
            <v>598</v>
          </cell>
          <cell r="C16">
            <v>259</v>
          </cell>
          <cell r="D16">
            <v>7.278688524590164</v>
          </cell>
          <cell r="E16">
            <v>61</v>
          </cell>
          <cell r="F16">
            <v>1.3</v>
          </cell>
          <cell r="G16">
            <v>1.9</v>
          </cell>
          <cell r="H16">
            <v>0.30221703617269546</v>
          </cell>
        </row>
        <row r="17">
          <cell r="A17" t="str">
            <v>ESCOMBROS DAÑOS ACUEDUCTO</v>
          </cell>
          <cell r="B17">
            <v>188</v>
          </cell>
          <cell r="C17">
            <v>9</v>
          </cell>
          <cell r="D17">
            <v>1</v>
          </cell>
          <cell r="E17">
            <v>61</v>
          </cell>
          <cell r="F17">
            <v>3.1</v>
          </cell>
          <cell r="G17">
            <v>3.2</v>
          </cell>
          <cell r="H17">
            <v>4.5685279187817257E-2</v>
          </cell>
        </row>
        <row r="18">
          <cell r="A18" t="str">
            <v>FRAUDES</v>
          </cell>
          <cell r="B18">
            <v>234</v>
          </cell>
          <cell r="C18">
            <v>222</v>
          </cell>
          <cell r="D18">
            <v>1</v>
          </cell>
          <cell r="E18">
            <v>18</v>
          </cell>
          <cell r="F18">
            <v>13</v>
          </cell>
          <cell r="G18">
            <v>25.3</v>
          </cell>
          <cell r="H18">
            <v>0.48684210526315791</v>
          </cell>
        </row>
        <row r="19">
          <cell r="A19" t="str">
            <v>GARANTIAS INSTALACIONES</v>
          </cell>
          <cell r="B19">
            <v>13</v>
          </cell>
          <cell r="C19">
            <v>7</v>
          </cell>
          <cell r="F19" t="str">
            <v/>
          </cell>
          <cell r="G19" t="str">
            <v/>
          </cell>
          <cell r="H19">
            <v>0.35</v>
          </cell>
        </row>
        <row r="20">
          <cell r="A20" t="str">
            <v>INSTALACIONES ACUEDUCTO</v>
          </cell>
          <cell r="B20">
            <v>48</v>
          </cell>
          <cell r="C20">
            <v>104</v>
          </cell>
          <cell r="F20" t="str">
            <v/>
          </cell>
          <cell r="G20" t="str">
            <v/>
          </cell>
          <cell r="H20">
            <v>0.68421052631578949</v>
          </cell>
        </row>
        <row r="21">
          <cell r="A21" t="str">
            <v>INSTALACIONES ALCANTARILLADO</v>
          </cell>
          <cell r="B21">
            <v>8</v>
          </cell>
          <cell r="C21">
            <v>0</v>
          </cell>
          <cell r="F21" t="str">
            <v/>
          </cell>
          <cell r="G21" t="str">
            <v/>
          </cell>
          <cell r="H21">
            <v>0</v>
          </cell>
        </row>
        <row r="22">
          <cell r="A22" t="str">
            <v>MEDIDORES 1/2 Y 1"</v>
          </cell>
          <cell r="B22">
            <v>3</v>
          </cell>
          <cell r="C22">
            <v>4</v>
          </cell>
          <cell r="D22">
            <v>1</v>
          </cell>
          <cell r="E22">
            <v>62</v>
          </cell>
          <cell r="F22" t="str">
            <v/>
          </cell>
          <cell r="G22" t="str">
            <v/>
          </cell>
          <cell r="H22">
            <v>0.5714285714285714</v>
          </cell>
        </row>
        <row r="23">
          <cell r="A23" t="str">
            <v>MMTO VALVULAS E HIDRANTES</v>
          </cell>
          <cell r="B23">
            <v>2</v>
          </cell>
          <cell r="C23">
            <v>1</v>
          </cell>
          <cell r="D23">
            <v>1</v>
          </cell>
          <cell r="E23">
            <v>61</v>
          </cell>
          <cell r="F23">
            <v>0</v>
          </cell>
          <cell r="G23">
            <v>0</v>
          </cell>
          <cell r="H23">
            <v>0.33333333333333331</v>
          </cell>
        </row>
        <row r="24">
          <cell r="A24" t="str">
            <v>OBRAS ACCESORIAS DAÑOS ACUEDUCTO</v>
          </cell>
          <cell r="B24">
            <v>4</v>
          </cell>
          <cell r="C24">
            <v>23</v>
          </cell>
          <cell r="F24" t="str">
            <v/>
          </cell>
          <cell r="G24" t="str">
            <v/>
          </cell>
          <cell r="H24">
            <v>0.85185185185185186</v>
          </cell>
        </row>
        <row r="25">
          <cell r="A25" t="str">
            <v>OBRAS ACCESORIAS INSTALACIONES</v>
          </cell>
          <cell r="B25">
            <v>1107</v>
          </cell>
          <cell r="C25">
            <v>0</v>
          </cell>
          <cell r="D25">
            <v>1</v>
          </cell>
          <cell r="E25">
            <v>20</v>
          </cell>
          <cell r="F25" t="str">
            <v/>
          </cell>
          <cell r="G25" t="str">
            <v/>
          </cell>
          <cell r="H25">
            <v>0</v>
          </cell>
        </row>
        <row r="26">
          <cell r="A26" t="str">
            <v>PITOMETRÍA</v>
          </cell>
          <cell r="B26">
            <v>150</v>
          </cell>
          <cell r="C26">
            <v>65</v>
          </cell>
          <cell r="D26">
            <v>1</v>
          </cell>
          <cell r="E26">
            <v>20</v>
          </cell>
          <cell r="F26">
            <v>7.5</v>
          </cell>
          <cell r="G26">
            <v>10.8</v>
          </cell>
          <cell r="H26">
            <v>0.30232558139534882</v>
          </cell>
        </row>
        <row r="27">
          <cell r="A27" t="str">
            <v>PROYECTOS ACUEDUCTO</v>
          </cell>
          <cell r="B27">
            <v>62</v>
          </cell>
          <cell r="C27">
            <v>1</v>
          </cell>
          <cell r="F27" t="str">
            <v/>
          </cell>
          <cell r="G27" t="str">
            <v/>
          </cell>
          <cell r="H27">
            <v>1.5873015873015872E-2</v>
          </cell>
        </row>
        <row r="28">
          <cell r="A28" t="str">
            <v>REFERENCIACIÓN ACUEDUCTO</v>
          </cell>
          <cell r="B28">
            <v>1</v>
          </cell>
          <cell r="C28">
            <v>3</v>
          </cell>
          <cell r="F28" t="str">
            <v/>
          </cell>
          <cell r="G28" t="str">
            <v/>
          </cell>
          <cell r="H28">
            <v>0.75</v>
          </cell>
        </row>
        <row r="29">
          <cell r="A29" t="str">
            <v>TRASLADO MEDIDOR</v>
          </cell>
          <cell r="B29">
            <v>1</v>
          </cell>
          <cell r="C29">
            <v>0</v>
          </cell>
          <cell r="F29" t="str">
            <v/>
          </cell>
          <cell r="G29" t="str">
            <v/>
          </cell>
          <cell r="H29">
            <v>0</v>
          </cell>
        </row>
        <row r="30">
          <cell r="A30" t="str">
            <v>TAPONADAS</v>
          </cell>
          <cell r="B30">
            <v>2</v>
          </cell>
          <cell r="C30">
            <v>20</v>
          </cell>
          <cell r="F30" t="str">
            <v/>
          </cell>
          <cell r="G30" t="str">
            <v/>
          </cell>
          <cell r="H30" t="str">
            <v/>
          </cell>
        </row>
        <row r="31">
          <cell r="A31" t="str">
            <v>Total general</v>
          </cell>
          <cell r="B31">
            <v>3020</v>
          </cell>
          <cell r="C31">
            <v>1257</v>
          </cell>
          <cell r="F31" t="str">
            <v/>
          </cell>
          <cell r="G31" t="str">
            <v/>
          </cell>
          <cell r="H31">
            <v>0.29389759176993219</v>
          </cell>
        </row>
        <row r="32">
          <cell r="F32" t="str">
            <v/>
          </cell>
          <cell r="G32" t="str">
            <v/>
          </cell>
          <cell r="H32" t="str">
            <v/>
          </cell>
        </row>
      </sheetData>
      <sheetData sheetId="3" refreshError="1">
        <row r="12">
          <cell r="A12" t="str">
            <v>CAMBIO ACOMETIDAS CONTRATO</v>
          </cell>
          <cell r="B12">
            <v>6</v>
          </cell>
          <cell r="C12">
            <v>4</v>
          </cell>
          <cell r="D12">
            <v>1</v>
          </cell>
          <cell r="E12">
            <v>46</v>
          </cell>
          <cell r="F12" t="str">
            <v/>
          </cell>
          <cell r="G12" t="str">
            <v/>
          </cell>
          <cell r="H12">
            <v>0.4</v>
          </cell>
        </row>
        <row r="13">
          <cell r="A13" t="str">
            <v>CARROTANQUE</v>
          </cell>
          <cell r="B13">
            <v>65</v>
          </cell>
          <cell r="C13">
            <v>1</v>
          </cell>
          <cell r="D13">
            <v>1</v>
          </cell>
          <cell r="E13">
            <v>45</v>
          </cell>
          <cell r="F13">
            <v>1.4</v>
          </cell>
          <cell r="G13">
            <v>1.5</v>
          </cell>
          <cell r="H13">
            <v>1.5151515151515152E-2</v>
          </cell>
        </row>
        <row r="14">
          <cell r="A14" t="str">
            <v>CASAS SIN AGUA</v>
          </cell>
          <cell r="B14">
            <v>477</v>
          </cell>
          <cell r="C14">
            <v>610</v>
          </cell>
          <cell r="D14">
            <v>1</v>
          </cell>
          <cell r="E14">
            <v>62</v>
          </cell>
          <cell r="F14">
            <v>7.7</v>
          </cell>
          <cell r="G14">
            <v>17.5</v>
          </cell>
          <cell r="H14">
            <v>0.56117755289788407</v>
          </cell>
        </row>
        <row r="15">
          <cell r="A15" t="str">
            <v>CORTE Y RECONEXION</v>
          </cell>
          <cell r="B15">
            <v>8</v>
          </cell>
          <cell r="C15">
            <v>4</v>
          </cell>
          <cell r="D15">
            <v>7.442622950819672</v>
          </cell>
          <cell r="E15">
            <v>61</v>
          </cell>
          <cell r="F15" t="str">
            <v/>
          </cell>
          <cell r="G15" t="str">
            <v/>
          </cell>
          <cell r="H15">
            <v>0.33333333333333331</v>
          </cell>
        </row>
        <row r="16">
          <cell r="A16" t="str">
            <v>DAÑOS ACUEDUCTO</v>
          </cell>
          <cell r="B16">
            <v>572</v>
          </cell>
          <cell r="C16">
            <v>218</v>
          </cell>
          <cell r="D16">
            <v>7.306451612903226</v>
          </cell>
          <cell r="E16">
            <v>62</v>
          </cell>
          <cell r="F16">
            <v>1.3</v>
          </cell>
          <cell r="G16">
            <v>1.7</v>
          </cell>
          <cell r="H16">
            <v>0.27594936708860762</v>
          </cell>
        </row>
        <row r="17">
          <cell r="A17" t="str">
            <v>ESCOMBROS DAÑOS ACUEDUCTO</v>
          </cell>
          <cell r="B17">
            <v>226</v>
          </cell>
          <cell r="C17">
            <v>9</v>
          </cell>
          <cell r="D17">
            <v>1</v>
          </cell>
          <cell r="E17">
            <v>62</v>
          </cell>
          <cell r="F17">
            <v>3.6</v>
          </cell>
          <cell r="G17">
            <v>3.8</v>
          </cell>
          <cell r="H17">
            <v>3.8297872340425532E-2</v>
          </cell>
        </row>
        <row r="18">
          <cell r="A18" t="str">
            <v>FRAUDES</v>
          </cell>
          <cell r="B18">
            <v>213</v>
          </cell>
          <cell r="C18">
            <v>103</v>
          </cell>
          <cell r="D18">
            <v>1</v>
          </cell>
          <cell r="E18">
            <v>16</v>
          </cell>
          <cell r="F18">
            <v>13.3</v>
          </cell>
          <cell r="G18">
            <v>19.8</v>
          </cell>
          <cell r="H18">
            <v>0.32594936708860761</v>
          </cell>
        </row>
        <row r="19">
          <cell r="A19" t="str">
            <v>GARANTIAS INSTALACIONES</v>
          </cell>
          <cell r="B19">
            <v>13</v>
          </cell>
          <cell r="C19">
            <v>5</v>
          </cell>
          <cell r="F19" t="str">
            <v/>
          </cell>
          <cell r="G19" t="str">
            <v/>
          </cell>
          <cell r="H19">
            <v>0.27777777777777779</v>
          </cell>
        </row>
        <row r="20">
          <cell r="A20" t="str">
            <v>INSTALACIONES ACUEDUCTO</v>
          </cell>
          <cell r="B20">
            <v>27</v>
          </cell>
          <cell r="C20">
            <v>42</v>
          </cell>
          <cell r="F20" t="str">
            <v/>
          </cell>
          <cell r="G20" t="str">
            <v/>
          </cell>
          <cell r="H20">
            <v>0.60869565217391308</v>
          </cell>
        </row>
        <row r="21">
          <cell r="A21" t="str">
            <v>MEDIDORES 1/2 Y 1"</v>
          </cell>
          <cell r="B21">
            <v>8</v>
          </cell>
          <cell r="C21">
            <v>1</v>
          </cell>
          <cell r="F21" t="str">
            <v/>
          </cell>
          <cell r="G21" t="str">
            <v/>
          </cell>
          <cell r="H21">
            <v>0.1111111111111111</v>
          </cell>
        </row>
        <row r="22">
          <cell r="A22" t="str">
            <v>MMTO VALVULAS E HIDRANTES</v>
          </cell>
          <cell r="B22">
            <v>6</v>
          </cell>
          <cell r="C22">
            <v>7</v>
          </cell>
          <cell r="D22">
            <v>1</v>
          </cell>
          <cell r="E22">
            <v>62</v>
          </cell>
          <cell r="F22">
            <v>0.1</v>
          </cell>
          <cell r="G22">
            <v>0.2</v>
          </cell>
          <cell r="H22">
            <v>0.53846153846153844</v>
          </cell>
        </row>
        <row r="23">
          <cell r="A23" t="str">
            <v>OBRAS ACCESORIAS DAÑOS ACUEDUCTO</v>
          </cell>
          <cell r="B23">
            <v>9</v>
          </cell>
          <cell r="C23">
            <v>16</v>
          </cell>
          <cell r="D23">
            <v>1</v>
          </cell>
          <cell r="E23">
            <v>61</v>
          </cell>
          <cell r="F23" t="str">
            <v/>
          </cell>
          <cell r="G23" t="str">
            <v/>
          </cell>
          <cell r="H23">
            <v>0.64</v>
          </cell>
        </row>
        <row r="24">
          <cell r="A24" t="str">
            <v>OBRAS ACCESORIAS INSTALACIONES</v>
          </cell>
          <cell r="B24">
            <v>1223</v>
          </cell>
          <cell r="C24">
            <v>0</v>
          </cell>
          <cell r="F24" t="str">
            <v/>
          </cell>
          <cell r="G24" t="str">
            <v/>
          </cell>
          <cell r="H24">
            <v>0</v>
          </cell>
        </row>
        <row r="25">
          <cell r="A25" t="str">
            <v>PITOMETRÍA</v>
          </cell>
          <cell r="B25">
            <v>83</v>
          </cell>
          <cell r="C25">
            <v>48</v>
          </cell>
          <cell r="D25">
            <v>1</v>
          </cell>
          <cell r="E25">
            <v>20</v>
          </cell>
          <cell r="F25">
            <v>4.2</v>
          </cell>
          <cell r="G25">
            <v>6.6</v>
          </cell>
          <cell r="H25">
            <v>0.36641221374045801</v>
          </cell>
        </row>
        <row r="26">
          <cell r="A26" t="str">
            <v>PROYECTOS ACUEDUCTO</v>
          </cell>
          <cell r="B26">
            <v>70</v>
          </cell>
          <cell r="C26">
            <v>17</v>
          </cell>
          <cell r="D26">
            <v>1</v>
          </cell>
          <cell r="E26">
            <v>20</v>
          </cell>
          <cell r="F26" t="str">
            <v/>
          </cell>
          <cell r="G26" t="str">
            <v/>
          </cell>
          <cell r="H26">
            <v>0.19540229885057472</v>
          </cell>
        </row>
        <row r="27">
          <cell r="A27" t="str">
            <v>REFERENCIACIÓN ACUEDUCTO</v>
          </cell>
          <cell r="B27">
            <v>1</v>
          </cell>
          <cell r="C27">
            <v>0</v>
          </cell>
          <cell r="F27" t="str">
            <v/>
          </cell>
          <cell r="G27" t="str">
            <v/>
          </cell>
          <cell r="H27" t="str">
            <v/>
          </cell>
        </row>
        <row r="28">
          <cell r="A28" t="str">
            <v>Total general</v>
          </cell>
          <cell r="B28">
            <v>3006</v>
          </cell>
          <cell r="C28">
            <v>1085</v>
          </cell>
          <cell r="F28" t="str">
            <v/>
          </cell>
          <cell r="G28" t="str">
            <v/>
          </cell>
          <cell r="H28">
            <v>0.26521632852603277</v>
          </cell>
        </row>
        <row r="29">
          <cell r="A29" t="str">
            <v>RETIRO MEDIDOR</v>
          </cell>
          <cell r="B29">
            <v>121</v>
          </cell>
          <cell r="C29">
            <v>52</v>
          </cell>
          <cell r="F29" t="str">
            <v/>
          </cell>
          <cell r="G29" t="str">
            <v/>
          </cell>
          <cell r="H29" t="str">
            <v/>
          </cell>
        </row>
      </sheetData>
      <sheetData sheetId="4" refreshError="1">
        <row r="12">
          <cell r="A12" t="str">
            <v>CAMBIO ACOMETIDAS CONTRATO</v>
          </cell>
          <cell r="B12">
            <v>3</v>
          </cell>
          <cell r="C12">
            <v>2</v>
          </cell>
          <cell r="F12" t="str">
            <v/>
          </cell>
          <cell r="G12" t="str">
            <v/>
          </cell>
          <cell r="H12">
            <v>0.4</v>
          </cell>
        </row>
        <row r="13">
          <cell r="A13" t="str">
            <v>CARROTANQUE</v>
          </cell>
          <cell r="B13">
            <v>21</v>
          </cell>
          <cell r="C13">
            <v>1</v>
          </cell>
          <cell r="D13">
            <v>1</v>
          </cell>
          <cell r="E13">
            <v>46</v>
          </cell>
          <cell r="F13">
            <v>0.5</v>
          </cell>
          <cell r="G13">
            <v>0.5</v>
          </cell>
          <cell r="H13">
            <v>4.5454545454545456E-2</v>
          </cell>
        </row>
        <row r="14">
          <cell r="A14" t="str">
            <v>CASAS SIN AGUA</v>
          </cell>
          <cell r="B14">
            <v>419</v>
          </cell>
          <cell r="C14">
            <v>603</v>
          </cell>
          <cell r="D14">
            <v>1</v>
          </cell>
          <cell r="E14">
            <v>61</v>
          </cell>
          <cell r="F14">
            <v>6.9</v>
          </cell>
          <cell r="G14">
            <v>16.8</v>
          </cell>
          <cell r="H14">
            <v>0.59001956947162426</v>
          </cell>
        </row>
        <row r="15">
          <cell r="A15" t="str">
            <v>CORTE Y RECONEXION</v>
          </cell>
          <cell r="B15">
            <v>7</v>
          </cell>
          <cell r="C15">
            <v>8</v>
          </cell>
          <cell r="F15" t="str">
            <v/>
          </cell>
          <cell r="G15" t="str">
            <v/>
          </cell>
          <cell r="H15">
            <v>0.53333333333333333</v>
          </cell>
        </row>
        <row r="16">
          <cell r="A16" t="str">
            <v>DAÑOS ACUEDUCTO</v>
          </cell>
          <cell r="B16">
            <v>537</v>
          </cell>
          <cell r="C16">
            <v>199</v>
          </cell>
          <cell r="D16">
            <v>7.32258064516129</v>
          </cell>
          <cell r="E16">
            <v>61</v>
          </cell>
          <cell r="F16">
            <v>1.2</v>
          </cell>
          <cell r="G16">
            <v>1.6</v>
          </cell>
          <cell r="H16">
            <v>0.2703804347826087</v>
          </cell>
        </row>
        <row r="17">
          <cell r="A17" t="str">
            <v>ESCOMBROS DAÑOS ACUEDUCTO</v>
          </cell>
          <cell r="B17">
            <v>220</v>
          </cell>
          <cell r="C17">
            <v>6</v>
          </cell>
          <cell r="D17">
            <v>1</v>
          </cell>
          <cell r="E17">
            <v>61</v>
          </cell>
          <cell r="F17">
            <v>3.6</v>
          </cell>
          <cell r="G17">
            <v>3.7</v>
          </cell>
          <cell r="H17">
            <v>2.6548672566371681E-2</v>
          </cell>
        </row>
        <row r="18">
          <cell r="A18" t="str">
            <v>FRAUDES</v>
          </cell>
          <cell r="B18">
            <v>314</v>
          </cell>
          <cell r="C18">
            <v>45</v>
          </cell>
          <cell r="D18">
            <v>1</v>
          </cell>
          <cell r="E18">
            <v>21</v>
          </cell>
          <cell r="F18">
            <v>15</v>
          </cell>
          <cell r="G18">
            <v>17.100000000000001</v>
          </cell>
          <cell r="H18">
            <v>0.12534818941504178</v>
          </cell>
        </row>
        <row r="19">
          <cell r="A19" t="str">
            <v>GARANTIAS INSTALACIONES</v>
          </cell>
          <cell r="B19">
            <v>11</v>
          </cell>
          <cell r="C19">
            <v>4</v>
          </cell>
          <cell r="F19" t="str">
            <v/>
          </cell>
          <cell r="G19" t="str">
            <v/>
          </cell>
          <cell r="H19">
            <v>0.26666666666666666</v>
          </cell>
        </row>
        <row r="20">
          <cell r="A20" t="str">
            <v>INSTALACIONES ACUEDUCTO</v>
          </cell>
          <cell r="B20">
            <v>6</v>
          </cell>
          <cell r="C20">
            <v>73</v>
          </cell>
          <cell r="F20" t="str">
            <v/>
          </cell>
          <cell r="G20" t="str">
            <v/>
          </cell>
          <cell r="H20">
            <v>0.92405063291139244</v>
          </cell>
        </row>
        <row r="21">
          <cell r="A21" t="str">
            <v>MEDIDORES 1/2 Y 1"</v>
          </cell>
          <cell r="B21">
            <v>2</v>
          </cell>
          <cell r="C21">
            <v>3</v>
          </cell>
          <cell r="F21" t="str">
            <v/>
          </cell>
          <cell r="G21" t="str">
            <v/>
          </cell>
          <cell r="H21">
            <v>0.6</v>
          </cell>
        </row>
        <row r="22">
          <cell r="A22" t="str">
            <v>MMTO VALVULAS E HIDRANTES</v>
          </cell>
          <cell r="B22">
            <v>49</v>
          </cell>
          <cell r="C22">
            <v>4</v>
          </cell>
          <cell r="D22">
            <v>1</v>
          </cell>
          <cell r="E22">
            <v>61</v>
          </cell>
          <cell r="F22">
            <v>0.8</v>
          </cell>
          <cell r="G22">
            <v>0.9</v>
          </cell>
          <cell r="H22">
            <v>7.5471698113207544E-2</v>
          </cell>
        </row>
        <row r="23">
          <cell r="A23" t="str">
            <v>OBRAS ACCESORIAS DAÑOS ACUEDUCTO</v>
          </cell>
          <cell r="B23">
            <v>42</v>
          </cell>
          <cell r="C23">
            <v>1</v>
          </cell>
          <cell r="F23" t="str">
            <v/>
          </cell>
          <cell r="G23" t="str">
            <v/>
          </cell>
          <cell r="H23">
            <v>2.3255813953488372E-2</v>
          </cell>
        </row>
        <row r="24">
          <cell r="A24" t="str">
            <v>OBRAS ACCESORIAS INSTALACIONES</v>
          </cell>
          <cell r="B24">
            <v>927</v>
          </cell>
          <cell r="C24">
            <v>0</v>
          </cell>
          <cell r="F24" t="str">
            <v/>
          </cell>
          <cell r="G24" t="str">
            <v/>
          </cell>
          <cell r="H24">
            <v>0</v>
          </cell>
        </row>
        <row r="25">
          <cell r="A25" t="str">
            <v>PITOMETRÍA</v>
          </cell>
          <cell r="B25">
            <v>47</v>
          </cell>
          <cell r="C25">
            <v>39</v>
          </cell>
          <cell r="D25">
            <v>1</v>
          </cell>
          <cell r="E25">
            <v>21</v>
          </cell>
          <cell r="F25">
            <v>2.2000000000000002</v>
          </cell>
          <cell r="G25">
            <v>4.0999999999999996</v>
          </cell>
          <cell r="H25">
            <v>0.45348837209302323</v>
          </cell>
        </row>
        <row r="26">
          <cell r="A26" t="str">
            <v>PROYECTOS ACUEDUCTO</v>
          </cell>
          <cell r="B26">
            <v>74</v>
          </cell>
          <cell r="C26">
            <v>15</v>
          </cell>
          <cell r="F26" t="str">
            <v/>
          </cell>
          <cell r="G26" t="str">
            <v/>
          </cell>
          <cell r="H26">
            <v>0.16853932584269662</v>
          </cell>
        </row>
        <row r="27">
          <cell r="A27" t="str">
            <v>REFERENCIACIÓN ACUEDUCTO</v>
          </cell>
          <cell r="B27">
            <v>0</v>
          </cell>
          <cell r="C27">
            <v>3</v>
          </cell>
          <cell r="F27" t="str">
            <v/>
          </cell>
          <cell r="G27" t="str">
            <v/>
          </cell>
          <cell r="H27">
            <v>1</v>
          </cell>
        </row>
        <row r="28">
          <cell r="A28" t="str">
            <v>#N/A</v>
          </cell>
          <cell r="B28">
            <v>3</v>
          </cell>
          <cell r="C28">
            <v>1</v>
          </cell>
          <cell r="F28" t="str">
            <v/>
          </cell>
          <cell r="G28" t="str">
            <v/>
          </cell>
          <cell r="H28" t="str">
            <v/>
          </cell>
        </row>
        <row r="29">
          <cell r="A29" t="str">
            <v>Total general</v>
          </cell>
          <cell r="B29">
            <v>2679</v>
          </cell>
          <cell r="C29">
            <v>1006</v>
          </cell>
          <cell r="F29" t="str">
            <v/>
          </cell>
          <cell r="G29" t="str">
            <v/>
          </cell>
          <cell r="H29">
            <v>0.2729986431478969</v>
          </cell>
        </row>
        <row r="30">
          <cell r="F30" t="str">
            <v/>
          </cell>
          <cell r="G30" t="str">
            <v/>
          </cell>
          <cell r="H30" t="str">
            <v/>
          </cell>
        </row>
      </sheetData>
      <sheetData sheetId="5" refreshError="1">
        <row r="12">
          <cell r="A12" t="str">
            <v>CAMBIO ACOMETIDAS CONTRATO</v>
          </cell>
          <cell r="B12">
            <v>8</v>
          </cell>
          <cell r="C12">
            <v>8</v>
          </cell>
          <cell r="F12" t="str">
            <v/>
          </cell>
          <cell r="G12" t="str">
            <v/>
          </cell>
          <cell r="H12">
            <v>0.5</v>
          </cell>
        </row>
        <row r="13">
          <cell r="A13" t="str">
            <v>CARROTANQUE</v>
          </cell>
          <cell r="B13">
            <v>123</v>
          </cell>
          <cell r="C13">
            <v>1</v>
          </cell>
          <cell r="D13">
            <v>1</v>
          </cell>
          <cell r="E13">
            <v>63</v>
          </cell>
          <cell r="F13">
            <v>2</v>
          </cell>
          <cell r="G13">
            <v>2</v>
          </cell>
          <cell r="H13">
            <v>8.0645161290322578E-3</v>
          </cell>
        </row>
        <row r="14">
          <cell r="A14" t="str">
            <v>CASAS SIN AGUA</v>
          </cell>
          <cell r="B14">
            <v>465</v>
          </cell>
          <cell r="C14">
            <v>735</v>
          </cell>
          <cell r="D14">
            <v>1</v>
          </cell>
          <cell r="E14">
            <v>63</v>
          </cell>
          <cell r="F14">
            <v>7.4</v>
          </cell>
          <cell r="G14">
            <v>19</v>
          </cell>
          <cell r="H14">
            <v>0.61250000000000004</v>
          </cell>
        </row>
        <row r="15">
          <cell r="A15" t="str">
            <v>CORTE Y RECONEXION</v>
          </cell>
          <cell r="B15">
            <v>15</v>
          </cell>
          <cell r="C15">
            <v>32</v>
          </cell>
          <cell r="F15" t="str">
            <v/>
          </cell>
          <cell r="G15" t="str">
            <v/>
          </cell>
          <cell r="H15">
            <v>0.68085106382978722</v>
          </cell>
        </row>
        <row r="16">
          <cell r="A16" t="str">
            <v>DAÑOS ACUEDUCTO</v>
          </cell>
          <cell r="B16">
            <v>640</v>
          </cell>
          <cell r="C16">
            <v>287</v>
          </cell>
          <cell r="D16">
            <v>7</v>
          </cell>
          <cell r="E16">
            <v>55.285714285714285</v>
          </cell>
          <cell r="F16">
            <v>1.7</v>
          </cell>
          <cell r="G16">
            <v>2.4</v>
          </cell>
          <cell r="H16">
            <v>0.30960086299892126</v>
          </cell>
        </row>
        <row r="17">
          <cell r="A17" t="str">
            <v>ESCOMBROS DAÑOS ACUEDUCTO</v>
          </cell>
          <cell r="B17">
            <v>205</v>
          </cell>
          <cell r="C17">
            <v>9</v>
          </cell>
          <cell r="D17">
            <v>1</v>
          </cell>
          <cell r="E17">
            <v>63</v>
          </cell>
          <cell r="F17">
            <v>3.3</v>
          </cell>
          <cell r="G17">
            <v>3.4</v>
          </cell>
          <cell r="H17">
            <v>4.2056074766355138E-2</v>
          </cell>
        </row>
        <row r="18">
          <cell r="A18" t="str">
            <v>FRAUDES</v>
          </cell>
          <cell r="B18">
            <v>356</v>
          </cell>
          <cell r="C18">
            <v>255</v>
          </cell>
          <cell r="D18">
            <v>1</v>
          </cell>
          <cell r="E18">
            <v>25</v>
          </cell>
          <cell r="F18">
            <v>14.2</v>
          </cell>
          <cell r="G18">
            <v>24.4</v>
          </cell>
          <cell r="H18">
            <v>0.41734860883797054</v>
          </cell>
        </row>
        <row r="19">
          <cell r="A19" t="str">
            <v>GARANTIAS INSTALACIONES</v>
          </cell>
          <cell r="B19">
            <v>32</v>
          </cell>
          <cell r="C19">
            <v>7</v>
          </cell>
          <cell r="F19" t="str">
            <v/>
          </cell>
          <cell r="G19" t="str">
            <v/>
          </cell>
          <cell r="H19">
            <v>0.17948717948717949</v>
          </cell>
        </row>
        <row r="20">
          <cell r="A20" t="str">
            <v>INSTALACIONES ACUEDUCTO</v>
          </cell>
          <cell r="B20">
            <v>4</v>
          </cell>
          <cell r="C20">
            <v>91</v>
          </cell>
          <cell r="F20" t="str">
            <v/>
          </cell>
          <cell r="G20" t="str">
            <v/>
          </cell>
          <cell r="H20">
            <v>0.95789473684210524</v>
          </cell>
        </row>
        <row r="21">
          <cell r="A21" t="str">
            <v>MEDIDORES 1/2 Y 1"</v>
          </cell>
          <cell r="B21">
            <v>2</v>
          </cell>
          <cell r="C21">
            <v>3</v>
          </cell>
          <cell r="F21" t="str">
            <v/>
          </cell>
          <cell r="G21" t="str">
            <v/>
          </cell>
          <cell r="H21">
            <v>0.6</v>
          </cell>
        </row>
        <row r="22">
          <cell r="A22" t="str">
            <v>MMTO VALVULAS E HIDRANTES</v>
          </cell>
          <cell r="B22">
            <v>36</v>
          </cell>
          <cell r="C22">
            <v>12</v>
          </cell>
          <cell r="D22">
            <v>2</v>
          </cell>
          <cell r="E22">
            <v>44</v>
          </cell>
          <cell r="F22">
            <v>0.4</v>
          </cell>
          <cell r="G22">
            <v>0.5</v>
          </cell>
          <cell r="H22">
            <v>0.25</v>
          </cell>
        </row>
        <row r="23">
          <cell r="A23" t="str">
            <v>OBRAS ACCESORIAS DAÑOS ACUEDUCTO</v>
          </cell>
          <cell r="B23">
            <v>9</v>
          </cell>
          <cell r="C23">
            <v>22</v>
          </cell>
          <cell r="F23" t="str">
            <v/>
          </cell>
          <cell r="G23" t="str">
            <v/>
          </cell>
          <cell r="H23">
            <v>0.70967741935483875</v>
          </cell>
        </row>
        <row r="24">
          <cell r="A24" t="str">
            <v>OBRAS ACCESORIAS INSTALACIONES</v>
          </cell>
          <cell r="B24">
            <v>1132</v>
          </cell>
          <cell r="C24">
            <v>0</v>
          </cell>
          <cell r="F24" t="str">
            <v/>
          </cell>
          <cell r="G24" t="str">
            <v/>
          </cell>
          <cell r="H24">
            <v>0</v>
          </cell>
        </row>
        <row r="25">
          <cell r="A25" t="str">
            <v>PITOMETRÍA</v>
          </cell>
          <cell r="B25">
            <v>44</v>
          </cell>
          <cell r="C25">
            <v>71</v>
          </cell>
          <cell r="D25">
            <v>3</v>
          </cell>
          <cell r="E25">
            <v>31.333333333333332</v>
          </cell>
          <cell r="F25">
            <v>0.5</v>
          </cell>
          <cell r="G25">
            <v>1.2</v>
          </cell>
          <cell r="H25">
            <v>0.61739130434782608</v>
          </cell>
        </row>
        <row r="26">
          <cell r="A26" t="str">
            <v>PROYECTOS ACUEDUCTO</v>
          </cell>
          <cell r="B26">
            <v>51</v>
          </cell>
          <cell r="C26">
            <v>7</v>
          </cell>
          <cell r="F26" t="str">
            <v/>
          </cell>
          <cell r="G26" t="str">
            <v/>
          </cell>
          <cell r="H26">
            <v>0.1206896551724138</v>
          </cell>
        </row>
        <row r="27">
          <cell r="A27" t="str">
            <v>SECTOR SIN AGUA</v>
          </cell>
          <cell r="B27">
            <v>0</v>
          </cell>
          <cell r="C27">
            <v>1</v>
          </cell>
          <cell r="F27" t="str">
            <v/>
          </cell>
          <cell r="G27" t="str">
            <v/>
          </cell>
          <cell r="H27">
            <v>1</v>
          </cell>
        </row>
        <row r="28">
          <cell r="A28" t="str">
            <v>#N/A</v>
          </cell>
          <cell r="B28">
            <v>3</v>
          </cell>
          <cell r="C28">
            <v>1</v>
          </cell>
          <cell r="F28" t="str">
            <v/>
          </cell>
          <cell r="G28" t="str">
            <v/>
          </cell>
          <cell r="H28">
            <v>0.25</v>
          </cell>
        </row>
        <row r="29">
          <cell r="A29" t="str">
            <v>Total general</v>
          </cell>
          <cell r="B29">
            <v>2679</v>
          </cell>
          <cell r="C29">
            <v>1006</v>
          </cell>
          <cell r="F29" t="str">
            <v/>
          </cell>
          <cell r="G29" t="str">
            <v/>
          </cell>
          <cell r="H29" t="str">
            <v/>
          </cell>
        </row>
        <row r="30">
          <cell r="F30" t="str">
            <v/>
          </cell>
          <cell r="G30" t="str">
            <v/>
          </cell>
          <cell r="H30" t="str">
            <v/>
          </cell>
        </row>
        <row r="31">
          <cell r="F31" t="str">
            <v/>
          </cell>
          <cell r="G31" t="str">
            <v/>
          </cell>
          <cell r="H31" t="str">
            <v/>
          </cell>
        </row>
        <row r="32">
          <cell r="F32" t="str">
            <v/>
          </cell>
          <cell r="G32" t="str">
            <v/>
          </cell>
          <cell r="H32" t="str">
            <v/>
          </cell>
        </row>
        <row r="33">
          <cell r="A33" t="str">
            <v>Total general</v>
          </cell>
          <cell r="B33">
            <v>3125</v>
          </cell>
          <cell r="C33">
            <v>1542</v>
          </cell>
          <cell r="F33" t="str">
            <v/>
          </cell>
          <cell r="G33" t="str">
            <v/>
          </cell>
          <cell r="H33">
            <v>0.33040497107349476</v>
          </cell>
        </row>
        <row r="34">
          <cell r="F34" t="str">
            <v/>
          </cell>
          <cell r="G34" t="str">
            <v/>
          </cell>
          <cell r="H34" t="str">
            <v/>
          </cell>
        </row>
      </sheetData>
      <sheetData sheetId="6"/>
      <sheetData sheetId="7"/>
      <sheetData sheetId="8" refreshError="1"/>
      <sheetData sheetId="9" refreshError="1"/>
      <sheetData sheetId="10" refreshError="1"/>
      <sheetData sheetId="11"/>
      <sheetData sheetId="12"/>
      <sheetData sheetId="13"/>
      <sheetData sheetId="14"/>
      <sheetData sheetId="15"/>
      <sheetData sheetId="16"/>
      <sheetData sheetId="17" refreshError="1"/>
      <sheetData sheetId="18" refreshError="1"/>
      <sheetData sheetId="19"/>
      <sheetData sheetId="20"/>
      <sheetData sheetId="21"/>
      <sheetData sheetId="22"/>
      <sheetData sheetId="23"/>
      <sheetData sheetId="24"/>
      <sheetData sheetId="25"/>
      <sheetData sheetId="26"/>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 val="4. Norte 2005"/>
      <sheetName val="Inversión"/>
    </sheetNames>
    <sheetDataSet>
      <sheetData sheetId="0"/>
      <sheetData sheetId="1">
        <row r="1">
          <cell r="A1" t="str">
            <v>4030101</v>
          </cell>
          <cell r="B1">
            <v>88915</v>
          </cell>
        </row>
        <row r="2">
          <cell r="A2" t="str">
            <v>4030103</v>
          </cell>
          <cell r="B2">
            <v>105415</v>
          </cell>
        </row>
        <row r="3">
          <cell r="A3" t="str">
            <v>4030920</v>
          </cell>
          <cell r="B3">
            <v>26090</v>
          </cell>
        </row>
        <row r="4">
          <cell r="A4" t="str">
            <v>4015201</v>
          </cell>
          <cell r="B4">
            <v>45091</v>
          </cell>
        </row>
        <row r="5">
          <cell r="A5" t="str">
            <v>4015102</v>
          </cell>
          <cell r="B5">
            <v>7917</v>
          </cell>
        </row>
        <row r="6">
          <cell r="A6" t="str">
            <v>4015141</v>
          </cell>
          <cell r="B6">
            <v>5396</v>
          </cell>
        </row>
        <row r="7">
          <cell r="A7" t="str">
            <v>4015536</v>
          </cell>
          <cell r="B7">
            <v>92400</v>
          </cell>
        </row>
        <row r="8">
          <cell r="A8" t="str">
            <v>4015521</v>
          </cell>
          <cell r="B8">
            <v>35640</v>
          </cell>
        </row>
        <row r="9">
          <cell r="A9" t="str">
            <v>4015321</v>
          </cell>
          <cell r="B9">
            <v>91291</v>
          </cell>
        </row>
        <row r="10">
          <cell r="A10" t="str">
            <v>4015401</v>
          </cell>
          <cell r="B10">
            <v>46200</v>
          </cell>
        </row>
        <row r="11">
          <cell r="A11" t="str">
            <v>4021103</v>
          </cell>
          <cell r="B11">
            <v>12000</v>
          </cell>
        </row>
        <row r="12">
          <cell r="A12" t="str">
            <v>4021130</v>
          </cell>
          <cell r="B12">
            <v>30000</v>
          </cell>
        </row>
        <row r="13">
          <cell r="A13" t="str">
            <v>4021503</v>
          </cell>
          <cell r="B13">
            <v>26400</v>
          </cell>
        </row>
        <row r="14">
          <cell r="A14" t="str">
            <v>4025001</v>
          </cell>
          <cell r="B14">
            <v>26752</v>
          </cell>
        </row>
        <row r="15">
          <cell r="A15" t="str">
            <v>4024103</v>
          </cell>
          <cell r="B15">
            <v>9000</v>
          </cell>
        </row>
        <row r="16">
          <cell r="A16" t="str">
            <v>4024112</v>
          </cell>
          <cell r="B16">
            <v>30000</v>
          </cell>
        </row>
        <row r="17">
          <cell r="A17" t="str">
            <v>4030301</v>
          </cell>
          <cell r="B17">
            <v>53740</v>
          </cell>
        </row>
        <row r="18">
          <cell r="A18" t="str">
            <v>4040301</v>
          </cell>
          <cell r="B18">
            <v>52800</v>
          </cell>
        </row>
        <row r="19">
          <cell r="A19" t="str">
            <v>4040333</v>
          </cell>
          <cell r="B19">
            <v>79200</v>
          </cell>
        </row>
        <row r="20">
          <cell r="A20" t="str">
            <v>4040310</v>
          </cell>
          <cell r="B20">
            <v>79200</v>
          </cell>
        </row>
        <row r="21">
          <cell r="A21" t="str">
            <v>4040323</v>
          </cell>
          <cell r="B21">
            <v>74184</v>
          </cell>
        </row>
        <row r="22">
          <cell r="A22" t="str">
            <v>4040220</v>
          </cell>
          <cell r="B22">
            <v>429000</v>
          </cell>
        </row>
        <row r="23">
          <cell r="A23" t="str">
            <v>4040230</v>
          </cell>
          <cell r="B23">
            <v>15840</v>
          </cell>
        </row>
        <row r="24">
          <cell r="A24" t="str">
            <v>4040101</v>
          </cell>
          <cell r="B24">
            <v>429000</v>
          </cell>
        </row>
        <row r="25">
          <cell r="A25" t="str">
            <v>4040603</v>
          </cell>
          <cell r="B25">
            <v>6600</v>
          </cell>
        </row>
        <row r="26">
          <cell r="A26" t="str">
            <v>4040601</v>
          </cell>
          <cell r="B26">
            <v>3359</v>
          </cell>
        </row>
        <row r="27">
          <cell r="A27" t="str">
            <v>4051101</v>
          </cell>
          <cell r="B27">
            <v>373560</v>
          </cell>
        </row>
        <row r="28">
          <cell r="A28" t="str">
            <v>4051034</v>
          </cell>
          <cell r="B28">
            <v>310200</v>
          </cell>
        </row>
        <row r="29">
          <cell r="A29" t="str">
            <v>4030910</v>
          </cell>
          <cell r="B29">
            <v>72422</v>
          </cell>
        </row>
        <row r="30">
          <cell r="A30" t="str">
            <v>4030705</v>
          </cell>
          <cell r="B30">
            <v>330000</v>
          </cell>
        </row>
        <row r="31">
          <cell r="A31" t="str">
            <v>4030801</v>
          </cell>
          <cell r="B31">
            <v>382800</v>
          </cell>
        </row>
        <row r="32">
          <cell r="A32" t="str">
            <v>4060122</v>
          </cell>
          <cell r="B32">
            <v>2878</v>
          </cell>
        </row>
        <row r="33">
          <cell r="A33" t="str">
            <v>4060120</v>
          </cell>
          <cell r="B33">
            <v>2930</v>
          </cell>
        </row>
        <row r="34">
          <cell r="A34" t="str">
            <v>4060124</v>
          </cell>
          <cell r="B34">
            <v>4092</v>
          </cell>
        </row>
        <row r="35">
          <cell r="A35" t="str">
            <v>4140104</v>
          </cell>
          <cell r="B35">
            <v>13860</v>
          </cell>
        </row>
        <row r="36">
          <cell r="A36" t="str">
            <v>4140126</v>
          </cell>
          <cell r="B36">
            <v>69366</v>
          </cell>
        </row>
        <row r="37">
          <cell r="A37" t="str">
            <v>4140127</v>
          </cell>
          <cell r="B37">
            <v>96257</v>
          </cell>
        </row>
        <row r="38">
          <cell r="A38" t="str">
            <v>4140102</v>
          </cell>
          <cell r="B38">
            <v>13860</v>
          </cell>
        </row>
        <row r="39">
          <cell r="A39" t="str">
            <v>4180105</v>
          </cell>
          <cell r="B39">
            <v>13200</v>
          </cell>
        </row>
        <row r="40">
          <cell r="A40" t="str">
            <v>4040540</v>
          </cell>
          <cell r="B40">
            <v>5280</v>
          </cell>
        </row>
        <row r="41">
          <cell r="A41" t="str">
            <v>4040527</v>
          </cell>
          <cell r="B41">
            <v>47916</v>
          </cell>
        </row>
        <row r="42">
          <cell r="A42" t="str">
            <v>4073036</v>
          </cell>
          <cell r="B42">
            <v>2501</v>
          </cell>
        </row>
        <row r="43">
          <cell r="A43" t="str">
            <v>4073038</v>
          </cell>
          <cell r="B43">
            <v>3168</v>
          </cell>
        </row>
        <row r="44">
          <cell r="A44" t="str">
            <v>4073074</v>
          </cell>
          <cell r="B44">
            <v>4752</v>
          </cell>
        </row>
        <row r="45">
          <cell r="A45" t="str">
            <v>4073076</v>
          </cell>
          <cell r="B45">
            <v>6336</v>
          </cell>
        </row>
        <row r="46">
          <cell r="A46" t="str">
            <v>4073010</v>
          </cell>
          <cell r="B46">
            <v>2501</v>
          </cell>
        </row>
        <row r="47">
          <cell r="A47" t="str">
            <v>4073012</v>
          </cell>
          <cell r="B47">
            <v>3168</v>
          </cell>
        </row>
        <row r="48">
          <cell r="A48" t="str">
            <v>4083182</v>
          </cell>
          <cell r="B48">
            <v>45000</v>
          </cell>
        </row>
        <row r="49">
          <cell r="A49" t="str">
            <v>4071068</v>
          </cell>
          <cell r="B49">
            <v>26400</v>
          </cell>
        </row>
        <row r="50">
          <cell r="A50" t="str">
            <v>4071008</v>
          </cell>
          <cell r="B50">
            <v>92400</v>
          </cell>
        </row>
        <row r="51">
          <cell r="A51" t="str">
            <v>4071010</v>
          </cell>
          <cell r="B51">
            <v>105600</v>
          </cell>
        </row>
        <row r="52">
          <cell r="A52" t="str">
            <v>4071014</v>
          </cell>
          <cell r="B52">
            <v>171600</v>
          </cell>
        </row>
        <row r="53">
          <cell r="A53" t="str">
            <v>4071016</v>
          </cell>
          <cell r="B53">
            <v>237600</v>
          </cell>
        </row>
        <row r="54">
          <cell r="A54" t="str">
            <v>4072341</v>
          </cell>
          <cell r="B54">
            <v>106413</v>
          </cell>
        </row>
        <row r="55">
          <cell r="A55" t="str">
            <v>4073462</v>
          </cell>
          <cell r="B55">
            <v>105600</v>
          </cell>
        </row>
        <row r="56">
          <cell r="A56" t="str">
            <v>4073478</v>
          </cell>
          <cell r="B56">
            <v>104280</v>
          </cell>
        </row>
        <row r="57">
          <cell r="A57" t="str">
            <v>4073494</v>
          </cell>
          <cell r="B57">
            <v>92400</v>
          </cell>
        </row>
        <row r="58">
          <cell r="A58" t="str">
            <v>4073464</v>
          </cell>
          <cell r="B58">
            <v>118800</v>
          </cell>
        </row>
        <row r="59">
          <cell r="A59" t="str">
            <v>4073480</v>
          </cell>
          <cell r="B59">
            <v>139920</v>
          </cell>
        </row>
        <row r="60">
          <cell r="A60" t="str">
            <v>4073496</v>
          </cell>
          <cell r="B60">
            <v>118800</v>
          </cell>
        </row>
        <row r="61">
          <cell r="A61" t="str">
            <v>4072452</v>
          </cell>
          <cell r="B61">
            <v>38280</v>
          </cell>
        </row>
        <row r="62">
          <cell r="A62" t="str">
            <v>4072454</v>
          </cell>
          <cell r="B62">
            <v>72600</v>
          </cell>
        </row>
        <row r="63">
          <cell r="A63" t="str">
            <v>4078938</v>
          </cell>
          <cell r="B63">
            <v>33000</v>
          </cell>
        </row>
        <row r="64">
          <cell r="A64" t="str">
            <v>4078942</v>
          </cell>
          <cell r="B64">
            <v>46200</v>
          </cell>
        </row>
        <row r="65">
          <cell r="A65" t="str">
            <v>4078944</v>
          </cell>
          <cell r="B65">
            <v>79200</v>
          </cell>
        </row>
        <row r="66">
          <cell r="A66" t="str">
            <v>4079150</v>
          </cell>
          <cell r="B66">
            <v>85800</v>
          </cell>
        </row>
        <row r="67">
          <cell r="A67" t="str">
            <v>4079152</v>
          </cell>
          <cell r="B67">
            <v>112200</v>
          </cell>
        </row>
        <row r="68">
          <cell r="A68" t="str">
            <v>4079154</v>
          </cell>
          <cell r="B68">
            <v>138600</v>
          </cell>
        </row>
        <row r="69">
          <cell r="A69" t="str">
            <v>4079156</v>
          </cell>
          <cell r="B69">
            <v>171600</v>
          </cell>
        </row>
        <row r="70">
          <cell r="A70" t="str">
            <v>4079116</v>
          </cell>
          <cell r="B70">
            <v>200000</v>
          </cell>
        </row>
        <row r="71">
          <cell r="A71" t="str">
            <v>4079118</v>
          </cell>
          <cell r="B71">
            <v>230000</v>
          </cell>
        </row>
        <row r="72">
          <cell r="A72" t="str">
            <v>4079459</v>
          </cell>
          <cell r="B72">
            <v>16025</v>
          </cell>
        </row>
        <row r="73">
          <cell r="A73" t="str">
            <v>4079460</v>
          </cell>
          <cell r="B73">
            <v>16619</v>
          </cell>
        </row>
        <row r="74">
          <cell r="A74" t="str">
            <v>4075511</v>
          </cell>
          <cell r="B74">
            <v>13979</v>
          </cell>
        </row>
        <row r="75">
          <cell r="A75" t="str">
            <v>4079414</v>
          </cell>
          <cell r="B75">
            <v>7942</v>
          </cell>
        </row>
        <row r="76">
          <cell r="A76" t="str">
            <v>4079449</v>
          </cell>
          <cell r="B76">
            <v>7942</v>
          </cell>
        </row>
        <row r="77">
          <cell r="A77" t="str">
            <v>4079426</v>
          </cell>
          <cell r="B77">
            <v>7942</v>
          </cell>
        </row>
        <row r="78">
          <cell r="A78" t="str">
            <v>4079627</v>
          </cell>
          <cell r="B78">
            <v>13715</v>
          </cell>
        </row>
        <row r="79">
          <cell r="A79" t="str">
            <v>4079746</v>
          </cell>
          <cell r="B79">
            <v>9715</v>
          </cell>
        </row>
        <row r="80">
          <cell r="A80" t="str">
            <v>4079702</v>
          </cell>
          <cell r="B80">
            <v>103793</v>
          </cell>
        </row>
        <row r="81">
          <cell r="A81" t="str">
            <v>4086310</v>
          </cell>
          <cell r="B81">
            <v>303600</v>
          </cell>
        </row>
        <row r="82">
          <cell r="A82" t="str">
            <v>4079780</v>
          </cell>
          <cell r="B82">
            <v>33000</v>
          </cell>
        </row>
        <row r="83">
          <cell r="A83" t="str">
            <v>4079343</v>
          </cell>
          <cell r="B83">
            <v>34320</v>
          </cell>
        </row>
        <row r="84">
          <cell r="A84" t="str">
            <v>4079342</v>
          </cell>
          <cell r="B84">
            <v>238894</v>
          </cell>
        </row>
        <row r="85">
          <cell r="A85" t="str">
            <v>4180444</v>
          </cell>
          <cell r="B85">
            <v>4118</v>
          </cell>
        </row>
        <row r="86">
          <cell r="A86" t="str">
            <v>4130155</v>
          </cell>
          <cell r="B86">
            <v>38148</v>
          </cell>
        </row>
        <row r="87">
          <cell r="A87" t="str">
            <v>4085402</v>
          </cell>
          <cell r="B87">
            <v>211200</v>
          </cell>
        </row>
        <row r="88">
          <cell r="A88" t="str">
            <v>4079302</v>
          </cell>
          <cell r="B88">
            <v>136117</v>
          </cell>
        </row>
        <row r="89">
          <cell r="A89" t="str">
            <v>4079303</v>
          </cell>
          <cell r="B89">
            <v>128197</v>
          </cell>
        </row>
        <row r="90">
          <cell r="A90" t="str">
            <v>4079306</v>
          </cell>
          <cell r="B90">
            <v>61698</v>
          </cell>
        </row>
        <row r="91">
          <cell r="A91" t="str">
            <v>4079340</v>
          </cell>
          <cell r="B91">
            <v>53778</v>
          </cell>
        </row>
        <row r="92">
          <cell r="A92" t="str">
            <v>4079701</v>
          </cell>
          <cell r="B92">
            <v>44880</v>
          </cell>
        </row>
        <row r="93">
          <cell r="A93" t="str">
            <v>4079334</v>
          </cell>
          <cell r="B93">
            <v>196000</v>
          </cell>
        </row>
        <row r="94">
          <cell r="A94" t="str">
            <v>4079334</v>
          </cell>
          <cell r="B94">
            <v>196000</v>
          </cell>
        </row>
        <row r="95">
          <cell r="A95" t="str">
            <v>4079338</v>
          </cell>
          <cell r="B95">
            <v>166000</v>
          </cell>
        </row>
        <row r="96">
          <cell r="A96" t="str">
            <v>4079336</v>
          </cell>
          <cell r="B96">
            <v>166000</v>
          </cell>
        </row>
        <row r="97">
          <cell r="A97" t="str">
            <v>4077725</v>
          </cell>
          <cell r="B97">
            <v>66000</v>
          </cell>
        </row>
        <row r="98">
          <cell r="A98" t="str">
            <v>4077726</v>
          </cell>
          <cell r="B98">
            <v>92400</v>
          </cell>
        </row>
        <row r="99">
          <cell r="A99" t="str">
            <v>4079810</v>
          </cell>
          <cell r="B99">
            <v>28090</v>
          </cell>
        </row>
        <row r="100">
          <cell r="A100" t="str">
            <v>4079811</v>
          </cell>
          <cell r="B100">
            <v>39600</v>
          </cell>
        </row>
        <row r="101">
          <cell r="A101" t="str">
            <v>4078762</v>
          </cell>
          <cell r="B101">
            <v>66000</v>
          </cell>
        </row>
        <row r="102">
          <cell r="A102" t="str">
            <v>4078764</v>
          </cell>
          <cell r="B102">
            <v>92400</v>
          </cell>
        </row>
        <row r="103">
          <cell r="A103" t="str">
            <v>4078742</v>
          </cell>
          <cell r="B103">
            <v>46200</v>
          </cell>
        </row>
        <row r="104">
          <cell r="A104" t="str">
            <v>4078743</v>
          </cell>
          <cell r="B104">
            <v>46200</v>
          </cell>
        </row>
        <row r="105">
          <cell r="A105" t="str">
            <v>4078744</v>
          </cell>
          <cell r="B105">
            <v>68574</v>
          </cell>
        </row>
        <row r="106">
          <cell r="A106" t="str">
            <v>4078750</v>
          </cell>
          <cell r="B106">
            <v>112200</v>
          </cell>
        </row>
        <row r="107">
          <cell r="A107" t="str">
            <v>4041301</v>
          </cell>
          <cell r="B107">
            <v>800</v>
          </cell>
        </row>
        <row r="108">
          <cell r="A108" t="str">
            <v>4041101</v>
          </cell>
          <cell r="B108">
            <v>480</v>
          </cell>
        </row>
        <row r="109">
          <cell r="A109" t="str">
            <v>4041201</v>
          </cell>
          <cell r="B109">
            <v>380</v>
          </cell>
        </row>
        <row r="110">
          <cell r="A110" t="str">
            <v>4042130</v>
          </cell>
          <cell r="B110">
            <v>66000</v>
          </cell>
        </row>
        <row r="111">
          <cell r="A111" t="str">
            <v>4042132</v>
          </cell>
          <cell r="B111">
            <v>79200</v>
          </cell>
        </row>
        <row r="112">
          <cell r="A112" t="str">
            <v>4042201</v>
          </cell>
          <cell r="B112">
            <v>66000</v>
          </cell>
        </row>
        <row r="113">
          <cell r="A113" t="str">
            <v>4042152</v>
          </cell>
          <cell r="B113">
            <v>8663</v>
          </cell>
        </row>
        <row r="114">
          <cell r="A114" t="str">
            <v>4042150</v>
          </cell>
          <cell r="B114">
            <v>4620</v>
          </cell>
        </row>
      </sheetData>
      <sheetData sheetId="2"/>
      <sheetData sheetId="3"/>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_Via_distribuidora"/>
      <sheetName val="INSUMOS BASE"/>
      <sheetName val="costos mano obra"/>
    </sheetNames>
    <sheetDataSet>
      <sheetData sheetId="0"/>
      <sheetData sheetId="1" refreshError="1"/>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ARIO AIU"/>
      <sheetName val="PRESTA"/>
      <sheetName val="BASE CTOS"/>
      <sheetName val="BASE"/>
      <sheetName val="Alcant Calle 19 y Guayabito"/>
      <sheetName val="APU Calle 19"/>
      <sheetName val="Alcant Calle Bolivar"/>
      <sheetName val="APU CALLE BOLIVAR"/>
      <sheetName val="RESUMEN DE CANT GUARNE"/>
      <sheetName val="PRESUPUESTO"/>
      <sheetName val="APU GUARNE"/>
      <sheetName val="DISEÑO"/>
      <sheetName val="CIMENTACION"/>
      <sheetName val="RESUMEN DE ACNT LOS ALAMOS"/>
      <sheetName val="PRESUPUESTO LOS ALAMOS"/>
      <sheetName val="APU LOS  ALAMOS ALCA"/>
      <sheetName val="RESUMEN DE CANT MIRADOR"/>
    </sheetNames>
    <sheetDataSet>
      <sheetData sheetId="0" refreshError="1"/>
      <sheetData sheetId="1" refreshError="1"/>
      <sheetData sheetId="2" refreshError="1"/>
      <sheetData sheetId="3" refreshError="1">
        <row r="3">
          <cell r="C3">
            <v>0.22</v>
          </cell>
        </row>
        <row r="248">
          <cell r="D248">
            <v>101154</v>
          </cell>
        </row>
        <row r="287">
          <cell r="D287">
            <v>129618.4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quidación de Obra x Administr"/>
    </sheetNames>
    <sheetDataSet>
      <sheetData sheetId="0">
        <row r="3">
          <cell r="C3" t="str">
            <v>LIQUIDACIÓN DE OBRA EXTRA POR ADMINISTRACIÓN</v>
          </cell>
        </row>
      </sheetData>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APU"/>
      <sheetName val="PRESTA"/>
      <sheetName val="1.optimn_PTAP"/>
      <sheetName val="2.redesacto"/>
      <sheetName val="3.optim_Desarenador"/>
      <sheetName val="4.optim_captacion_aducc"/>
      <sheetName val="BASE"/>
      <sheetName val="RESUMEN"/>
      <sheetName val="Hoja1"/>
      <sheetName val="BASE CTOS"/>
      <sheetName val="Hoja2"/>
    </sheetNames>
    <sheetDataSet>
      <sheetData sheetId="0"/>
      <sheetData sheetId="1"/>
      <sheetData sheetId="2"/>
      <sheetData sheetId="3"/>
      <sheetData sheetId="4"/>
      <sheetData sheetId="5"/>
      <sheetData sheetId="6"/>
      <sheetData sheetId="7">
        <row r="60">
          <cell r="D60">
            <v>23600</v>
          </cell>
        </row>
      </sheetData>
      <sheetData sheetId="8"/>
      <sheetData sheetId="9"/>
      <sheetData sheetId="10">
        <row r="103">
          <cell r="B103">
            <v>525222</v>
          </cell>
        </row>
      </sheetData>
      <sheetData sheetId="1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nsidades"/>
      <sheetName val="Hoja2"/>
      <sheetName val="PARAMETROS"/>
      <sheetName val="INTENSIDAD"/>
      <sheetName val="TABLA"/>
      <sheetName val="Base de Diseño"/>
      <sheetName val="DISEÑO"/>
      <sheetName val="CIMENTACIÓN"/>
      <sheetName val="PTO TOT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OBRAS "/>
      <sheetName val="ResumenGeneral"/>
      <sheetName val="BOCATOMA"/>
      <sheetName val="APU BOCATOMA"/>
      <sheetName val="ADUCCIÓN"/>
      <sheetName val="APU ADUCCIÓN"/>
      <sheetName val="DESARENADOR"/>
      <sheetName val="APU DESARENADOR"/>
      <sheetName val="PLANTA DE TRATAMIENTO"/>
      <sheetName val="APU PLANTA DE TRATAMIENTO"/>
      <sheetName val="TANQUE DE ALMACENAMIENTO"/>
      <sheetName val="APU TANQUE ALMAC"/>
      <sheetName val=" REDES DE DISTRI"/>
      <sheetName val="APU_Redes"/>
      <sheetName val="BASE CTOS"/>
      <sheetName val="BASE"/>
      <sheetName val="INSUMOS"/>
      <sheetName val="Formular"/>
      <sheetName val="Recursos"/>
      <sheetName val="RESUMEN_OBRAS_"/>
      <sheetName val="APU_BOCATOMA"/>
      <sheetName val="APU_ADUCCIÓN"/>
      <sheetName val="APU_DESARENADOR"/>
      <sheetName val="PLANTA_DE_TRATAMIENTO"/>
      <sheetName val="APU_PLANTA_DE_TRATAMIENTO"/>
      <sheetName val="TANQUE_DE_ALMACENAMIENTO"/>
      <sheetName val="APU_TANQUE_ALMAC"/>
      <sheetName val="_REDES_DE_DISTRI"/>
      <sheetName val="BASE_CTOS"/>
      <sheetName val="RESUMEN_OBRAS_2"/>
      <sheetName val="APU_BOCATOMA2"/>
      <sheetName val="APU_ADUCCIÓN2"/>
      <sheetName val="APU_DESARENADOR2"/>
      <sheetName val="PLANTA_DE_TRATAMIENTO2"/>
      <sheetName val="APU_PLANTA_DE_TRATAMIENTO2"/>
      <sheetName val="TANQUE_DE_ALMACENAMIENTO2"/>
      <sheetName val="APU_TANQUE_ALMAC2"/>
      <sheetName val="_REDES_DE_DISTRI2"/>
      <sheetName val="BASE_CTOS2"/>
      <sheetName val="RESUMEN_OBRAS_1"/>
      <sheetName val="APU_BOCATOMA1"/>
      <sheetName val="APU_ADUCCIÓN1"/>
      <sheetName val="APU_DESARENADOR1"/>
      <sheetName val="PLANTA_DE_TRATAMIENTO1"/>
      <sheetName val="APU_PLANTA_DE_TRATAMIENTO1"/>
      <sheetName val="TANQUE_DE_ALMACENAMIENTO1"/>
      <sheetName val="APU_TANQUE_ALMAC1"/>
      <sheetName val="_REDES_DE_DISTRI1"/>
      <sheetName val="BASE_CTOS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5">
          <cell r="C5">
            <v>0.06</v>
          </cell>
        </row>
        <row r="63">
          <cell r="D63">
            <v>348000</v>
          </cell>
        </row>
      </sheetData>
      <sheetData sheetId="16" refreshError="1"/>
      <sheetData sheetId="17" refreshError="1"/>
      <sheetData sheetId="18" refreshError="1"/>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TA"/>
      <sheetName val="BASE"/>
      <sheetName val="BASE CTOS"/>
      <sheetName val="BASE PARA IMPRIMIR"/>
      <sheetName val="Item1-23"/>
      <sheetName val="Item24-37"/>
      <sheetName val="4. FORM.4"/>
      <sheetName val="Hoja1"/>
    </sheetNames>
    <sheetDataSet>
      <sheetData sheetId="0" refreshError="1"/>
      <sheetData sheetId="1" refreshError="1"/>
      <sheetData sheetId="2" refreshError="1">
        <row r="10">
          <cell r="D10">
            <v>0.65780000000000005</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temes Renovación"/>
    </sheetNames>
    <sheetDataSet>
      <sheetData sheetId="0"/>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SUB APU"/>
      <sheetName val="INSUMOS"/>
      <sheetName val="Cantidades de Obra"/>
      <sheetName val="FORMULARIO"/>
      <sheetName val="SUB_APU"/>
      <sheetName val="Cantidades_de_Obra"/>
      <sheetName val="SUB_APU1"/>
      <sheetName val="Cantidades_de_Obra1"/>
      <sheetName val="Itemes Renovación"/>
      <sheetName val="SUB_APU3"/>
      <sheetName val="Cantidades_de_Obra3"/>
      <sheetName val="SUB_APU2"/>
      <sheetName val="Cantidades_de_Obra2"/>
      <sheetName val="SUB_APU4"/>
      <sheetName val="Cantidades_de_Obra4"/>
      <sheetName val="SUB_APU5"/>
      <sheetName val="Cantidades_de_Obra5"/>
      <sheetName val="Itemes_Renovación"/>
      <sheetName val="Jul-Ago"/>
      <sheetName val="May-Jun"/>
      <sheetName val="Sep-Oct"/>
      <sheetName val="LISTA CÓDIGOS"/>
      <sheetName val="BASE APU"/>
      <sheetName val="MANO DE OBRA"/>
      <sheetName val="EQUIPOS"/>
      <sheetName val="MATERIALES"/>
      <sheetName val="ESTRUCTURAS"/>
      <sheetName val="TRANSPORTE"/>
      <sheetName val="SUB_APU6"/>
      <sheetName val="Cantidades_de_Obra6"/>
      <sheetName val="Itemes_Renovación1"/>
      <sheetName val="Sábana"/>
      <sheetName val="Coloc. e Interc. Tapones"/>
      <sheetName val="Cambio de Valv."/>
      <sheetName val="Interc de Hidr."/>
      <sheetName val="Interc.tapones"/>
      <sheetName val="Interc.válv."/>
      <sheetName val="Paral. 1"/>
      <sheetName val="Paral. 2"/>
      <sheetName val="Paral. 3"/>
      <sheetName val="Paral.4"/>
      <sheetName val="Varios."/>
      <sheetName val="PLAN DE INVERSION ANTICIPO"/>
      <sheetName val="inv mensual"/>
      <sheetName val="borrador flujo inv"/>
      <sheetName val="social-ambiental"/>
      <sheetName val="AU"/>
    </sheetNames>
    <sheetDataSet>
      <sheetData sheetId="0">
        <row r="1">
          <cell r="A1" t="str">
            <v>CODIGO</v>
          </cell>
        </row>
      </sheetData>
      <sheetData sheetId="1">
        <row r="1">
          <cell r="A1" t="str">
            <v>CODIGO</v>
          </cell>
        </row>
      </sheetData>
      <sheetData sheetId="2" refreshError="1">
        <row r="1">
          <cell r="A1" t="str">
            <v>CODIGO</v>
          </cell>
          <cell r="B1" t="str">
            <v>RECURSO</v>
          </cell>
          <cell r="C1" t="str">
            <v>UN</v>
          </cell>
          <cell r="D1" t="str">
            <v>V/UNITARIO</v>
          </cell>
          <cell r="E1" t="str">
            <v>FECHA</v>
          </cell>
        </row>
        <row r="2">
          <cell r="B2" t="str">
            <v>MATERIALES</v>
          </cell>
          <cell r="C2">
            <v>0</v>
          </cell>
          <cell r="D2">
            <v>0</v>
          </cell>
          <cell r="E2">
            <v>0</v>
          </cell>
        </row>
        <row r="3">
          <cell r="A3" t="str">
            <v>M010</v>
          </cell>
          <cell r="B3" t="str">
            <v>CEMENTO</v>
          </cell>
          <cell r="C3" t="str">
            <v>SACO</v>
          </cell>
          <cell r="D3">
            <v>14280.000000000002</v>
          </cell>
          <cell r="E3">
            <v>36486</v>
          </cell>
        </row>
        <row r="4">
          <cell r="A4" t="str">
            <v>M020</v>
          </cell>
          <cell r="B4" t="str">
            <v>AGUA</v>
          </cell>
          <cell r="C4" t="str">
            <v>M3</v>
          </cell>
          <cell r="D4">
            <v>742.56000000000017</v>
          </cell>
          <cell r="E4">
            <v>36486</v>
          </cell>
        </row>
        <row r="5">
          <cell r="A5" t="str">
            <v>M030</v>
          </cell>
          <cell r="B5" t="str">
            <v>ARENA CONCRETO</v>
          </cell>
          <cell r="C5" t="str">
            <v>M3</v>
          </cell>
          <cell r="D5">
            <v>25704</v>
          </cell>
          <cell r="E5">
            <v>36486</v>
          </cell>
        </row>
        <row r="6">
          <cell r="A6" t="str">
            <v>M040</v>
          </cell>
          <cell r="B6" t="str">
            <v>ARENA DE PEGA</v>
          </cell>
          <cell r="C6" t="str">
            <v>M3</v>
          </cell>
          <cell r="D6">
            <v>21939.792000000001</v>
          </cell>
          <cell r="E6">
            <v>36486</v>
          </cell>
        </row>
        <row r="7">
          <cell r="A7" t="str">
            <v>M050</v>
          </cell>
          <cell r="B7" t="str">
            <v>ARENA DE REVOQUE</v>
          </cell>
          <cell r="C7" t="str">
            <v>M3</v>
          </cell>
          <cell r="D7">
            <v>28245.84</v>
          </cell>
          <cell r="E7">
            <v>36486</v>
          </cell>
        </row>
        <row r="8">
          <cell r="A8" t="str">
            <v>M060</v>
          </cell>
          <cell r="B8" t="str">
            <v>TRITURADO 3/4</v>
          </cell>
          <cell r="C8" t="str">
            <v>M3</v>
          </cell>
          <cell r="D8">
            <v>25704</v>
          </cell>
          <cell r="E8">
            <v>36486</v>
          </cell>
        </row>
        <row r="9">
          <cell r="A9" t="str">
            <v>M070</v>
          </cell>
          <cell r="B9" t="str">
            <v>GRAVA D=2" PARA FILTRO</v>
          </cell>
          <cell r="C9" t="str">
            <v>M3</v>
          </cell>
          <cell r="D9">
            <v>23562</v>
          </cell>
          <cell r="E9">
            <v>36486</v>
          </cell>
        </row>
        <row r="10">
          <cell r="A10" t="str">
            <v>M080</v>
          </cell>
          <cell r="B10" t="str">
            <v>BASE GRANULAR</v>
          </cell>
          <cell r="C10" t="str">
            <v>M3</v>
          </cell>
          <cell r="D10">
            <v>25704</v>
          </cell>
          <cell r="E10">
            <v>36486</v>
          </cell>
        </row>
        <row r="11">
          <cell r="A11" t="str">
            <v>M090</v>
          </cell>
          <cell r="B11" t="str">
            <v xml:space="preserve">GRAVA 2 </v>
          </cell>
          <cell r="C11" t="str">
            <v>M3</v>
          </cell>
          <cell r="D11">
            <v>23562</v>
          </cell>
          <cell r="E11">
            <v>36486</v>
          </cell>
        </row>
        <row r="12">
          <cell r="A12" t="str">
            <v>M100</v>
          </cell>
          <cell r="B12" t="str">
            <v>ARENA FINA PARA FILTRO</v>
          </cell>
          <cell r="C12" t="str">
            <v>M3</v>
          </cell>
          <cell r="D12">
            <v>25704</v>
          </cell>
          <cell r="E12">
            <v>36486</v>
          </cell>
        </row>
        <row r="13">
          <cell r="A13" t="str">
            <v>M110</v>
          </cell>
          <cell r="B13" t="str">
            <v>ARENILLA</v>
          </cell>
          <cell r="C13" t="str">
            <v>M3</v>
          </cell>
          <cell r="D13">
            <v>19278</v>
          </cell>
          <cell r="E13">
            <v>36486</v>
          </cell>
        </row>
        <row r="14">
          <cell r="A14" t="str">
            <v>M120</v>
          </cell>
          <cell r="B14" t="str">
            <v>ACERO 5/8  60000</v>
          </cell>
          <cell r="C14" t="str">
            <v>KG</v>
          </cell>
          <cell r="D14">
            <v>1447.6288659793818</v>
          </cell>
          <cell r="E14">
            <v>36486</v>
          </cell>
        </row>
        <row r="15">
          <cell r="A15" t="str">
            <v>M130</v>
          </cell>
          <cell r="B15" t="str">
            <v>ACERO 1/2  60000</v>
          </cell>
          <cell r="C15" t="str">
            <v>KG</v>
          </cell>
          <cell r="D15">
            <v>953.91549295774655</v>
          </cell>
          <cell r="E15">
            <v>36486</v>
          </cell>
        </row>
        <row r="16">
          <cell r="A16" t="str">
            <v>M140</v>
          </cell>
          <cell r="B16" t="str">
            <v>ACERO 3/8  40000</v>
          </cell>
          <cell r="C16" t="str">
            <v>KG</v>
          </cell>
          <cell r="D16">
            <v>1179.8000000000002</v>
          </cell>
          <cell r="E16">
            <v>36486</v>
          </cell>
        </row>
        <row r="17">
          <cell r="A17" t="str">
            <v>M150</v>
          </cell>
          <cell r="B17" t="str">
            <v>BLOQUE DE CONCRETO 0.10X0.20X0.40m</v>
          </cell>
          <cell r="C17" t="str">
            <v>UN</v>
          </cell>
          <cell r="D17">
            <v>1028.1600000000001</v>
          </cell>
          <cell r="E17">
            <v>36486</v>
          </cell>
        </row>
        <row r="18">
          <cell r="A18" t="str">
            <v>M160</v>
          </cell>
          <cell r="B18" t="str">
            <v>CANES</v>
          </cell>
          <cell r="C18" t="str">
            <v>M</v>
          </cell>
          <cell r="D18">
            <v>1863.54</v>
          </cell>
          <cell r="E18">
            <v>36486</v>
          </cell>
        </row>
        <row r="19">
          <cell r="A19" t="str">
            <v>M170</v>
          </cell>
          <cell r="B19" t="str">
            <v>LARGUEROS</v>
          </cell>
          <cell r="C19" t="str">
            <v>M</v>
          </cell>
          <cell r="D19">
            <v>931.77</v>
          </cell>
          <cell r="E19">
            <v>36486</v>
          </cell>
        </row>
        <row r="20">
          <cell r="A20" t="str">
            <v>M180</v>
          </cell>
          <cell r="B20" t="str">
            <v>TACO DE MADERA</v>
          </cell>
          <cell r="C20" t="str">
            <v>M</v>
          </cell>
          <cell r="D20">
            <v>931.77</v>
          </cell>
          <cell r="E20">
            <v>36486</v>
          </cell>
        </row>
        <row r="21">
          <cell r="A21" t="str">
            <v>M190</v>
          </cell>
          <cell r="B21" t="str">
            <v>TABLAS</v>
          </cell>
          <cell r="C21" t="str">
            <v>M</v>
          </cell>
          <cell r="D21">
            <v>931.77</v>
          </cell>
          <cell r="E21">
            <v>36486</v>
          </cell>
        </row>
        <row r="22">
          <cell r="A22" t="str">
            <v>M200</v>
          </cell>
          <cell r="B22" t="str">
            <v>TUBERIA SANIT. DE D=2"</v>
          </cell>
          <cell r="C22" t="str">
            <v>M</v>
          </cell>
          <cell r="D22">
            <v>4981.3400000000011</v>
          </cell>
          <cell r="E22">
            <v>36486</v>
          </cell>
        </row>
        <row r="23">
          <cell r="A23" t="str">
            <v>M210</v>
          </cell>
          <cell r="B23" t="str">
            <v>TUBERIA SANIT. DE D=3"</v>
          </cell>
          <cell r="C23" t="str">
            <v>M</v>
          </cell>
          <cell r="D23">
            <v>7351.344000000001</v>
          </cell>
          <cell r="E23">
            <v>36486</v>
          </cell>
        </row>
        <row r="24">
          <cell r="A24" t="str">
            <v>M220</v>
          </cell>
          <cell r="B24" t="str">
            <v>TUBERIA SANIT. DE D=4"</v>
          </cell>
          <cell r="C24" t="str">
            <v>M</v>
          </cell>
          <cell r="D24">
            <v>10228.049999999999</v>
          </cell>
          <cell r="E24">
            <v>36486</v>
          </cell>
        </row>
        <row r="25">
          <cell r="A25" t="str">
            <v>M230</v>
          </cell>
          <cell r="B25" t="str">
            <v>TUBERIA SANIT. DE D=6"</v>
          </cell>
          <cell r="C25" t="str">
            <v>M</v>
          </cell>
          <cell r="D25">
            <v>20964.944000000003</v>
          </cell>
          <cell r="E25">
            <v>36486</v>
          </cell>
        </row>
        <row r="26">
          <cell r="A26" t="str">
            <v>M240</v>
          </cell>
          <cell r="B26" t="str">
            <v>TUBERIA AGUAS LLUVIAS DE D=2"</v>
          </cell>
          <cell r="C26" t="str">
            <v>M</v>
          </cell>
          <cell r="D26">
            <v>4981.3400000000011</v>
          </cell>
          <cell r="E26">
            <v>36486</v>
          </cell>
        </row>
        <row r="27">
          <cell r="A27" t="str">
            <v>M250</v>
          </cell>
          <cell r="B27" t="str">
            <v>TEE PVC SANITARIA D=3"</v>
          </cell>
          <cell r="C27" t="str">
            <v>UN</v>
          </cell>
          <cell r="D27">
            <v>5302.9922399999996</v>
          </cell>
          <cell r="E27">
            <v>36486</v>
          </cell>
        </row>
        <row r="28">
          <cell r="A28" t="str">
            <v>M260</v>
          </cell>
          <cell r="B28" t="str">
            <v>TEE PVC SANITARIA D=4"</v>
          </cell>
          <cell r="C28" t="str">
            <v>UN</v>
          </cell>
          <cell r="D28">
            <v>10950.977856000003</v>
          </cell>
          <cell r="E28">
            <v>36486</v>
          </cell>
        </row>
        <row r="29">
          <cell r="A29" t="str">
            <v>M270</v>
          </cell>
          <cell r="B29" t="str">
            <v>CODO 90 CxC D=2"</v>
          </cell>
          <cell r="C29" t="str">
            <v>UN</v>
          </cell>
          <cell r="D29">
            <v>1950.4080960000003</v>
          </cell>
          <cell r="E29">
            <v>36486</v>
          </cell>
        </row>
        <row r="30">
          <cell r="A30" t="str">
            <v>M280</v>
          </cell>
          <cell r="B30" t="str">
            <v>CODO 90 CxC D=3"</v>
          </cell>
          <cell r="C30" t="str">
            <v>UN</v>
          </cell>
          <cell r="D30">
            <v>4500.2848800000002</v>
          </cell>
          <cell r="E30">
            <v>36486</v>
          </cell>
        </row>
        <row r="31">
          <cell r="A31" t="str">
            <v>M290</v>
          </cell>
          <cell r="B31" t="str">
            <v>CODO 90 CxC D=4"</v>
          </cell>
          <cell r="C31" t="str">
            <v>UN</v>
          </cell>
          <cell r="D31">
            <v>8278.1331360000004</v>
          </cell>
          <cell r="E31">
            <v>36486</v>
          </cell>
        </row>
        <row r="32">
          <cell r="A32" t="str">
            <v>M300</v>
          </cell>
          <cell r="B32" t="str">
            <v>SIFON 180 PVC D=4"</v>
          </cell>
          <cell r="C32" t="str">
            <v>UN</v>
          </cell>
          <cell r="D32">
            <v>14233.538592000003</v>
          </cell>
          <cell r="E32">
            <v>36486</v>
          </cell>
        </row>
        <row r="33">
          <cell r="A33" t="str">
            <v>M310</v>
          </cell>
          <cell r="B33" t="str">
            <v>BUJE PVC 3"x2"</v>
          </cell>
          <cell r="C33" t="str">
            <v>UN</v>
          </cell>
          <cell r="D33">
            <v>2657.4737280000004</v>
          </cell>
          <cell r="E33">
            <v>36486</v>
          </cell>
        </row>
        <row r="34">
          <cell r="A34" t="str">
            <v>M320</v>
          </cell>
          <cell r="B34" t="str">
            <v>YEE PVC 2"</v>
          </cell>
          <cell r="C34" t="str">
            <v>UN</v>
          </cell>
          <cell r="D34">
            <v>3137.3902559999997</v>
          </cell>
          <cell r="E34">
            <v>36486</v>
          </cell>
        </row>
        <row r="35">
          <cell r="A35" t="str">
            <v>M330</v>
          </cell>
          <cell r="B35" t="str">
            <v>FORMALETERÍA</v>
          </cell>
          <cell r="C35" t="str">
            <v>M2</v>
          </cell>
          <cell r="D35">
            <v>68544</v>
          </cell>
          <cell r="E35">
            <v>36486</v>
          </cell>
        </row>
        <row r="36">
          <cell r="A36" t="str">
            <v>M340</v>
          </cell>
          <cell r="B36" t="str">
            <v>PLÁSTICO</v>
          </cell>
          <cell r="C36" t="str">
            <v>M2</v>
          </cell>
          <cell r="D36">
            <v>1142.4000000000001</v>
          </cell>
          <cell r="E36">
            <v>36486</v>
          </cell>
        </row>
        <row r="37">
          <cell r="A37" t="str">
            <v>M350</v>
          </cell>
          <cell r="B37" t="str">
            <v>LÁMINA CALIBRE 24</v>
          </cell>
          <cell r="C37" t="str">
            <v>M2</v>
          </cell>
          <cell r="D37">
            <v>3722.7433501078367</v>
          </cell>
          <cell r="E37">
            <v>36486</v>
          </cell>
        </row>
        <row r="38">
          <cell r="A38" t="str">
            <v>M360</v>
          </cell>
          <cell r="B38" t="str">
            <v>PINTURA ANTICORROSIVA</v>
          </cell>
          <cell r="C38" t="str">
            <v>M2</v>
          </cell>
          <cell r="D38">
            <v>661.86086400000011</v>
          </cell>
          <cell r="E38">
            <v>36486</v>
          </cell>
        </row>
        <row r="39">
          <cell r="A39" t="str">
            <v>M370</v>
          </cell>
          <cell r="B39" t="str">
            <v>PLASTOCRETE - CONCREPLAS</v>
          </cell>
          <cell r="C39" t="str">
            <v>KG</v>
          </cell>
          <cell r="D39">
            <v>2794.3675200000002</v>
          </cell>
          <cell r="E39">
            <v>36486</v>
          </cell>
        </row>
        <row r="40">
          <cell r="A40" t="str">
            <v>M380</v>
          </cell>
          <cell r="B40" t="str">
            <v>ENSAYO PERCOLACIÓN</v>
          </cell>
          <cell r="C40" t="str">
            <v>UN</v>
          </cell>
          <cell r="D40">
            <v>9139.2000000000007</v>
          </cell>
          <cell r="E40">
            <v>36486</v>
          </cell>
        </row>
        <row r="41">
          <cell r="A41" t="str">
            <v>M390</v>
          </cell>
          <cell r="B41" t="str">
            <v xml:space="preserve">IMPERMEABILIZANTE </v>
          </cell>
          <cell r="C41" t="str">
            <v>KG</v>
          </cell>
          <cell r="D41">
            <v>2513.2800000000007</v>
          </cell>
          <cell r="E41">
            <v>36486</v>
          </cell>
        </row>
        <row r="42">
          <cell r="A42" t="str">
            <v>M400</v>
          </cell>
          <cell r="B42" t="str">
            <v>SIFON 180 PVC D=2"</v>
          </cell>
          <cell r="C42" t="str">
            <v>UN</v>
          </cell>
          <cell r="D42">
            <v>3157.8849120000004</v>
          </cell>
          <cell r="E42">
            <v>36486</v>
          </cell>
        </row>
        <row r="43">
          <cell r="A43" t="str">
            <v>M410</v>
          </cell>
          <cell r="B43" t="str">
            <v>DINAMITA</v>
          </cell>
          <cell r="C43" t="str">
            <v>PULG</v>
          </cell>
          <cell r="D43">
            <v>799.68000000000018</v>
          </cell>
          <cell r="E43">
            <v>36486</v>
          </cell>
        </row>
        <row r="44">
          <cell r="A44" t="str">
            <v>M420</v>
          </cell>
          <cell r="B44" t="str">
            <v>ALAMBRE DE AMARRAR</v>
          </cell>
          <cell r="C44" t="str">
            <v>KG</v>
          </cell>
          <cell r="D44">
            <v>1606.5</v>
          </cell>
          <cell r="E44">
            <v>36486</v>
          </cell>
        </row>
        <row r="45">
          <cell r="A45" t="str">
            <v>M430</v>
          </cell>
          <cell r="B45" t="str">
            <v>MADERA</v>
          </cell>
          <cell r="C45" t="str">
            <v>M2</v>
          </cell>
          <cell r="D45">
            <v>1927.8</v>
          </cell>
          <cell r="E45">
            <v>36486</v>
          </cell>
        </row>
        <row r="46">
          <cell r="A46" t="str">
            <v>M440</v>
          </cell>
          <cell r="B46" t="str">
            <v>LIMPIADOR Y SOLDADURA</v>
          </cell>
          <cell r="C46" t="str">
            <v>GL</v>
          </cell>
          <cell r="D46">
            <v>180899.49696000002</v>
          </cell>
          <cell r="E46">
            <v>36486</v>
          </cell>
        </row>
        <row r="47">
          <cell r="A47" t="str">
            <v>M450</v>
          </cell>
          <cell r="B47" t="str">
            <v>BOTADERO</v>
          </cell>
          <cell r="C47" t="str">
            <v>M3</v>
          </cell>
          <cell r="D47">
            <v>4569.6000000000004</v>
          </cell>
          <cell r="E47">
            <v>36486</v>
          </cell>
        </row>
        <row r="48">
          <cell r="A48" t="str">
            <v>M460</v>
          </cell>
          <cell r="B48" t="str">
            <v>MORTERO</v>
          </cell>
          <cell r="C48" t="str">
            <v>M3</v>
          </cell>
          <cell r="D48">
            <v>262752.00000000006</v>
          </cell>
          <cell r="E48">
            <v>36486</v>
          </cell>
        </row>
        <row r="49">
          <cell r="A49" t="str">
            <v>M470</v>
          </cell>
          <cell r="B49" t="str">
            <v>TUBERIA POLIETILENO D=3"</v>
          </cell>
          <cell r="C49" t="str">
            <v>M</v>
          </cell>
          <cell r="D49">
            <v>6509.680800000001</v>
          </cell>
          <cell r="E49">
            <v>36486</v>
          </cell>
        </row>
        <row r="50">
          <cell r="A50" t="str">
            <v>M480</v>
          </cell>
          <cell r="B50" t="str">
            <v>CONCRETO DE Fc=210 Kg/cm2</v>
          </cell>
          <cell r="C50" t="str">
            <v>M3</v>
          </cell>
          <cell r="D50">
            <v>285600</v>
          </cell>
          <cell r="E50">
            <v>36486</v>
          </cell>
        </row>
        <row r="51">
          <cell r="A51" t="str">
            <v>M485</v>
          </cell>
          <cell r="B51" t="str">
            <v xml:space="preserve">GRAMA </v>
          </cell>
          <cell r="C51" t="str">
            <v>M2</v>
          </cell>
          <cell r="D51">
            <v>6509.680800000001</v>
          </cell>
          <cell r="E51">
            <v>36486</v>
          </cell>
        </row>
        <row r="52">
          <cell r="A52" t="str">
            <v>M490</v>
          </cell>
          <cell r="B52" t="str">
            <v>BLOQUE DE CONCRETO 0.15X0.20X0.40m</v>
          </cell>
          <cell r="C52" t="str">
            <v>UN</v>
          </cell>
          <cell r="D52">
            <v>1773.576</v>
          </cell>
          <cell r="E52">
            <v>36486</v>
          </cell>
        </row>
        <row r="53">
          <cell r="A53" t="str">
            <v>Z300</v>
          </cell>
          <cell r="B53" t="str">
            <v>CORDON DE SOLDADURA</v>
          </cell>
          <cell r="C53" t="str">
            <v>CM</v>
          </cell>
          <cell r="D53">
            <v>17136</v>
          </cell>
          <cell r="E53">
            <v>36486</v>
          </cell>
        </row>
        <row r="54">
          <cell r="B54">
            <v>0</v>
          </cell>
          <cell r="C54">
            <v>0</v>
          </cell>
          <cell r="D54">
            <v>0</v>
          </cell>
          <cell r="E54">
            <v>36486</v>
          </cell>
        </row>
        <row r="55">
          <cell r="A55" t="str">
            <v>CODIGO</v>
          </cell>
          <cell r="B55" t="str">
            <v>RECURSO</v>
          </cell>
          <cell r="C55" t="str">
            <v>UN</v>
          </cell>
          <cell r="D55" t="str">
            <v>V/UNITARIO</v>
          </cell>
          <cell r="E55">
            <v>16900</v>
          </cell>
        </row>
        <row r="56">
          <cell r="B56" t="str">
            <v>EQUIPO</v>
          </cell>
          <cell r="C56" t="str">
            <v>m2</v>
          </cell>
          <cell r="D56" t="str">
            <v>Baldosín gris tipo industrial</v>
          </cell>
          <cell r="E56">
            <v>38900</v>
          </cell>
        </row>
        <row r="57">
          <cell r="A57" t="str">
            <v>E010</v>
          </cell>
          <cell r="B57" t="str">
            <v>RETROEXCAVADORA DE LLANTAS TIPO F555</v>
          </cell>
          <cell r="C57" t="str">
            <v>HR</v>
          </cell>
          <cell r="D57">
            <v>45696.000000000007</v>
          </cell>
          <cell r="E57">
            <v>36486</v>
          </cell>
        </row>
        <row r="58">
          <cell r="A58" t="str">
            <v>E020</v>
          </cell>
          <cell r="B58" t="str">
            <v>COMPRESOR NEUMATICO CON MARTILLO</v>
          </cell>
          <cell r="C58" t="str">
            <v>HR</v>
          </cell>
          <cell r="D58">
            <v>35471.520000000004</v>
          </cell>
          <cell r="E58">
            <v>36486</v>
          </cell>
        </row>
        <row r="59">
          <cell r="A59" t="str">
            <v>E030</v>
          </cell>
          <cell r="B59" t="str">
            <v>VIBROCOMPACTADOR</v>
          </cell>
          <cell r="C59" t="str">
            <v>DIA</v>
          </cell>
          <cell r="D59">
            <v>19706.400000000005</v>
          </cell>
          <cell r="E59">
            <v>36486</v>
          </cell>
        </row>
        <row r="60">
          <cell r="A60" t="str">
            <v>E040</v>
          </cell>
          <cell r="B60" t="str">
            <v>PLACA VIBRATORIA</v>
          </cell>
          <cell r="C60" t="str">
            <v>DIA</v>
          </cell>
          <cell r="D60">
            <v>19706.400000000005</v>
          </cell>
          <cell r="E60">
            <v>36486</v>
          </cell>
        </row>
        <row r="61">
          <cell r="A61" t="str">
            <v>E050</v>
          </cell>
          <cell r="B61" t="str">
            <v>MEZCLADORA 1 SACO ELECTRICA</v>
          </cell>
          <cell r="C61" t="str">
            <v>DIA</v>
          </cell>
          <cell r="D61">
            <v>12612.096000000001</v>
          </cell>
          <cell r="E61">
            <v>36486</v>
          </cell>
        </row>
        <row r="62">
          <cell r="A62" t="str">
            <v>E060</v>
          </cell>
          <cell r="B62" t="str">
            <v>VIBRADOR ELECTRICO</v>
          </cell>
          <cell r="C62" t="str">
            <v>DIA</v>
          </cell>
          <cell r="D62">
            <v>18635.400000000001</v>
          </cell>
          <cell r="E62">
            <v>36486</v>
          </cell>
        </row>
        <row r="63">
          <cell r="A63" t="str">
            <v>E070</v>
          </cell>
          <cell r="B63" t="str">
            <v>TRANSITO</v>
          </cell>
          <cell r="C63" t="str">
            <v>DIA</v>
          </cell>
          <cell r="D63">
            <v>26275.200000000004</v>
          </cell>
          <cell r="E63">
            <v>36486</v>
          </cell>
        </row>
        <row r="64">
          <cell r="A64" t="str">
            <v>E080</v>
          </cell>
          <cell r="B64" t="str">
            <v>NIVEL DE PRECISION</v>
          </cell>
          <cell r="C64" t="str">
            <v>DIA</v>
          </cell>
          <cell r="D64">
            <v>19706.400000000005</v>
          </cell>
          <cell r="E64">
            <v>36486</v>
          </cell>
        </row>
        <row r="65">
          <cell r="A65" t="str">
            <v>E090</v>
          </cell>
          <cell r="B65" t="str">
            <v>SOLDADOR ELECTRICO</v>
          </cell>
          <cell r="C65" t="str">
            <v>DIA</v>
          </cell>
          <cell r="D65">
            <v>10710</v>
          </cell>
          <cell r="E65">
            <v>36486</v>
          </cell>
        </row>
        <row r="66">
          <cell r="A66" t="str">
            <v>E100</v>
          </cell>
          <cell r="B66" t="str">
            <v>EQUIPO DE AUTOGENA PARA CORTES TUBERIA</v>
          </cell>
          <cell r="C66" t="str">
            <v>DIA</v>
          </cell>
          <cell r="D66">
            <v>6907.95</v>
          </cell>
          <cell r="E66">
            <v>36486</v>
          </cell>
        </row>
        <row r="67">
          <cell r="A67" t="str">
            <v>E110</v>
          </cell>
          <cell r="B67" t="str">
            <v>HERRAMIENTA MENOR</v>
          </cell>
          <cell r="C67" t="str">
            <v>SG</v>
          </cell>
          <cell r="D67">
            <v>0</v>
          </cell>
          <cell r="E67">
            <v>36486</v>
          </cell>
        </row>
        <row r="68">
          <cell r="A68" t="str">
            <v>CODIGO</v>
          </cell>
          <cell r="B68" t="str">
            <v>RECURSO</v>
          </cell>
          <cell r="C68" t="str">
            <v>UN</v>
          </cell>
          <cell r="D68" t="str">
            <v>V/UNITARIO</v>
          </cell>
          <cell r="E68">
            <v>2737</v>
          </cell>
        </row>
        <row r="69">
          <cell r="B69" t="str">
            <v>TRANSPORTE</v>
          </cell>
          <cell r="C69" t="str">
            <v>un</v>
          </cell>
          <cell r="D69" t="str">
            <v>Bloques de concreto de 0,3m x 0,3m x 0,2m</v>
          </cell>
          <cell r="E69">
            <v>3689</v>
          </cell>
        </row>
        <row r="70">
          <cell r="A70" t="str">
            <v>T010</v>
          </cell>
          <cell r="B70" t="str">
            <v>VOLQUETAS DE 5M3</v>
          </cell>
          <cell r="C70" t="str">
            <v>M3</v>
          </cell>
          <cell r="D70">
            <v>36556.800000000003</v>
          </cell>
          <cell r="E70">
            <v>36486</v>
          </cell>
        </row>
        <row r="71">
          <cell r="A71" t="str">
            <v>T020</v>
          </cell>
          <cell r="B71" t="str">
            <v>TRANSPORTE INTERNO</v>
          </cell>
          <cell r="C71" t="str">
            <v>HR</v>
          </cell>
          <cell r="D71">
            <v>22848.000000000004</v>
          </cell>
          <cell r="E71">
            <v>36486</v>
          </cell>
        </row>
        <row r="72">
          <cell r="A72" t="str">
            <v>CODIGO</v>
          </cell>
          <cell r="B72" t="str">
            <v>RECURSO</v>
          </cell>
          <cell r="C72" t="str">
            <v>UN</v>
          </cell>
          <cell r="D72" t="str">
            <v>V/UNITARIO</v>
          </cell>
          <cell r="E72">
            <v>79470.000000000015</v>
          </cell>
        </row>
        <row r="73">
          <cell r="B73" t="str">
            <v>MANO DE OBRA</v>
          </cell>
          <cell r="C73" t="str">
            <v>un</v>
          </cell>
          <cell r="D73" t="str">
            <v>Breaker 1x15A</v>
          </cell>
          <cell r="E73">
            <v>9536.4000000000015</v>
          </cell>
        </row>
        <row r="74">
          <cell r="A74" t="str">
            <v>O010</v>
          </cell>
          <cell r="B74" t="str">
            <v>ENCARGADO</v>
          </cell>
          <cell r="C74" t="str">
            <v>DIA</v>
          </cell>
          <cell r="D74">
            <v>95117.137920000008</v>
          </cell>
          <cell r="E74">
            <v>36486</v>
          </cell>
        </row>
        <row r="75">
          <cell r="A75" t="str">
            <v>O020</v>
          </cell>
          <cell r="B75" t="str">
            <v>OFICIAL</v>
          </cell>
          <cell r="C75" t="str">
            <v>DIA</v>
          </cell>
          <cell r="D75">
            <v>50608.228608000012</v>
          </cell>
          <cell r="E75">
            <v>36486</v>
          </cell>
        </row>
        <row r="76">
          <cell r="A76" t="str">
            <v>O030</v>
          </cell>
          <cell r="B76" t="str">
            <v xml:space="preserve">AYUDANTE </v>
          </cell>
          <cell r="C76" t="str">
            <v>DIA</v>
          </cell>
          <cell r="D76">
            <v>20796.797952000008</v>
          </cell>
          <cell r="E76">
            <v>36486</v>
          </cell>
        </row>
        <row r="77">
          <cell r="A77" t="str">
            <v>O040</v>
          </cell>
          <cell r="B77" t="str">
            <v>TOPOGRAFO</v>
          </cell>
          <cell r="C77" t="str">
            <v>DIA</v>
          </cell>
          <cell r="D77">
            <v>25055.573760000003</v>
          </cell>
          <cell r="E77">
            <v>36486</v>
          </cell>
        </row>
        <row r="78">
          <cell r="A78" t="str">
            <v>O050</v>
          </cell>
          <cell r="B78" t="str">
            <v>CADENERO</v>
          </cell>
          <cell r="C78" t="str">
            <v>DIA</v>
          </cell>
          <cell r="D78">
            <v>25055.708106240007</v>
          </cell>
          <cell r="E78">
            <v>36486</v>
          </cell>
        </row>
        <row r="79">
          <cell r="A79" t="str">
            <v>O060</v>
          </cell>
          <cell r="B79" t="str">
            <v>MINERO</v>
          </cell>
          <cell r="C79" t="str">
            <v>DIA</v>
          </cell>
          <cell r="D79">
            <v>36192.877056000012</v>
          </cell>
          <cell r="E79">
            <v>36486</v>
          </cell>
        </row>
        <row r="80">
          <cell r="A80" t="str">
            <v>O061</v>
          </cell>
          <cell r="B80" t="str">
            <v>ALMACENISTA Y TESORERO</v>
          </cell>
          <cell r="C80" t="str">
            <v>DIA</v>
          </cell>
          <cell r="D80">
            <v>73874.310451200014</v>
          </cell>
          <cell r="E80">
            <v>36486</v>
          </cell>
        </row>
        <row r="81">
          <cell r="B81" t="str">
            <v>ICAC1</v>
          </cell>
          <cell r="C81" t="str">
            <v>ml</v>
          </cell>
          <cell r="D81" t="str">
            <v>Cable 1/0 ACSR</v>
          </cell>
          <cell r="E81">
            <v>15000</v>
          </cell>
        </row>
        <row r="82">
          <cell r="B82" t="str">
            <v>ICACD1</v>
          </cell>
          <cell r="C82" t="str">
            <v>ml</v>
          </cell>
          <cell r="D82" t="str">
            <v xml:space="preserve">cable 1/0 desnudo </v>
          </cell>
          <cell r="E82">
            <v>40460</v>
          </cell>
        </row>
        <row r="83">
          <cell r="B83" t="str">
            <v>ICACD8</v>
          </cell>
          <cell r="C83" t="str">
            <v>ml</v>
          </cell>
          <cell r="D83" t="str">
            <v xml:space="preserve">cable 8 desnudo </v>
          </cell>
          <cell r="E83">
            <v>3500</v>
          </cell>
        </row>
        <row r="84">
          <cell r="B84" t="str">
            <v>ICAC2</v>
          </cell>
          <cell r="C84" t="str">
            <v>ml</v>
          </cell>
          <cell r="D84" t="str">
            <v>Cable 2/0 ACSR</v>
          </cell>
          <cell r="E84">
            <v>18000</v>
          </cell>
        </row>
        <row r="85">
          <cell r="B85" t="str">
            <v>IC2ACSR</v>
          </cell>
          <cell r="C85" t="str">
            <v>ml</v>
          </cell>
          <cell r="D85" t="str">
            <v>Cable 2 ACSR</v>
          </cell>
          <cell r="E85">
            <v>2300</v>
          </cell>
        </row>
        <row r="86">
          <cell r="B86" t="str">
            <v>ICA2</v>
          </cell>
          <cell r="C86" t="str">
            <v>ml</v>
          </cell>
          <cell r="D86" t="str">
            <v>Cable N° 2</v>
          </cell>
          <cell r="E86">
            <v>27060.6</v>
          </cell>
        </row>
        <row r="87">
          <cell r="B87" t="str">
            <v>ICA4</v>
          </cell>
          <cell r="C87" t="str">
            <v>ml</v>
          </cell>
          <cell r="D87" t="str">
            <v>Cable Nº 4</v>
          </cell>
          <cell r="E87">
            <v>17428.739999999998</v>
          </cell>
        </row>
        <row r="88">
          <cell r="B88" t="str">
            <v>ICA6</v>
          </cell>
          <cell r="C88" t="str">
            <v>ml</v>
          </cell>
          <cell r="D88" t="str">
            <v>Cable N° 6</v>
          </cell>
          <cell r="E88">
            <v>5900</v>
          </cell>
        </row>
        <row r="89">
          <cell r="B89" t="str">
            <v>IC8</v>
          </cell>
          <cell r="C89" t="str">
            <v>ml</v>
          </cell>
          <cell r="D89" t="str">
            <v>Cable N° 8</v>
          </cell>
          <cell r="E89">
            <v>3800</v>
          </cell>
        </row>
        <row r="90">
          <cell r="B90" t="str">
            <v>ICA10</v>
          </cell>
          <cell r="C90" t="str">
            <v>ml</v>
          </cell>
          <cell r="D90" t="str">
            <v>Cable N° 10</v>
          </cell>
          <cell r="E90">
            <v>10500</v>
          </cell>
        </row>
        <row r="91">
          <cell r="B91" t="str">
            <v>ICA3N12</v>
          </cell>
          <cell r="C91" t="str">
            <v>ml</v>
          </cell>
          <cell r="D91" t="str">
            <v xml:space="preserve">Cable 3 N°12 </v>
          </cell>
          <cell r="E91">
            <v>8500</v>
          </cell>
        </row>
        <row r="92">
          <cell r="B92" t="str">
            <v>ICA12</v>
          </cell>
          <cell r="C92" t="str">
            <v>ml</v>
          </cell>
          <cell r="D92" t="str">
            <v xml:space="preserve">Cable N°12 </v>
          </cell>
          <cell r="E92">
            <v>3000</v>
          </cell>
        </row>
        <row r="93">
          <cell r="B93" t="str">
            <v>ICA12.1</v>
          </cell>
          <cell r="C93" t="str">
            <v>ml</v>
          </cell>
          <cell r="D93" t="str">
            <v xml:space="preserve">Cable N°12 </v>
          </cell>
          <cell r="E93">
            <v>4805</v>
          </cell>
        </row>
        <row r="94">
          <cell r="B94" t="str">
            <v>ICA8</v>
          </cell>
          <cell r="C94" t="str">
            <v>ml</v>
          </cell>
          <cell r="D94" t="str">
            <v>Cable antifraude N°8</v>
          </cell>
          <cell r="E94">
            <v>12000</v>
          </cell>
        </row>
        <row r="95">
          <cell r="B95" t="str">
            <v>ICC</v>
          </cell>
          <cell r="C95" t="str">
            <v>ml</v>
          </cell>
          <cell r="D95" t="str">
            <v xml:space="preserve">Cable cubierto 1/0 AWG </v>
          </cell>
          <cell r="E95">
            <v>33500</v>
          </cell>
        </row>
        <row r="96">
          <cell r="B96" t="str">
            <v>ICCTL</v>
          </cell>
          <cell r="C96" t="str">
            <v>ml</v>
          </cell>
          <cell r="D96" t="str">
            <v>Cable control</v>
          </cell>
          <cell r="E96">
            <v>20000</v>
          </cell>
        </row>
        <row r="97">
          <cell r="B97" t="str">
            <v>ICCTL4x10</v>
          </cell>
          <cell r="C97" t="str">
            <v>ml</v>
          </cell>
          <cell r="D97" t="str">
            <v>Cable control 4x10</v>
          </cell>
          <cell r="E97">
            <v>20760</v>
          </cell>
        </row>
        <row r="98">
          <cell r="B98" t="str">
            <v>ICCTL4x12</v>
          </cell>
          <cell r="C98" t="str">
            <v>ml</v>
          </cell>
          <cell r="D98" t="str">
            <v>Cable control 4x12</v>
          </cell>
          <cell r="E98">
            <v>14857</v>
          </cell>
        </row>
        <row r="99">
          <cell r="B99" t="str">
            <v>ICA1/0</v>
          </cell>
          <cell r="C99" t="str">
            <v>ml</v>
          </cell>
          <cell r="D99" t="str">
            <v>Cable aluminio 1/0 desnudo</v>
          </cell>
          <cell r="E99">
            <v>1900</v>
          </cell>
        </row>
        <row r="100">
          <cell r="B100" t="str">
            <v>ICCD1</v>
          </cell>
          <cell r="C100" t="str">
            <v>ml</v>
          </cell>
          <cell r="D100" t="str">
            <v>Cable de cobre desnudo N°1</v>
          </cell>
          <cell r="E100">
            <v>17000</v>
          </cell>
        </row>
        <row r="101">
          <cell r="B101" t="str">
            <v>ICCD2</v>
          </cell>
          <cell r="C101" t="str">
            <v>ml</v>
          </cell>
          <cell r="D101" t="str">
            <v>Cable de cobre desnudo N°2</v>
          </cell>
          <cell r="E101">
            <v>21550</v>
          </cell>
        </row>
        <row r="102">
          <cell r="B102" t="str">
            <v>ICCD4</v>
          </cell>
          <cell r="C102" t="str">
            <v>ml</v>
          </cell>
          <cell r="D102" t="str">
            <v>Cable de cobre desnudo N°4</v>
          </cell>
          <cell r="E102">
            <v>72000</v>
          </cell>
        </row>
        <row r="103">
          <cell r="B103" t="str">
            <v>ICCD1/0</v>
          </cell>
          <cell r="C103" t="str">
            <v>ml</v>
          </cell>
          <cell r="D103" t="str">
            <v>Cable de cobre desnudo 1/0 AWG</v>
          </cell>
          <cell r="E103">
            <v>20746</v>
          </cell>
        </row>
        <row r="104">
          <cell r="B104" t="str">
            <v>ICAB1N12</v>
          </cell>
          <cell r="C104" t="str">
            <v>ml</v>
          </cell>
          <cell r="D104" t="str">
            <v>Cable de cobre 1N°12 + 1N°12 +1N°12</v>
          </cell>
          <cell r="E104">
            <v>9520</v>
          </cell>
        </row>
        <row r="105">
          <cell r="B105" t="str">
            <v>ICAB2N6</v>
          </cell>
          <cell r="C105" t="str">
            <v>ml</v>
          </cell>
          <cell r="D105" t="str">
            <v>Cable de cobre 2N°6 + 1N°6 cu XLPW 600v</v>
          </cell>
          <cell r="E105">
            <v>14590</v>
          </cell>
        </row>
        <row r="106">
          <cell r="B106" t="str">
            <v>ICAB2N8</v>
          </cell>
          <cell r="C106" t="str">
            <v>ml</v>
          </cell>
          <cell r="D106" t="str">
            <v>Cable de cobre 2N°8 + 1N°8 +1N°10 THHN</v>
          </cell>
          <cell r="E106">
            <v>11305</v>
          </cell>
        </row>
        <row r="107">
          <cell r="B107" t="str">
            <v>ICAB3N8</v>
          </cell>
          <cell r="C107" t="str">
            <v>ml</v>
          </cell>
          <cell r="D107" t="str">
            <v>Cable de cobre 3N°8 tipo TC-S AWG</v>
          </cell>
          <cell r="E107">
            <v>11900</v>
          </cell>
        </row>
        <row r="108">
          <cell r="B108" t="str">
            <v>ICAB3N10</v>
          </cell>
          <cell r="C108" t="str">
            <v>ml</v>
          </cell>
          <cell r="D108" t="str">
            <v>Cable de cobre N°10 tipo TC-S AWG</v>
          </cell>
          <cell r="E108">
            <v>2975</v>
          </cell>
        </row>
        <row r="109">
          <cell r="B109" t="str">
            <v>ICAB3N10</v>
          </cell>
          <cell r="C109" t="str">
            <v>ml</v>
          </cell>
          <cell r="D109" t="str">
            <v>Cable de cobre 3N°10 tipo TC-S AWG</v>
          </cell>
          <cell r="E109">
            <v>10710</v>
          </cell>
        </row>
        <row r="110">
          <cell r="B110" t="str">
            <v>ICAB3N12</v>
          </cell>
          <cell r="C110" t="str">
            <v>ml</v>
          </cell>
          <cell r="D110" t="str">
            <v>Cable de cobre 3N°12 tipo TC-S AWG</v>
          </cell>
          <cell r="E110">
            <v>10710</v>
          </cell>
        </row>
        <row r="111">
          <cell r="B111" t="str">
            <v>ICABE</v>
          </cell>
          <cell r="C111" t="str">
            <v>ml</v>
          </cell>
          <cell r="D111" t="str">
            <v xml:space="preserve">Cable encauchetado </v>
          </cell>
          <cell r="E111">
            <v>25000</v>
          </cell>
        </row>
        <row r="112">
          <cell r="B112" t="str">
            <v>ICABE3x10</v>
          </cell>
          <cell r="C112" t="str">
            <v>ml</v>
          </cell>
          <cell r="D112" t="str">
            <v>Cable encauchetado 3x10</v>
          </cell>
          <cell r="E112">
            <v>8490</v>
          </cell>
        </row>
        <row r="113">
          <cell r="B113" t="str">
            <v>ICABE3x12</v>
          </cell>
          <cell r="C113" t="str">
            <v>ml</v>
          </cell>
          <cell r="D113" t="str">
            <v>Cable encauchetado 3x12</v>
          </cell>
          <cell r="E113">
            <v>6300</v>
          </cell>
        </row>
        <row r="114">
          <cell r="B114" t="str">
            <v>ICABE3x14</v>
          </cell>
          <cell r="C114" t="str">
            <v>ml</v>
          </cell>
          <cell r="D114" t="str">
            <v>Cable encauchetado 3x14 AWG</v>
          </cell>
          <cell r="E114">
            <v>3900</v>
          </cell>
        </row>
        <row r="115">
          <cell r="B115" t="str">
            <v>ICABE4x8</v>
          </cell>
          <cell r="C115" t="str">
            <v>ml</v>
          </cell>
          <cell r="D115" t="str">
            <v>Cable encauchetado 4x8 AWG</v>
          </cell>
          <cell r="E115">
            <v>17301</v>
          </cell>
        </row>
        <row r="116">
          <cell r="B116" t="str">
            <v>ICABE4x6</v>
          </cell>
          <cell r="C116" t="str">
            <v>ml</v>
          </cell>
          <cell r="D116" t="str">
            <v>Cable encauchetado 4x6 AWG</v>
          </cell>
          <cell r="E116">
            <v>26869</v>
          </cell>
        </row>
        <row r="117">
          <cell r="B117" t="str">
            <v>ICAA1/2</v>
          </cell>
          <cell r="C117" t="str">
            <v>ml</v>
          </cell>
          <cell r="D117" t="str">
            <v>Cable galvanizado alma de acero, Ø1/2"</v>
          </cell>
          <cell r="E117">
            <v>4891.1241960000007</v>
          </cell>
        </row>
        <row r="118">
          <cell r="B118" t="str">
            <v>ICAA1/4</v>
          </cell>
          <cell r="C118" t="str">
            <v>ml</v>
          </cell>
          <cell r="D118" t="str">
            <v>Cable galvanizado alma de acero, Ø1/4"</v>
          </cell>
          <cell r="E118">
            <v>6546.19</v>
          </cell>
        </row>
        <row r="119">
          <cell r="B119" t="str">
            <v>ICAA3/8</v>
          </cell>
          <cell r="C119" t="str">
            <v>ml</v>
          </cell>
          <cell r="D119" t="str">
            <v>Cable galvanizado alma de acero, Ø3/8"</v>
          </cell>
          <cell r="E119">
            <v>15131.088000000002</v>
          </cell>
        </row>
        <row r="120">
          <cell r="B120" t="str">
            <v>ICAB8</v>
          </cell>
          <cell r="C120" t="str">
            <v>ml</v>
          </cell>
          <cell r="D120" t="str">
            <v>Cable No8 AWG-CU-THHN/THWN-90ºC</v>
          </cell>
          <cell r="E120">
            <v>4200</v>
          </cell>
        </row>
        <row r="121">
          <cell r="B121" t="str">
            <v>ICAB10</v>
          </cell>
          <cell r="C121" t="str">
            <v>ml</v>
          </cell>
          <cell r="D121" t="str">
            <v>Cable No10 AWG-CU-THHN/THWN-90ºC</v>
          </cell>
          <cell r="E121">
            <v>3800</v>
          </cell>
        </row>
        <row r="122">
          <cell r="B122" t="str">
            <v>ICAB</v>
          </cell>
          <cell r="C122" t="str">
            <v>ml</v>
          </cell>
          <cell r="D122" t="str">
            <v>Cable No12 AWG-CU-THHN/THWN-90ºC</v>
          </cell>
          <cell r="E122">
            <v>2400</v>
          </cell>
        </row>
        <row r="123">
          <cell r="B123" t="str">
            <v>ICABSG</v>
          </cell>
          <cell r="C123" t="str">
            <v>ml</v>
          </cell>
          <cell r="D123" t="str">
            <v>Cable SGX 1/4"</v>
          </cell>
          <cell r="E123">
            <v>3500</v>
          </cell>
        </row>
        <row r="124">
          <cell r="B124" t="str">
            <v>ICABSGX</v>
          </cell>
          <cell r="C124" t="str">
            <v>ml</v>
          </cell>
          <cell r="D124" t="str">
            <v xml:space="preserve">Cable super GX </v>
          </cell>
          <cell r="E124">
            <v>2900</v>
          </cell>
        </row>
        <row r="125">
          <cell r="B125" t="str">
            <v>ICABT</v>
          </cell>
          <cell r="C125" t="str">
            <v>ml</v>
          </cell>
          <cell r="D125" t="str">
            <v xml:space="preserve">cable trenza </v>
          </cell>
          <cell r="E125">
            <v>6500</v>
          </cell>
        </row>
        <row r="126">
          <cell r="B126" t="str">
            <v>ICAD</v>
          </cell>
          <cell r="C126" t="str">
            <v>ml</v>
          </cell>
          <cell r="D126" t="str">
            <v>Cadena</v>
          </cell>
          <cell r="E126">
            <v>25218.480000000003</v>
          </cell>
        </row>
        <row r="127">
          <cell r="B127" t="str">
            <v>ICMPSE</v>
          </cell>
          <cell r="C127" t="str">
            <v>un</v>
          </cell>
          <cell r="D127" t="str">
            <v>Caja para mantenimiento preventivo al sistema eléctrico</v>
          </cell>
          <cell r="E127">
            <v>30000</v>
          </cell>
        </row>
        <row r="128">
          <cell r="B128" t="str">
            <v>ICSE</v>
          </cell>
          <cell r="C128" t="str">
            <v>un</v>
          </cell>
          <cell r="D128" t="str">
            <v>Caja 12cmX12cmX5cm (Salida eléctrica)</v>
          </cell>
          <cell r="E128">
            <v>12715.2</v>
          </cell>
        </row>
        <row r="129">
          <cell r="B129" t="str">
            <v>ICMCA</v>
          </cell>
          <cell r="C129" t="str">
            <v>un</v>
          </cell>
          <cell r="D129" t="str">
            <v>Caja metálica mas troquel</v>
          </cell>
          <cell r="E129">
            <v>10000</v>
          </cell>
        </row>
        <row r="130">
          <cell r="B130" t="str">
            <v>ICCD</v>
          </cell>
          <cell r="C130" t="str">
            <v>un</v>
          </cell>
          <cell r="D130" t="str">
            <v>Caja contador doble</v>
          </cell>
          <cell r="E130">
            <v>145000</v>
          </cell>
        </row>
        <row r="131">
          <cell r="B131" t="str">
            <v>ICAJFV1</v>
          </cell>
          <cell r="C131" t="str">
            <v>un</v>
          </cell>
          <cell r="D131" t="str">
            <v>Caja de PRFV tipo Matt 450 g/m2, Woven Roving 800 gm2, para válvula (sin fondo), Ø10", h= variable (Incluye tapa)</v>
          </cell>
          <cell r="E131">
            <v>158746</v>
          </cell>
        </row>
        <row r="132">
          <cell r="B132" t="str">
            <v>ICAJFV2</v>
          </cell>
          <cell r="C132" t="str">
            <v>un</v>
          </cell>
          <cell r="D132" t="str">
            <v>Caja de PRFV tipo Matt 450 g/m2, Woven Roving 800 gm2, para aforo, Ø12", h= 0,5m (Incluye tapa)</v>
          </cell>
          <cell r="E132">
            <v>158637.18640000001</v>
          </cell>
        </row>
        <row r="133">
          <cell r="B133" t="str">
            <v>ICAMA</v>
          </cell>
          <cell r="C133" t="str">
            <v>un</v>
          </cell>
          <cell r="D133" t="str">
            <v>Caja para micromedidor de acueducto</v>
          </cell>
          <cell r="E133">
            <v>103517</v>
          </cell>
        </row>
        <row r="134">
          <cell r="B134" t="str">
            <v>ICCDPS</v>
          </cell>
          <cell r="C134" t="str">
            <v>un</v>
          </cell>
          <cell r="D134" t="str">
            <v>Caja mas cableado para DPS</v>
          </cell>
          <cell r="E134">
            <v>90000</v>
          </cell>
        </row>
        <row r="135">
          <cell r="B135" t="str">
            <v>ICP</v>
          </cell>
          <cell r="C135" t="str">
            <v>un</v>
          </cell>
          <cell r="D135" t="str">
            <v>Caja primaria 100A-15kV-12kA</v>
          </cell>
          <cell r="E135">
            <v>165000</v>
          </cell>
        </row>
        <row r="136">
          <cell r="B136" t="str">
            <v>ICPS</v>
          </cell>
          <cell r="C136" t="str">
            <v>un</v>
          </cell>
          <cell r="D136" t="str">
            <v>Caja primaria mas soporte</v>
          </cell>
          <cell r="E136">
            <v>175000</v>
          </cell>
        </row>
        <row r="137">
          <cell r="B137" t="str">
            <v>ICI</v>
          </cell>
          <cell r="C137" t="str">
            <v>un</v>
          </cell>
          <cell r="D137" t="str">
            <v>Caja inspeccion (material civil)</v>
          </cell>
          <cell r="E137">
            <v>185000</v>
          </cell>
        </row>
        <row r="138">
          <cell r="B138" t="str">
            <v>ICAE6</v>
          </cell>
          <cell r="C138" t="str">
            <v>un</v>
          </cell>
          <cell r="D138" t="str">
            <v>Camisa de enfriamiento en PVC de 6" y base en acero Inoxidable</v>
          </cell>
          <cell r="E138">
            <v>1785000</v>
          </cell>
        </row>
        <row r="139">
          <cell r="B139" t="str">
            <v>ICAMI</v>
          </cell>
          <cell r="C139" t="str">
            <v>un</v>
          </cell>
          <cell r="D139" t="str">
            <v>Camisa</v>
          </cell>
          <cell r="E139">
            <v>78000</v>
          </cell>
        </row>
        <row r="140">
          <cell r="B140" t="str">
            <v>ICANI</v>
          </cell>
          <cell r="C140" t="str">
            <v>un</v>
          </cell>
          <cell r="D140" t="str">
            <v>Candado para intemperie</v>
          </cell>
          <cell r="E140">
            <v>46000</v>
          </cell>
        </row>
        <row r="141">
          <cell r="B141" t="str">
            <v>ICAN</v>
          </cell>
          <cell r="C141" t="str">
            <v>un</v>
          </cell>
          <cell r="D141" t="str">
            <v>Canes</v>
          </cell>
          <cell r="E141">
            <v>14875</v>
          </cell>
        </row>
        <row r="142">
          <cell r="B142" t="str">
            <v>ICAN3,5X4</v>
          </cell>
          <cell r="C142" t="str">
            <v>un</v>
          </cell>
          <cell r="D142" t="str">
            <v>Can de madera de 3,5 a 4,0m</v>
          </cell>
          <cell r="E142">
            <v>200</v>
          </cell>
        </row>
        <row r="143">
          <cell r="B143" t="str">
            <v>ICSTB</v>
          </cell>
          <cell r="C143" t="str">
            <v>un</v>
          </cell>
          <cell r="D143" t="str">
            <v>Canastilla para sumidero tipo B</v>
          </cell>
          <cell r="E143">
            <v>148750</v>
          </cell>
        </row>
        <row r="144">
          <cell r="B144" t="str">
            <v>ICZB</v>
          </cell>
          <cell r="C144" t="str">
            <v>ml</v>
          </cell>
          <cell r="D144" t="str">
            <v>Canalizacion zona blanda (arenilla)</v>
          </cell>
          <cell r="E144">
            <v>2200</v>
          </cell>
        </row>
        <row r="145">
          <cell r="B145" t="str">
            <v>ICAP1 1/4</v>
          </cell>
          <cell r="C145" t="str">
            <v>un</v>
          </cell>
          <cell r="D145" t="str">
            <v xml:space="preserve">Capacete 1 1/4'' </v>
          </cell>
          <cell r="E145">
            <v>6188</v>
          </cell>
        </row>
        <row r="146">
          <cell r="B146" t="str">
            <v>ICAP2</v>
          </cell>
          <cell r="C146" t="str">
            <v>un</v>
          </cell>
          <cell r="D146" t="str">
            <v xml:space="preserve">Capacete 2'' </v>
          </cell>
          <cell r="E146">
            <v>9350</v>
          </cell>
        </row>
        <row r="147">
          <cell r="B147" t="str">
            <v>ICAP3</v>
          </cell>
          <cell r="C147" t="str">
            <v>un</v>
          </cell>
          <cell r="D147" t="str">
            <v>Capacete 3"</v>
          </cell>
          <cell r="E147">
            <v>23500</v>
          </cell>
        </row>
        <row r="148">
          <cell r="B148" t="str">
            <v>ICEM</v>
          </cell>
          <cell r="C148" t="str">
            <v>bulto 50kg</v>
          </cell>
          <cell r="D148" t="str">
            <v>Cemento</v>
          </cell>
          <cell r="E148">
            <v>25000</v>
          </cell>
        </row>
        <row r="149">
          <cell r="B149" t="str">
            <v>ICEMB</v>
          </cell>
          <cell r="C149" t="str">
            <v>bulto 40kg</v>
          </cell>
          <cell r="D149" t="str">
            <v>Cemento blanco</v>
          </cell>
          <cell r="E149">
            <v>42900</v>
          </cell>
        </row>
        <row r="150">
          <cell r="B150" t="str">
            <v>ICER</v>
          </cell>
          <cell r="C150" t="str">
            <v>m2</v>
          </cell>
          <cell r="D150" t="str">
            <v xml:space="preserve">Cerámica 25cm x 35cm </v>
          </cell>
          <cell r="E150">
            <v>22253</v>
          </cell>
        </row>
        <row r="151">
          <cell r="B151" t="str">
            <v>ICDG</v>
          </cell>
          <cell r="C151" t="str">
            <v>m2</v>
          </cell>
          <cell r="D151" t="str">
            <v>Cespedones de gramalote</v>
          </cell>
          <cell r="E151">
            <v>6304.6200000000008</v>
          </cell>
        </row>
        <row r="152">
          <cell r="B152" t="str">
            <v>ICTG</v>
          </cell>
          <cell r="C152" t="str">
            <v>gl</v>
          </cell>
          <cell r="D152" t="str">
            <v>Chazos, tornillos anulares, guayas y grilletes</v>
          </cell>
          <cell r="E152">
            <v>5298.0000000000009</v>
          </cell>
        </row>
        <row r="153">
          <cell r="B153" t="str">
            <v>ICB</v>
          </cell>
          <cell r="C153" t="str">
            <v>m</v>
          </cell>
          <cell r="D153" t="str">
            <v xml:space="preserve">Cinta bandi </v>
          </cell>
          <cell r="E153">
            <v>3570</v>
          </cell>
        </row>
        <row r="154">
          <cell r="B154" t="str">
            <v>ICBYH</v>
          </cell>
          <cell r="C154" t="str">
            <v>gl</v>
          </cell>
          <cell r="D154" t="str">
            <v>Cinta Bandit-it y hebillas</v>
          </cell>
          <cell r="E154">
            <v>25000</v>
          </cell>
        </row>
        <row r="155">
          <cell r="B155" t="str">
            <v>ICCEL</v>
          </cell>
          <cell r="C155" t="str">
            <v>un</v>
          </cell>
          <cell r="D155" t="str">
            <v>Cinta de colores para instalaciones eléctricas</v>
          </cell>
          <cell r="E155">
            <v>3000</v>
          </cell>
        </row>
        <row r="156">
          <cell r="B156" t="str">
            <v>ICPE</v>
          </cell>
          <cell r="C156" t="str">
            <v>ml</v>
          </cell>
          <cell r="D156" t="str">
            <v>Cinta en polietileno color azul, e=10cm para acueducto</v>
          </cell>
          <cell r="E156">
            <v>1700</v>
          </cell>
        </row>
        <row r="157">
          <cell r="B157" t="str">
            <v>ICPEAL</v>
          </cell>
          <cell r="C157" t="str">
            <v>ml</v>
          </cell>
          <cell r="D157" t="str">
            <v>Cinta en polietileno color azul, e=10cm para acantarillado</v>
          </cell>
          <cell r="E157">
            <v>1000</v>
          </cell>
        </row>
        <row r="158">
          <cell r="B158" t="str">
            <v>ICPL</v>
          </cell>
          <cell r="C158" t="str">
            <v>ml</v>
          </cell>
          <cell r="D158" t="str">
            <v>cinta plastica</v>
          </cell>
          <cell r="E158">
            <v>1990</v>
          </cell>
        </row>
        <row r="159">
          <cell r="B159" t="str">
            <v>ICPVC.10</v>
          </cell>
          <cell r="C159" t="str">
            <v>ml</v>
          </cell>
          <cell r="D159" t="str">
            <v>Cinta PVC 0.10, sello elástico</v>
          </cell>
          <cell r="E159">
            <v>18913.86</v>
          </cell>
        </row>
        <row r="160">
          <cell r="B160" t="str">
            <v>ICPVC.15</v>
          </cell>
          <cell r="C160" t="str">
            <v>ml</v>
          </cell>
          <cell r="D160" t="str">
            <v>Cinta PVC 0.15, sello elástico</v>
          </cell>
          <cell r="E160">
            <v>27125.760000000002</v>
          </cell>
        </row>
        <row r="161">
          <cell r="B161" t="str">
            <v>ICPVC.22</v>
          </cell>
          <cell r="C161" t="str">
            <v>ml</v>
          </cell>
          <cell r="D161" t="str">
            <v>Cinta PVC 0.22, sello elástico</v>
          </cell>
          <cell r="E161">
            <v>34542.960000000006</v>
          </cell>
        </row>
        <row r="162">
          <cell r="B162" t="str">
            <v>ICSC23</v>
          </cell>
          <cell r="C162" t="str">
            <v>gl</v>
          </cell>
          <cell r="D162" t="str">
            <v>Cinta Scotch 23</v>
          </cell>
          <cell r="E162">
            <v>529.80000000000007</v>
          </cell>
        </row>
        <row r="163">
          <cell r="B163" t="str">
            <v>ICSEÑ</v>
          </cell>
          <cell r="C163" t="str">
            <v>ml</v>
          </cell>
          <cell r="D163" t="str">
            <v>cinta de señalización</v>
          </cell>
          <cell r="E163">
            <v>1500</v>
          </cell>
        </row>
        <row r="164">
          <cell r="B164" t="str">
            <v>ICSC33</v>
          </cell>
          <cell r="C164" t="str">
            <v>gl</v>
          </cell>
          <cell r="D164" t="str">
            <v>Cinta Scotch 33</v>
          </cell>
          <cell r="E164">
            <v>635.7600000000001</v>
          </cell>
        </row>
        <row r="165">
          <cell r="B165" t="str">
            <v>ICLA</v>
          </cell>
          <cell r="C165" t="str">
            <v>kg</v>
          </cell>
          <cell r="D165" t="str">
            <v>Clavos</v>
          </cell>
          <cell r="E165">
            <v>4760</v>
          </cell>
        </row>
        <row r="166">
          <cell r="B166" t="str">
            <v>ICLAV20A</v>
          </cell>
          <cell r="C166" t="str">
            <v>un</v>
          </cell>
          <cell r="D166" t="str">
            <v>Clavija 20A</v>
          </cell>
          <cell r="E166">
            <v>3800</v>
          </cell>
        </row>
        <row r="167">
          <cell r="B167" t="str">
            <v>ICMG3</v>
          </cell>
          <cell r="C167" t="str">
            <v>un</v>
          </cell>
          <cell r="D167" t="str">
            <v>Cruceta metálica galvanizada, L=3m</v>
          </cell>
          <cell r="E167">
            <v>121796.5</v>
          </cell>
        </row>
        <row r="168">
          <cell r="B168" t="str">
            <v>ICO9-11</v>
          </cell>
          <cell r="C168" t="str">
            <v>un</v>
          </cell>
          <cell r="D168" t="str">
            <v>Collarín de 9 a11"</v>
          </cell>
          <cell r="E168">
            <v>44000</v>
          </cell>
        </row>
        <row r="169">
          <cell r="B169" t="str">
            <v>ICS</v>
          </cell>
          <cell r="C169" t="str">
            <v>un</v>
          </cell>
          <cell r="D169" t="str">
            <v>Combo sanitario (incluye sanitario, lavamanos de pared y griferia)</v>
          </cell>
          <cell r="E169">
            <v>339864</v>
          </cell>
        </row>
        <row r="170">
          <cell r="B170" t="str">
            <v>ICTOR</v>
          </cell>
          <cell r="C170" t="str">
            <v>un</v>
          </cell>
          <cell r="D170" t="str">
            <v xml:space="preserve">Conector   </v>
          </cell>
          <cell r="E170">
            <v>18900</v>
          </cell>
        </row>
        <row r="171">
          <cell r="B171" t="str">
            <v>ICON</v>
          </cell>
          <cell r="C171" t="str">
            <v>un</v>
          </cell>
          <cell r="D171" t="str">
            <v>Conector OB 10-10</v>
          </cell>
          <cell r="E171">
            <v>1190</v>
          </cell>
        </row>
        <row r="172">
          <cell r="B172" t="str">
            <v>ICCG</v>
          </cell>
          <cell r="C172" t="str">
            <v>gl</v>
          </cell>
          <cell r="D172" t="str">
            <v>Conectores, cintas y grapas (Sálida eléctrica)</v>
          </cell>
          <cell r="E172">
            <v>15470</v>
          </cell>
        </row>
        <row r="173">
          <cell r="B173" t="str">
            <v>ICEL</v>
          </cell>
          <cell r="C173" t="str">
            <v>un</v>
          </cell>
          <cell r="D173" t="str">
            <v>Contador 240/120V - 15 - 100A, con accesorios para su montaje</v>
          </cell>
          <cell r="E173">
            <v>180000</v>
          </cell>
        </row>
        <row r="174">
          <cell r="B174" t="str">
            <v>ICEL1</v>
          </cell>
          <cell r="C174" t="str">
            <v>un</v>
          </cell>
          <cell r="D174" t="str">
            <v>Contador electrónico 20/120A - 240/120V , 60Hz - conexión directa. Incluye gabinete para instalar en poste , breaker de protección, puesta a tierra y portante metálico de 3" con capacete</v>
          </cell>
          <cell r="E174">
            <v>1850000</v>
          </cell>
        </row>
        <row r="175">
          <cell r="B175" t="str">
            <v>ICM</v>
          </cell>
          <cell r="C175" t="str">
            <v>un</v>
          </cell>
          <cell r="D175" t="str">
            <v>Contador monofasico 15(60)A, 240/120 V</v>
          </cell>
          <cell r="E175">
            <v>350000</v>
          </cell>
        </row>
        <row r="176">
          <cell r="B176" t="str">
            <v>ICM1</v>
          </cell>
          <cell r="C176" t="str">
            <v>un</v>
          </cell>
          <cell r="D176" t="str">
            <v>Contador monofasico 15(100)A, 240/120 V</v>
          </cell>
          <cell r="E176">
            <v>450000</v>
          </cell>
        </row>
        <row r="177">
          <cell r="B177" t="str">
            <v>ICOTOR</v>
          </cell>
          <cell r="C177" t="str">
            <v>un</v>
          </cell>
          <cell r="D177" t="str">
            <v>Contactor</v>
          </cell>
          <cell r="E177">
            <v>162000</v>
          </cell>
        </row>
        <row r="178">
          <cell r="B178" t="str">
            <v>ICORA11/4</v>
          </cell>
          <cell r="C178" t="str">
            <v>m</v>
          </cell>
          <cell r="D178" t="str">
            <v>Coraza americana 1 1/4"</v>
          </cell>
          <cell r="E178">
            <v>8144</v>
          </cell>
        </row>
        <row r="179">
          <cell r="B179" t="str">
            <v>ICAIB</v>
          </cell>
          <cell r="C179" t="str">
            <v>cm</v>
          </cell>
          <cell r="D179" t="str">
            <v>Cortes en acero, incluye bisel</v>
          </cell>
          <cell r="E179">
            <v>1547</v>
          </cell>
        </row>
        <row r="180">
          <cell r="B180" t="str">
            <v>ICOS</v>
          </cell>
          <cell r="C180" t="str">
            <v>un</v>
          </cell>
          <cell r="D180" t="str">
            <v>Costal</v>
          </cell>
          <cell r="E180">
            <v>500</v>
          </cell>
        </row>
        <row r="181">
          <cell r="B181" t="str">
            <v>IDES</v>
          </cell>
          <cell r="C181" t="str">
            <v>gl</v>
          </cell>
          <cell r="D181" t="str">
            <v>Desperdicio (10% de los materiales)</v>
          </cell>
          <cell r="E181">
            <v>0</v>
          </cell>
        </row>
        <row r="182">
          <cell r="B182" t="str">
            <v>IDPS</v>
          </cell>
          <cell r="C182" t="str">
            <v>un</v>
          </cell>
          <cell r="D182" t="str">
            <v>DPS</v>
          </cell>
          <cell r="E182">
            <v>560000</v>
          </cell>
        </row>
        <row r="183">
          <cell r="B183" t="str">
            <v>IEN50</v>
          </cell>
          <cell r="C183" t="str">
            <v>un</v>
          </cell>
          <cell r="D183" t="str">
            <v>Empaque de neopreno 50 mm</v>
          </cell>
          <cell r="E183">
            <v>2975</v>
          </cell>
        </row>
        <row r="184">
          <cell r="B184" t="str">
            <v>IENT</v>
          </cell>
          <cell r="C184" t="str">
            <v>m3</v>
          </cell>
          <cell r="D184" t="str">
            <v>Entresuelo</v>
          </cell>
          <cell r="E184">
            <v>85680</v>
          </cell>
        </row>
        <row r="185">
          <cell r="B185" t="str">
            <v>IEA1</v>
          </cell>
          <cell r="C185" t="str">
            <v>un</v>
          </cell>
          <cell r="D185" t="str">
            <v>Escalera en aluminio, un cuerpo; L=2,30m</v>
          </cell>
          <cell r="E185">
            <v>319999</v>
          </cell>
        </row>
        <row r="186">
          <cell r="B186" t="str">
            <v>IEFV1</v>
          </cell>
          <cell r="C186" t="str">
            <v>un</v>
          </cell>
          <cell r="D186" t="str">
            <v>Escalera en PRFV; L=1,50m</v>
          </cell>
          <cell r="E186">
            <v>541331</v>
          </cell>
        </row>
        <row r="187">
          <cell r="B187" t="str">
            <v>IEFV2</v>
          </cell>
          <cell r="C187" t="str">
            <v>un</v>
          </cell>
          <cell r="D187" t="str">
            <v>Escalera en PRFV; L=2,00m</v>
          </cell>
          <cell r="E187">
            <v>660331</v>
          </cell>
        </row>
        <row r="188">
          <cell r="B188" t="str">
            <v>IEFV3</v>
          </cell>
          <cell r="C188" t="str">
            <v>un</v>
          </cell>
          <cell r="D188" t="str">
            <v>Escalera en PRFV; L=2,50m</v>
          </cell>
          <cell r="E188">
            <v>779331</v>
          </cell>
        </row>
        <row r="189">
          <cell r="B189" t="str">
            <v>IEFV4</v>
          </cell>
          <cell r="C189" t="str">
            <v>un</v>
          </cell>
          <cell r="D189" t="str">
            <v>Escalera en PRFV; L=3,00m</v>
          </cell>
          <cell r="E189">
            <v>898331</v>
          </cell>
        </row>
        <row r="190">
          <cell r="B190" t="str">
            <v>IEFV5</v>
          </cell>
          <cell r="C190" t="str">
            <v>un</v>
          </cell>
          <cell r="D190" t="str">
            <v>Escalera en PRFV; L=3,50m</v>
          </cell>
          <cell r="E190">
            <v>945931</v>
          </cell>
        </row>
        <row r="191">
          <cell r="B191" t="str">
            <v>IEFV6</v>
          </cell>
          <cell r="C191" t="str">
            <v>un</v>
          </cell>
          <cell r="D191" t="str">
            <v>Escalera extensión en PRFV; L=5,02m, peso=13,4kg, norma ANSI, tipo 2, capacidad=102Kg-225Lb</v>
          </cell>
          <cell r="E191">
            <v>1095871</v>
          </cell>
        </row>
        <row r="192">
          <cell r="B192" t="str">
            <v>IE7PLA</v>
          </cell>
          <cell r="C192" t="str">
            <v>un</v>
          </cell>
          <cell r="D192" t="str">
            <v>Escalera con 7 peldaños en lámina de Alfajor de 0,9m x 0,3m e = 6mm adosada a muro circular de Ø3m , incluye ángulo de Acero de 2 1/2" x 3/16", platina de acero de 2" x 4" x 3/16", anticorrosivo y pintura intemperie amarillo tránsito (2 capas)</v>
          </cell>
          <cell r="E192">
            <v>2450000</v>
          </cell>
        </row>
        <row r="193">
          <cell r="B193" t="str">
            <v>IE18PLA</v>
          </cell>
          <cell r="C193" t="str">
            <v>un</v>
          </cell>
          <cell r="D193" t="str">
            <v>Escalera con 18 peldaños en lámina de Alfajor de 0,9m x 0,3m e = 6mm adosada a muro circular de Ø3m , incluye ángulo de Acero de 2 1/2" x 3/16", platina de acero de 2" x 4" x 3/16", anticorrosivo y pintura intemperie amarillo tránsito (2 capas)</v>
          </cell>
          <cell r="E193">
            <v>3000000</v>
          </cell>
        </row>
        <row r="194">
          <cell r="B194" t="str">
            <v>IE24PLA</v>
          </cell>
          <cell r="C194" t="str">
            <v>un</v>
          </cell>
          <cell r="D194" t="str">
            <v>Suministro, transporte e instalación de escalera con 24 peldaños en lámina de Alfajor de 0,9m x 0,3m e = 6mm adosada a muro circular de Ø3m , incluye ángulo de Acero de 2 1/2" x 3/16", platina de acero de 2" x 4" x 3/16", anticorrosivo y pintura intemperie amarillo tránsito (2 capas)</v>
          </cell>
          <cell r="E194">
            <v>3500000</v>
          </cell>
        </row>
        <row r="195">
          <cell r="B195" t="str">
            <v>IES</v>
          </cell>
          <cell r="C195" t="str">
            <v>gal</v>
          </cell>
          <cell r="D195" t="str">
            <v>Esmalte sintético</v>
          </cell>
          <cell r="E195">
            <v>57120</v>
          </cell>
        </row>
        <row r="196">
          <cell r="B196" t="str">
            <v>IEPP</v>
          </cell>
          <cell r="C196" t="str">
            <v>un</v>
          </cell>
          <cell r="D196" t="str">
            <v>Estacón en polipropileno</v>
          </cell>
          <cell r="E196">
            <v>17850</v>
          </cell>
        </row>
        <row r="197">
          <cell r="B197" t="str">
            <v>IEPP2</v>
          </cell>
          <cell r="C197" t="str">
            <v>un</v>
          </cell>
          <cell r="D197" t="str">
            <v xml:space="preserve">Estacón en polipropileno, L=2,5m, Ø=4" </v>
          </cell>
          <cell r="E197">
            <v>63070</v>
          </cell>
        </row>
        <row r="198">
          <cell r="B198" t="str">
            <v>IEMI</v>
          </cell>
          <cell r="C198" t="str">
            <v>un</v>
          </cell>
          <cell r="D198" t="str">
            <v>Estacón media madera inmunizada, L=1,5m, Ø=4"</v>
          </cell>
          <cell r="E198">
            <v>30000</v>
          </cell>
        </row>
        <row r="199">
          <cell r="B199" t="str">
            <v>IFNM</v>
          </cell>
          <cell r="C199" t="str">
            <v>un</v>
          </cell>
          <cell r="D199" t="str">
            <v>Flotador de nivel para encendido y apagado de motobombas</v>
          </cell>
          <cell r="E199">
            <v>499800</v>
          </cell>
        </row>
        <row r="200">
          <cell r="B200" t="str">
            <v>IFNMAI</v>
          </cell>
          <cell r="C200" t="str">
            <v>un</v>
          </cell>
          <cell r="D200" t="str">
            <v>Flotador de nivel magnético con niveles de alta y baja en acero inoxidable para montaje vertical</v>
          </cell>
          <cell r="E200">
            <v>499800</v>
          </cell>
        </row>
        <row r="201">
          <cell r="B201" t="str">
            <v>IFG</v>
          </cell>
          <cell r="C201" t="str">
            <v>un</v>
          </cell>
          <cell r="D201" t="str">
            <v xml:space="preserve">fungibles </v>
          </cell>
          <cell r="E201">
            <v>10000</v>
          </cell>
        </row>
        <row r="202">
          <cell r="B202" t="str">
            <v>IF6T</v>
          </cell>
          <cell r="C202" t="str">
            <v>un</v>
          </cell>
          <cell r="D202" t="str">
            <v>Fusible 6T-7K</v>
          </cell>
          <cell r="E202">
            <v>3000</v>
          </cell>
        </row>
        <row r="203">
          <cell r="B203" t="str">
            <v>IF125A</v>
          </cell>
          <cell r="C203" t="str">
            <v>un</v>
          </cell>
          <cell r="D203" t="str">
            <v>Fusible 125A Gl/gG tipo cuchilla de 500 Voltios, ruptura 120kA. portafusible y protecciones</v>
          </cell>
          <cell r="E203">
            <v>26180</v>
          </cell>
        </row>
        <row r="204">
          <cell r="B204" t="str">
            <v>IGAB</v>
          </cell>
          <cell r="C204" t="str">
            <v>un</v>
          </cell>
          <cell r="D204" t="str">
            <v>Gabinete en acero laminado, protección IP 55; incluye bandeja doble fondo. Medidas: 300x200x160 mm</v>
          </cell>
          <cell r="E204">
            <v>261800</v>
          </cell>
        </row>
        <row r="205">
          <cell r="B205" t="str">
            <v>IGABB</v>
          </cell>
          <cell r="C205" t="str">
            <v>un</v>
          </cell>
          <cell r="D205" t="str">
            <v>Gabinete con cableado de control y borneras de tablero manual para control de bombas</v>
          </cell>
          <cell r="E205">
            <v>2500000</v>
          </cell>
        </row>
        <row r="206">
          <cell r="B206" t="str">
            <v>IGABCYB</v>
          </cell>
          <cell r="C206" t="str">
            <v>un</v>
          </cell>
          <cell r="D206" t="str">
            <v xml:space="preserve">Gabinete con cableado de control y borneras </v>
          </cell>
          <cell r="E206">
            <v>10463670</v>
          </cell>
        </row>
        <row r="207">
          <cell r="B207" t="str">
            <v>IGABBP</v>
          </cell>
          <cell r="C207" t="str">
            <v>un</v>
          </cell>
          <cell r="D207" t="str">
            <v>Gabinete con cableado de control y borboneras planta</v>
          </cell>
          <cell r="E207">
            <v>4500000</v>
          </cell>
        </row>
        <row r="208">
          <cell r="B208" t="str">
            <v>IGABBTA</v>
          </cell>
          <cell r="C208" t="str">
            <v>un</v>
          </cell>
          <cell r="D208" t="str">
            <v>Gabinete con cableado de control y borneras de tablero automatico para control de bombas</v>
          </cell>
          <cell r="E208">
            <v>1800000</v>
          </cell>
        </row>
        <row r="209">
          <cell r="B209" t="str">
            <v>IGEOM</v>
          </cell>
          <cell r="C209" t="str">
            <v>m2</v>
          </cell>
          <cell r="D209" t="str">
            <v>Geomembrana tipo HD o HFPE de 40mils o similar</v>
          </cell>
          <cell r="E209">
            <v>17850</v>
          </cell>
        </row>
        <row r="210">
          <cell r="B210" t="str">
            <v>IGEO1</v>
          </cell>
          <cell r="C210" t="str">
            <v>m2</v>
          </cell>
          <cell r="D210" t="str">
            <v>Geotextil NT2000 (No tejido)</v>
          </cell>
          <cell r="E210">
            <v>5406.17</v>
          </cell>
        </row>
        <row r="211">
          <cell r="B211" t="str">
            <v>IGEO</v>
          </cell>
          <cell r="C211" t="str">
            <v>m2</v>
          </cell>
          <cell r="D211" t="str">
            <v>Geotextil NT2500 (No tejido)</v>
          </cell>
          <cell r="E211">
            <v>5673.92</v>
          </cell>
        </row>
        <row r="212">
          <cell r="B212" t="str">
            <v>IGEO2</v>
          </cell>
          <cell r="C212" t="str">
            <v>m2</v>
          </cell>
          <cell r="D212" t="str">
            <v>Geotextil NT4000 (No tejido)</v>
          </cell>
          <cell r="E212">
            <v>9218.93</v>
          </cell>
        </row>
        <row r="213">
          <cell r="B213" t="str">
            <v>IGP</v>
          </cell>
          <cell r="C213" t="str">
            <v>un</v>
          </cell>
          <cell r="D213" t="str">
            <v>Guía y pasador</v>
          </cell>
          <cell r="E213">
            <v>14471.59</v>
          </cell>
        </row>
        <row r="214">
          <cell r="B214" t="str">
            <v>IGTM</v>
          </cell>
          <cell r="C214" t="str">
            <v>m2</v>
          </cell>
          <cell r="D214" t="str">
            <v>Grama tipo macana</v>
          </cell>
          <cell r="E214">
            <v>5950</v>
          </cell>
        </row>
        <row r="215">
          <cell r="B215" t="str">
            <v>IGRAN</v>
          </cell>
          <cell r="C215" t="str">
            <v>Kg</v>
          </cell>
          <cell r="D215" t="str">
            <v>Granito #2</v>
          </cell>
          <cell r="E215">
            <v>1186.5999999999999</v>
          </cell>
        </row>
        <row r="216">
          <cell r="B216" t="str">
            <v>IGRA</v>
          </cell>
          <cell r="C216" t="str">
            <v>Kg</v>
          </cell>
          <cell r="D216" t="str">
            <v>Grapas</v>
          </cell>
          <cell r="E216">
            <v>4363.7299999999996</v>
          </cell>
        </row>
        <row r="217">
          <cell r="B217" t="str">
            <v>IGRT</v>
          </cell>
          <cell r="C217" t="str">
            <v>un</v>
          </cell>
          <cell r="D217" t="str">
            <v>Grapa de retención tipo tuerca</v>
          </cell>
          <cell r="E217">
            <v>29600</v>
          </cell>
        </row>
        <row r="218">
          <cell r="B218" t="str">
            <v>IGYP</v>
          </cell>
          <cell r="C218" t="str">
            <v>gl</v>
          </cell>
          <cell r="D218" t="str">
            <v xml:space="preserve">Grapas y pernos </v>
          </cell>
          <cell r="E218">
            <v>5950</v>
          </cell>
        </row>
        <row r="219">
          <cell r="B219" t="str">
            <v>IGRAV</v>
          </cell>
          <cell r="C219" t="str">
            <v>m3</v>
          </cell>
          <cell r="D219" t="str">
            <v>Gravilla 3/4</v>
          </cell>
          <cell r="E219">
            <v>35000</v>
          </cell>
        </row>
        <row r="220">
          <cell r="B220" t="str">
            <v>IGDSC</v>
          </cell>
          <cell r="C220" t="str">
            <v>un</v>
          </cell>
          <cell r="D220" t="str">
            <v>Griferia ducha sencilla cromado</v>
          </cell>
          <cell r="E220">
            <v>45900</v>
          </cell>
        </row>
        <row r="221">
          <cell r="B221" t="str">
            <v>IGTP1/2</v>
          </cell>
          <cell r="C221" t="str">
            <v>un</v>
          </cell>
          <cell r="D221" t="str">
            <v>Grillete de amarre para trabajo pesado, Ø1/2"</v>
          </cell>
          <cell r="E221">
            <v>5817.2040000000006</v>
          </cell>
        </row>
        <row r="222">
          <cell r="B222" t="str">
            <v>IGTP1/4</v>
          </cell>
          <cell r="C222" t="str">
            <v>un</v>
          </cell>
          <cell r="D222" t="str">
            <v>Grillete de amarre para trabajo pesado, Ø1/4"</v>
          </cell>
          <cell r="E222">
            <v>2963.1</v>
          </cell>
        </row>
        <row r="223">
          <cell r="B223" t="str">
            <v>IGTP3/8</v>
          </cell>
          <cell r="C223" t="str">
            <v>un</v>
          </cell>
          <cell r="D223" t="str">
            <v>Grillete de amarre para trabajo pesado, Ø3/8"</v>
          </cell>
          <cell r="E223">
            <v>4034.1</v>
          </cell>
        </row>
        <row r="224">
          <cell r="B224" t="str">
            <v>IGTP5/16</v>
          </cell>
          <cell r="C224" t="str">
            <v>un</v>
          </cell>
          <cell r="D224" t="str">
            <v>Grillete de amarre para trabajo pesado, Ø5/16"</v>
          </cell>
          <cell r="E224">
            <v>3082.1</v>
          </cell>
        </row>
        <row r="225">
          <cell r="B225" t="str">
            <v>IGUA</v>
          </cell>
          <cell r="C225" t="str">
            <v>un</v>
          </cell>
          <cell r="D225" t="str">
            <v>Guardacabos</v>
          </cell>
          <cell r="E225">
            <v>2400</v>
          </cell>
        </row>
        <row r="226">
          <cell r="B226" t="str">
            <v>IGUA20A</v>
          </cell>
          <cell r="C226" t="str">
            <v>un</v>
          </cell>
          <cell r="D226" t="str">
            <v>Guardamotores 20 A</v>
          </cell>
          <cell r="E226">
            <v>245000</v>
          </cell>
        </row>
        <row r="227">
          <cell r="B227" t="str">
            <v>IIMP</v>
          </cell>
          <cell r="C227" t="str">
            <v>kg</v>
          </cell>
          <cell r="D227" t="str">
            <v>Impermeabilizante Sika mortero 101 o similar</v>
          </cell>
          <cell r="E227">
            <v>3876</v>
          </cell>
        </row>
        <row r="228">
          <cell r="B228" t="str">
            <v>IHER</v>
          </cell>
          <cell r="C228" t="str">
            <v>un</v>
          </cell>
          <cell r="D228" t="str">
            <v>Herraje para caja 0.4mx0.4m</v>
          </cell>
          <cell r="E228">
            <v>120641.7176</v>
          </cell>
        </row>
        <row r="229">
          <cell r="B229" t="str">
            <v>IHER1</v>
          </cell>
          <cell r="C229" t="str">
            <v>un</v>
          </cell>
          <cell r="D229" t="str">
            <v>Herraje para caja 0.6mx0.6m</v>
          </cell>
          <cell r="E229">
            <v>140641.7176</v>
          </cell>
        </row>
        <row r="230">
          <cell r="B230" t="str">
            <v>IHER2</v>
          </cell>
          <cell r="C230" t="str">
            <v>un</v>
          </cell>
          <cell r="D230" t="str">
            <v>Herraje para caja 0.8mx0.8m</v>
          </cell>
          <cell r="E230">
            <v>160641.7176</v>
          </cell>
        </row>
        <row r="231">
          <cell r="B231" t="str">
            <v>IHER3</v>
          </cell>
          <cell r="C231" t="str">
            <v>un</v>
          </cell>
          <cell r="D231" t="str">
            <v>Herraje para caja 5.9mx0.9m</v>
          </cell>
          <cell r="E231">
            <v>1190000</v>
          </cell>
        </row>
        <row r="232">
          <cell r="B232" t="str">
            <v>IHER4</v>
          </cell>
          <cell r="C232" t="str">
            <v>un</v>
          </cell>
          <cell r="D232" t="str">
            <v>Herraje para caja 0.6mx0.8m</v>
          </cell>
          <cell r="E232">
            <v>190000</v>
          </cell>
        </row>
        <row r="233">
          <cell r="B233" t="str">
            <v>IHC</v>
          </cell>
          <cell r="C233" t="str">
            <v>un</v>
          </cell>
          <cell r="D233" t="str">
            <v>Herraje para cono</v>
          </cell>
          <cell r="E233">
            <v>29750</v>
          </cell>
        </row>
        <row r="234">
          <cell r="B234" t="str">
            <v>IHER3</v>
          </cell>
          <cell r="C234" t="str">
            <v>un</v>
          </cell>
          <cell r="D234" t="str">
            <v>Herraje para tapa de alto tráfico</v>
          </cell>
          <cell r="E234">
            <v>89250</v>
          </cell>
        </row>
        <row r="235">
          <cell r="B235" t="str">
            <v>IIS32</v>
          </cell>
          <cell r="C235" t="str">
            <v>Kg</v>
          </cell>
          <cell r="D235" t="str">
            <v>Imprimante tipo sikadur 32 primer</v>
          </cell>
          <cell r="E235">
            <v>80900</v>
          </cell>
        </row>
        <row r="236">
          <cell r="B236" t="str">
            <v>IIS</v>
          </cell>
          <cell r="C236" t="str">
            <v>un</v>
          </cell>
          <cell r="D236" t="str">
            <v>Interruptor sencillo</v>
          </cell>
          <cell r="E236">
            <v>3400</v>
          </cell>
        </row>
        <row r="237">
          <cell r="B237" t="str">
            <v>IID</v>
          </cell>
          <cell r="C237" t="str">
            <v>un</v>
          </cell>
          <cell r="D237" t="str">
            <v>Interruptor doble</v>
          </cell>
          <cell r="E237">
            <v>5800</v>
          </cell>
        </row>
        <row r="238">
          <cell r="B238" t="str">
            <v>IIASE</v>
          </cell>
          <cell r="C238" t="str">
            <v>gl</v>
          </cell>
          <cell r="D238" t="str">
            <v>Implemento de aseo para mantenimiento preventivo al sistema eléctrico</v>
          </cell>
          <cell r="E238">
            <v>300000</v>
          </cell>
        </row>
        <row r="239">
          <cell r="B239" t="str">
            <v>IJAMH</v>
          </cell>
          <cell r="C239" t="str">
            <v>un</v>
          </cell>
          <cell r="D239" t="str">
            <v>Juego de anillo polimérico para cámaras de inspección de 1,2m de diámetro</v>
          </cell>
          <cell r="E239">
            <v>237976.19999999998</v>
          </cell>
        </row>
        <row r="240">
          <cell r="B240" t="str">
            <v>IJET1/2</v>
          </cell>
          <cell r="C240" t="str">
            <v>un</v>
          </cell>
          <cell r="D240" t="str">
            <v>Juego de empaques y tornillos 1/2"</v>
          </cell>
          <cell r="E240">
            <v>12609.240000000002</v>
          </cell>
        </row>
        <row r="241">
          <cell r="B241" t="str">
            <v>IJET11/2</v>
          </cell>
          <cell r="C241" t="str">
            <v>un</v>
          </cell>
          <cell r="D241" t="str">
            <v>Juego de empaques y tornillos 1 1/2"</v>
          </cell>
          <cell r="E241">
            <v>13870.164000000001</v>
          </cell>
        </row>
        <row r="242">
          <cell r="B242" t="str">
            <v>IJET2</v>
          </cell>
          <cell r="C242" t="str">
            <v>un</v>
          </cell>
          <cell r="D242" t="str">
            <v>Juego de empaques y tornillos 2"</v>
          </cell>
          <cell r="E242">
            <v>17652.936000000002</v>
          </cell>
        </row>
        <row r="243">
          <cell r="B243" t="str">
            <v>IJET21/2</v>
          </cell>
          <cell r="C243" t="str">
            <v>un</v>
          </cell>
          <cell r="D243" t="str">
            <v>Juego de empaques y tornillos 2 1/2"</v>
          </cell>
          <cell r="E243">
            <v>18913.86</v>
          </cell>
        </row>
        <row r="244">
          <cell r="B244" t="str">
            <v>IJET3</v>
          </cell>
          <cell r="C244" t="str">
            <v>un</v>
          </cell>
          <cell r="D244" t="str">
            <v>Juego de empaques y tornillos 3"</v>
          </cell>
          <cell r="E244">
            <v>21435.708000000002</v>
          </cell>
        </row>
        <row r="245">
          <cell r="B245" t="str">
            <v>IJET4</v>
          </cell>
          <cell r="C245" t="str">
            <v>un</v>
          </cell>
          <cell r="D245" t="str">
            <v>Juego de empaques y tornillos 4"</v>
          </cell>
          <cell r="E245">
            <v>37827.72</v>
          </cell>
        </row>
        <row r="246">
          <cell r="B246" t="str">
            <v>IJET6</v>
          </cell>
          <cell r="C246" t="str">
            <v>un</v>
          </cell>
          <cell r="D246" t="str">
            <v>Juego de empaques y tornillos 6"</v>
          </cell>
          <cell r="E246">
            <v>63046.200000000004</v>
          </cell>
        </row>
        <row r="247">
          <cell r="B247" t="str">
            <v>IJET8</v>
          </cell>
          <cell r="C247" t="str">
            <v>un</v>
          </cell>
          <cell r="D247" t="str">
            <v>Juego de empaques y tornillos 8"</v>
          </cell>
          <cell r="E247">
            <v>75655.44</v>
          </cell>
        </row>
        <row r="248">
          <cell r="B248" t="str">
            <v>IJET10</v>
          </cell>
          <cell r="C248" t="str">
            <v>un</v>
          </cell>
          <cell r="D248" t="str">
            <v>Juego de empaques y tornillos 10"</v>
          </cell>
          <cell r="E248">
            <v>88264.680000000008</v>
          </cell>
        </row>
        <row r="249">
          <cell r="B249" t="str">
            <v>IJET12</v>
          </cell>
          <cell r="C249" t="str">
            <v>un</v>
          </cell>
          <cell r="D249" t="str">
            <v>Juego de empaques y tornillos 12"</v>
          </cell>
          <cell r="E249">
            <v>113483.16</v>
          </cell>
        </row>
        <row r="250">
          <cell r="B250" t="str">
            <v>IJET14</v>
          </cell>
          <cell r="C250" t="str">
            <v>un</v>
          </cell>
          <cell r="D250" t="str">
            <v>Juego de empaques y tornillos 14"</v>
          </cell>
          <cell r="E250">
            <v>138701.64000000001</v>
          </cell>
        </row>
        <row r="251">
          <cell r="B251" t="str">
            <v>IJET16</v>
          </cell>
          <cell r="C251" t="str">
            <v>un</v>
          </cell>
          <cell r="D251" t="str">
            <v>Juego de empaques y tornillos 16"</v>
          </cell>
          <cell r="E251">
            <v>163920.12000000002</v>
          </cell>
        </row>
        <row r="252">
          <cell r="B252" t="str">
            <v>IJET18</v>
          </cell>
          <cell r="C252" t="str">
            <v>un</v>
          </cell>
          <cell r="D252" t="str">
            <v>Juego de empaques y tornillos 18"</v>
          </cell>
          <cell r="E252">
            <v>189138.6</v>
          </cell>
        </row>
        <row r="253">
          <cell r="B253" t="str">
            <v>IJET20</v>
          </cell>
          <cell r="C253" t="str">
            <v>un</v>
          </cell>
          <cell r="D253" t="str">
            <v>Juego de empaques y tornillos 20"</v>
          </cell>
          <cell r="E253">
            <v>214357.08000000002</v>
          </cell>
        </row>
        <row r="254">
          <cell r="B254" t="str">
            <v>ILAD</v>
          </cell>
          <cell r="C254" t="str">
            <v>un</v>
          </cell>
          <cell r="D254" t="str">
            <v>Ladrillo 15cm x 20cm x40cm</v>
          </cell>
          <cell r="E254">
            <v>1900</v>
          </cell>
        </row>
        <row r="255">
          <cell r="B255" t="str">
            <v>ILADC</v>
          </cell>
          <cell r="C255" t="str">
            <v>un</v>
          </cell>
          <cell r="D255" t="str">
            <v>Ladrillo calado trebol 20cmx20cm</v>
          </cell>
          <cell r="E255">
            <v>1800</v>
          </cell>
        </row>
        <row r="256">
          <cell r="B256" t="str">
            <v>ILAG</v>
          </cell>
          <cell r="C256" t="str">
            <v>un</v>
          </cell>
          <cell r="D256" t="str">
            <v>Lagrimal de 0,50m x 0,25m x 0,15m</v>
          </cell>
          <cell r="E256">
            <v>5500</v>
          </cell>
        </row>
        <row r="257">
          <cell r="B257" t="str">
            <v>ILPN</v>
          </cell>
          <cell r="C257" t="str">
            <v>ml</v>
          </cell>
          <cell r="D257" t="str">
            <v>Lámina de polietileno negro 1200m x 0,20mm</v>
          </cell>
          <cell r="E257">
            <v>1990</v>
          </cell>
        </row>
        <row r="258">
          <cell r="B258" t="str">
            <v>ILSHID</v>
          </cell>
          <cell r="C258" t="str">
            <v>un</v>
          </cell>
          <cell r="D258" t="str">
            <v>Lámpara de sodio HID con fotocontrol individual y bombilla tubular clara 250W. Incluye brazo.</v>
          </cell>
          <cell r="E258">
            <v>350000</v>
          </cell>
        </row>
        <row r="259">
          <cell r="B259" t="str">
            <v>ILTC</v>
          </cell>
          <cell r="C259" t="str">
            <v>un</v>
          </cell>
          <cell r="D259" t="str">
            <v>Lámpara tipo riel corrido de 2x54W</v>
          </cell>
          <cell r="E259">
            <v>87000</v>
          </cell>
        </row>
        <row r="260">
          <cell r="B260" t="str">
            <v>ILTC32</v>
          </cell>
          <cell r="C260" t="str">
            <v>un</v>
          </cell>
          <cell r="D260" t="str">
            <v>Lámpara tipo riel corrido de 2x32W</v>
          </cell>
          <cell r="E260">
            <v>77000</v>
          </cell>
        </row>
        <row r="261">
          <cell r="B261" t="str">
            <v>ILTT</v>
          </cell>
          <cell r="C261" t="str">
            <v>un</v>
          </cell>
          <cell r="D261" t="str">
            <v>Lámpara tipo tortuga</v>
          </cell>
          <cell r="E261">
            <v>70000</v>
          </cell>
        </row>
        <row r="262">
          <cell r="B262" t="str">
            <v>ILAVA</v>
          </cell>
          <cell r="C262" t="str">
            <v>un</v>
          </cell>
          <cell r="D262" t="str">
            <v>Lavaplatos en aluminio</v>
          </cell>
          <cell r="E262">
            <v>89990</v>
          </cell>
        </row>
        <row r="263">
          <cell r="B263" t="str">
            <v>ILYC</v>
          </cell>
          <cell r="C263" t="str">
            <v>kg</v>
          </cell>
          <cell r="D263" t="str">
            <v>Lechada y carnaza</v>
          </cell>
          <cell r="E263">
            <v>23800</v>
          </cell>
        </row>
        <row r="264">
          <cell r="B264" t="str">
            <v>ILOP</v>
          </cell>
          <cell r="C264" t="str">
            <v>un</v>
          </cell>
          <cell r="D264" t="str">
            <v>Loseta prefabricada de 0,60m*0,3m*0,05m</v>
          </cell>
          <cell r="E264">
            <v>14161</v>
          </cell>
        </row>
        <row r="265">
          <cell r="B265" t="str">
            <v>ILOP1</v>
          </cell>
          <cell r="C265" t="str">
            <v>un</v>
          </cell>
          <cell r="D265" t="str">
            <v>Loseta prefabricada de 1,10m*0,5m*0,05m</v>
          </cell>
          <cell r="E265">
            <v>29631</v>
          </cell>
        </row>
        <row r="266">
          <cell r="B266" t="str">
            <v>ILUB</v>
          </cell>
          <cell r="C266" t="str">
            <v>un</v>
          </cell>
          <cell r="D266" t="str">
            <v>Lubricante</v>
          </cell>
          <cell r="E266">
            <v>22289.89</v>
          </cell>
        </row>
        <row r="267">
          <cell r="B267" t="str">
            <v>ILUM</v>
          </cell>
          <cell r="C267" t="str">
            <v>un</v>
          </cell>
          <cell r="D267" t="str">
            <v>Luminaria de 2X32W-T8-865</v>
          </cell>
          <cell r="E267">
            <v>80920</v>
          </cell>
        </row>
        <row r="268">
          <cell r="B268" t="str">
            <v>ILUMS</v>
          </cell>
          <cell r="C268" t="str">
            <v>un</v>
          </cell>
          <cell r="D268" t="str">
            <v>Luminaria de sodio de 70W</v>
          </cell>
          <cell r="E268">
            <v>307150</v>
          </cell>
        </row>
        <row r="269">
          <cell r="B269" t="str">
            <v>ILMH44</v>
          </cell>
          <cell r="C269" t="str">
            <v>un</v>
          </cell>
          <cell r="D269" t="str">
            <v xml:space="preserve">luminaria hermetica </v>
          </cell>
          <cell r="E269">
            <v>213995</v>
          </cell>
        </row>
        <row r="270">
          <cell r="B270" t="str">
            <v>ILMH44W</v>
          </cell>
          <cell r="C270" t="str">
            <v>un</v>
          </cell>
          <cell r="D270" t="str">
            <v xml:space="preserve">luminaria hermetica </v>
          </cell>
          <cell r="E270">
            <v>135000</v>
          </cell>
        </row>
        <row r="271">
          <cell r="B271" t="str">
            <v>ILMH</v>
          </cell>
          <cell r="C271" t="str">
            <v>un</v>
          </cell>
          <cell r="D271" t="str">
            <v>luminaria hermetica 40 W</v>
          </cell>
          <cell r="E271">
            <v>145000</v>
          </cell>
        </row>
        <row r="272">
          <cell r="B272" t="str">
            <v>ILUML</v>
          </cell>
          <cell r="C272" t="str">
            <v>un</v>
          </cell>
          <cell r="D272" t="str">
            <v>Luminaria tipo LED 70W - 120V</v>
          </cell>
          <cell r="E272">
            <v>1275000</v>
          </cell>
        </row>
        <row r="273">
          <cell r="B273" t="str">
            <v>ILLED</v>
          </cell>
          <cell r="C273" t="str">
            <v>un</v>
          </cell>
          <cell r="D273" t="str">
            <v>Luminaria LED 200 W</v>
          </cell>
          <cell r="E273">
            <v>650000</v>
          </cell>
        </row>
        <row r="274">
          <cell r="B274" t="str">
            <v>ILLEDT</v>
          </cell>
          <cell r="C274" t="str">
            <v>un</v>
          </cell>
          <cell r="D274" t="str">
            <v>Luminaria led tortuga</v>
          </cell>
          <cell r="E274">
            <v>65000</v>
          </cell>
        </row>
        <row r="275">
          <cell r="B275" t="str">
            <v>ILUMF</v>
          </cell>
          <cell r="C275" t="str">
            <v>un</v>
          </cell>
          <cell r="D275" t="str">
            <v>Luminaria incluye fotocelda</v>
          </cell>
          <cell r="E275">
            <v>380800</v>
          </cell>
        </row>
        <row r="276">
          <cell r="B276" t="str">
            <v>ILUMOB</v>
          </cell>
          <cell r="C276" t="str">
            <v>un</v>
          </cell>
          <cell r="D276" t="str">
            <v>Luminaria ojo de buey sobreponer</v>
          </cell>
          <cell r="E276">
            <v>45000</v>
          </cell>
        </row>
        <row r="277">
          <cell r="B277" t="str">
            <v>ILE</v>
          </cell>
          <cell r="C277" t="str">
            <v>un</v>
          </cell>
          <cell r="D277" t="str">
            <v>Luminaria emergencia</v>
          </cell>
          <cell r="E277">
            <v>82000</v>
          </cell>
        </row>
        <row r="278">
          <cell r="B278" t="str">
            <v>ILEP</v>
          </cell>
          <cell r="C278" t="str">
            <v>un</v>
          </cell>
          <cell r="D278" t="str">
            <v xml:space="preserve">Luz de emergencia portatíl 60 Led, voltage 110, potencia 5Watts, autonomia 15 horas en iluminación baja y 7 horas en iluminación alta, tiempo de carga de 18 a 20 horas </v>
          </cell>
          <cell r="E278">
            <v>68901</v>
          </cell>
        </row>
        <row r="279">
          <cell r="B279" t="str">
            <v>IMAD</v>
          </cell>
          <cell r="C279" t="str">
            <v>m2</v>
          </cell>
          <cell r="D279" t="str">
            <v>Madera 3 usos</v>
          </cell>
          <cell r="E279">
            <v>4501.7699999999995</v>
          </cell>
        </row>
        <row r="280">
          <cell r="B280" t="str">
            <v>IMADI</v>
          </cell>
          <cell r="C280" t="str">
            <v>un</v>
          </cell>
          <cell r="D280" t="str">
            <v>Madera inmunizada, L= 0,8m, A=0,04m, H=0,085m</v>
          </cell>
          <cell r="E280">
            <v>17731</v>
          </cell>
        </row>
        <row r="281">
          <cell r="B281" t="str">
            <v>IMALE</v>
          </cell>
          <cell r="C281" t="str">
            <v>un</v>
          </cell>
          <cell r="D281" t="str">
            <v>Madera laminada estructural de 0,09m x 0,09m y L=2,8m</v>
          </cell>
          <cell r="E281">
            <v>30000</v>
          </cell>
        </row>
        <row r="282">
          <cell r="B282" t="str">
            <v>IMR</v>
          </cell>
          <cell r="C282" t="str">
            <v>gl</v>
          </cell>
          <cell r="D282" t="str">
            <v>Madera roble para cajones</v>
          </cell>
          <cell r="E282">
            <v>314041</v>
          </cell>
        </row>
        <row r="283">
          <cell r="B283" t="str">
            <v>IMP3/8</v>
          </cell>
          <cell r="C283" t="str">
            <v>ml</v>
          </cell>
          <cell r="D283" t="str">
            <v>Manguera de poliuretano de Ø3/8"</v>
          </cell>
          <cell r="E283">
            <v>8851.2199999999993</v>
          </cell>
        </row>
        <row r="284">
          <cell r="B284" t="str">
            <v>IMS1/2</v>
          </cell>
          <cell r="C284" t="str">
            <v>ml</v>
          </cell>
          <cell r="D284" t="str">
            <v>Manguera de silicona Ø1/2"</v>
          </cell>
          <cell r="E284">
            <v>4898.04</v>
          </cell>
        </row>
        <row r="285">
          <cell r="B285" t="str">
            <v>IMF11/2</v>
          </cell>
          <cell r="C285" t="str">
            <v>ml</v>
          </cell>
          <cell r="D285" t="str">
            <v>Manguera flexible Ø11/2"</v>
          </cell>
          <cell r="E285">
            <v>15470</v>
          </cell>
        </row>
        <row r="286">
          <cell r="B286" t="str">
            <v>IMAN</v>
          </cell>
          <cell r="C286" t="str">
            <v>un</v>
          </cell>
          <cell r="D286" t="str">
            <v>Manómetro Ø1/2"</v>
          </cell>
          <cell r="E286">
            <v>36890</v>
          </cell>
        </row>
        <row r="287">
          <cell r="B287" t="str">
            <v>IMEA</v>
          </cell>
          <cell r="C287" t="str">
            <v>un</v>
          </cell>
          <cell r="D287" t="str">
            <v>Material epóxico en ampolla</v>
          </cell>
          <cell r="E287">
            <v>70746</v>
          </cell>
        </row>
        <row r="288">
          <cell r="B288" t="str">
            <v>IMEKG</v>
          </cell>
          <cell r="C288" t="str">
            <v>kg</v>
          </cell>
          <cell r="D288" t="str">
            <v xml:space="preserve">Material epóxico </v>
          </cell>
          <cell r="E288">
            <v>55013.7</v>
          </cell>
        </row>
        <row r="289">
          <cell r="B289" t="str">
            <v>IME</v>
          </cell>
          <cell r="C289" t="str">
            <v>Kg</v>
          </cell>
          <cell r="D289" t="str">
            <v>Material expansivo</v>
          </cell>
          <cell r="E289">
            <v>23490</v>
          </cell>
        </row>
        <row r="290">
          <cell r="B290" t="str">
            <v>IMP</v>
          </cell>
          <cell r="C290" t="str">
            <v>m3</v>
          </cell>
          <cell r="D290" t="str">
            <v>Material de prestamo</v>
          </cell>
          <cell r="E290">
            <v>7735</v>
          </cell>
        </row>
        <row r="291">
          <cell r="B291" t="str">
            <v>IMESD84</v>
          </cell>
          <cell r="C291" t="str">
            <v>m2</v>
          </cell>
          <cell r="D291" t="str">
            <v>Malla electrosoldada para refuerzo tipo D84 o similar</v>
          </cell>
          <cell r="E291">
            <v>5176.5</v>
          </cell>
        </row>
        <row r="292">
          <cell r="B292" t="str">
            <v>IMESD131</v>
          </cell>
          <cell r="C292" t="str">
            <v>m2</v>
          </cell>
          <cell r="D292" t="str">
            <v>Malla electrosoldada tipo D131</v>
          </cell>
          <cell r="E292">
            <v>6000</v>
          </cell>
        </row>
        <row r="293">
          <cell r="B293" t="str">
            <v>IMESD106</v>
          </cell>
          <cell r="C293" t="str">
            <v>m2</v>
          </cell>
          <cell r="D293" t="str">
            <v>Malla electrosoldada para refuerzo tipo D106 o similar</v>
          </cell>
          <cell r="E293">
            <v>7056.7</v>
          </cell>
        </row>
        <row r="294">
          <cell r="B294" t="str">
            <v>IMEC12</v>
          </cell>
          <cell r="C294" t="str">
            <v>m</v>
          </cell>
          <cell r="D294" t="str">
            <v>Malla eslabonada, ojo 5, calibre 12</v>
          </cell>
          <cell r="E294">
            <v>20525.12</v>
          </cell>
        </row>
        <row r="295">
          <cell r="B295" t="str">
            <v>IMLPAI</v>
          </cell>
          <cell r="C295" t="str">
            <v>un</v>
          </cell>
          <cell r="D295" t="str">
            <v>Mesón con lavaplatos en acero inoxidable de 0,60m de ancho x 1,20m de ancho</v>
          </cell>
          <cell r="E295">
            <v>452200</v>
          </cell>
        </row>
        <row r="296">
          <cell r="B296" t="str">
            <v>IMSE</v>
          </cell>
          <cell r="C296" t="str">
            <v>un</v>
          </cell>
          <cell r="D296" t="str">
            <v xml:space="preserve">Molde para soldadura exotérmica 90g </v>
          </cell>
          <cell r="E296">
            <v>140000</v>
          </cell>
        </row>
        <row r="297">
          <cell r="B297" t="str">
            <v>IMSAP</v>
          </cell>
          <cell r="C297" t="str">
            <v>m2</v>
          </cell>
          <cell r="D297" t="str">
            <v>Módulo de sedimentación acelerada de poliestireno de alto impacto, altura 0,52m</v>
          </cell>
          <cell r="E297">
            <v>595000</v>
          </cell>
        </row>
        <row r="298">
          <cell r="B298" t="str">
            <v>IPEG</v>
          </cell>
          <cell r="C298" t="str">
            <v>m3</v>
          </cell>
          <cell r="D298" t="str">
            <v>Mortero de pega</v>
          </cell>
          <cell r="E298">
            <v>629510</v>
          </cell>
        </row>
        <row r="299">
          <cell r="B299" t="str">
            <v>IMRE</v>
          </cell>
          <cell r="C299" t="str">
            <v>Kg</v>
          </cell>
          <cell r="D299" t="str">
            <v>Mortero de reparación</v>
          </cell>
          <cell r="E299">
            <v>3742.55</v>
          </cell>
        </row>
        <row r="300">
          <cell r="B300" t="str">
            <v>IOF</v>
          </cell>
          <cell r="C300" t="str">
            <v>gl</v>
          </cell>
          <cell r="D300" t="str">
            <v>Obra falsa</v>
          </cell>
          <cell r="E300">
            <v>50000</v>
          </cell>
        </row>
        <row r="301">
          <cell r="B301" t="str">
            <v>IPAI</v>
          </cell>
          <cell r="C301" t="str">
            <v>un</v>
          </cell>
          <cell r="D301" t="str">
            <v>Pantalla distribuidora de flujo perforada, en acero Inoxidable T.304 AC/1 Cal.3mm en forma de L (0,7 m; 0,6 m) ancho de 2,5 metros, incluye pernos tipo ancla de cuña de 1/4" x  2 1/4" en acero inoxidable incluye empaque de neopreno y perforaciones de 3"</v>
          </cell>
          <cell r="E301">
            <v>1290352.7</v>
          </cell>
        </row>
        <row r="302">
          <cell r="B302" t="str">
            <v>IPR</v>
          </cell>
          <cell r="C302" t="str">
            <v>un</v>
          </cell>
          <cell r="D302" t="str">
            <v>Pararrayos 10kA-12kV</v>
          </cell>
          <cell r="E302">
            <v>165000</v>
          </cell>
        </row>
        <row r="303">
          <cell r="B303" t="str">
            <v>IPAS</v>
          </cell>
          <cell r="C303" t="str">
            <v>m</v>
          </cell>
          <cell r="D303" t="str">
            <v xml:space="preserve">Pasamanos en fibra de vidrio de VINYL ESTER </v>
          </cell>
          <cell r="E303">
            <v>208250</v>
          </cell>
        </row>
        <row r="304">
          <cell r="B304" t="str">
            <v>IPAST</v>
          </cell>
          <cell r="C304" t="str">
            <v>m</v>
          </cell>
          <cell r="D304" t="str">
            <v>Pasamanos en tubería negra liviana Ø2"</v>
          </cell>
          <cell r="E304">
            <v>30357.256999999998</v>
          </cell>
        </row>
        <row r="305">
          <cell r="B305" t="str">
            <v>IPYL</v>
          </cell>
          <cell r="C305" t="str">
            <v>m3</v>
          </cell>
          <cell r="D305" t="str">
            <v>Pavimento y liga</v>
          </cell>
          <cell r="E305">
            <v>420000</v>
          </cell>
        </row>
        <row r="306">
          <cell r="B306" t="str">
            <v>IPEC</v>
          </cell>
          <cell r="C306" t="str">
            <v>un</v>
          </cell>
          <cell r="D306" t="str">
            <v>Pecera</v>
          </cell>
          <cell r="E306">
            <v>248525.55</v>
          </cell>
        </row>
        <row r="307">
          <cell r="B307" t="str">
            <v>IPEGB</v>
          </cell>
          <cell r="C307" t="str">
            <v>un</v>
          </cell>
          <cell r="D307" t="str">
            <v>Pegacor blanco</v>
          </cell>
          <cell r="E307">
            <v>36300</v>
          </cell>
        </row>
        <row r="308">
          <cell r="B308" t="str">
            <v>IPUG1</v>
          </cell>
          <cell r="C308" t="str">
            <v>un</v>
          </cell>
          <cell r="D308" t="str">
            <v>Peldaños galvanizados tipo uña de gato, en acero corrugado de Ø3/4mm</v>
          </cell>
          <cell r="E308">
            <v>20706</v>
          </cell>
        </row>
        <row r="309">
          <cell r="B309" t="str">
            <v>IPUG2</v>
          </cell>
          <cell r="C309" t="str">
            <v>un</v>
          </cell>
          <cell r="D309" t="str">
            <v>Peldaños galvanizados tipo uña de gato, en acero corrugado de Ø5/8mm</v>
          </cell>
          <cell r="E309">
            <v>18706</v>
          </cell>
        </row>
        <row r="310">
          <cell r="B310" t="str">
            <v>IPER</v>
          </cell>
          <cell r="C310" t="str">
            <v>un</v>
          </cell>
          <cell r="D310" t="str">
            <v xml:space="preserve">Percha de 3 1/2" con aislador </v>
          </cell>
          <cell r="E310">
            <v>25000</v>
          </cell>
        </row>
        <row r="311">
          <cell r="B311" t="str">
            <v>IPER1</v>
          </cell>
          <cell r="C311">
            <v>0</v>
          </cell>
          <cell r="D311" t="str">
            <v>Percha 1 puesto</v>
          </cell>
          <cell r="E311">
            <v>20000</v>
          </cell>
        </row>
        <row r="312">
          <cell r="B312" t="str">
            <v>IPERT</v>
          </cell>
          <cell r="C312" t="str">
            <v>ml</v>
          </cell>
          <cell r="D312" t="str">
            <v>Perfil triangular 3"X3" e= 20mm</v>
          </cell>
          <cell r="E312">
            <v>3570</v>
          </cell>
        </row>
        <row r="313">
          <cell r="B313" t="str">
            <v>IPEAI1/4</v>
          </cell>
          <cell r="C313" t="str">
            <v>un</v>
          </cell>
          <cell r="D313" t="str">
            <v>Perno expansivo en acero inoxidable de 1/4"</v>
          </cell>
          <cell r="E313">
            <v>1785</v>
          </cell>
        </row>
        <row r="314">
          <cell r="B314" t="str">
            <v>IPEAI5/8</v>
          </cell>
          <cell r="C314" t="str">
            <v>un</v>
          </cell>
          <cell r="D314" t="str">
            <v>Perno expansivo en acero inoxidable de 5/8" x 3 1/2", incluye tuerca y dos arandelas</v>
          </cell>
          <cell r="E314">
            <v>3689</v>
          </cell>
        </row>
        <row r="315">
          <cell r="B315" t="str">
            <v>IPEAI1/4-31/4</v>
          </cell>
          <cell r="C315" t="str">
            <v>un</v>
          </cell>
          <cell r="D315" t="str">
            <v>Perno expansivo en acero inoxidable de 1/4" x 3 1/4", incluye tuerca y dos arandelas</v>
          </cell>
          <cell r="E315">
            <v>4165</v>
          </cell>
        </row>
        <row r="316">
          <cell r="B316" t="str">
            <v>IPEAR1/2-0,1</v>
          </cell>
          <cell r="C316" t="str">
            <v>un</v>
          </cell>
          <cell r="D316" t="str">
            <v>Perno de anclaje roscado, L=0,10m x Ø1/2"</v>
          </cell>
          <cell r="E316">
            <v>4879</v>
          </cell>
        </row>
        <row r="317">
          <cell r="B317" t="str">
            <v>IPEAR1/2</v>
          </cell>
          <cell r="C317" t="str">
            <v>un</v>
          </cell>
          <cell r="D317" t="str">
            <v>Perno de anclaje roscado, L=0,60m x Ø1/2"</v>
          </cell>
          <cell r="E317">
            <v>6069</v>
          </cell>
        </row>
        <row r="318">
          <cell r="B318" t="str">
            <v>IPER3/8</v>
          </cell>
          <cell r="C318" t="str">
            <v>un</v>
          </cell>
          <cell r="D318" t="str">
            <v>Perno roscado Ø3/8", incluye tuerca y arandela</v>
          </cell>
          <cell r="E318">
            <v>6043</v>
          </cell>
        </row>
        <row r="319">
          <cell r="B319" t="str">
            <v>IP14-16</v>
          </cell>
          <cell r="C319" t="str">
            <v>m3</v>
          </cell>
          <cell r="D319" t="str">
            <v>Piedra 14" a 16"</v>
          </cell>
          <cell r="E319">
            <v>55000</v>
          </cell>
        </row>
        <row r="320">
          <cell r="B320" t="str">
            <v>IPIE</v>
          </cell>
          <cell r="C320" t="str">
            <v>m3</v>
          </cell>
          <cell r="D320" t="str">
            <v>Piedra para entresuelo</v>
          </cell>
          <cell r="E320">
            <v>60000</v>
          </cell>
        </row>
        <row r="321">
          <cell r="B321" t="str">
            <v>IPICR</v>
          </cell>
          <cell r="C321" t="str">
            <v>m3</v>
          </cell>
          <cell r="D321" t="str">
            <v>Piedra canto rodado entre 3" y 5"</v>
          </cell>
          <cell r="E321">
            <v>793135</v>
          </cell>
        </row>
        <row r="322">
          <cell r="B322" t="str">
            <v>IPICR1</v>
          </cell>
          <cell r="C322" t="str">
            <v>m3</v>
          </cell>
          <cell r="D322" t="str">
            <v>Piedra canto rodado entre 2" y 4"</v>
          </cell>
          <cell r="E322">
            <v>634508</v>
          </cell>
        </row>
        <row r="323">
          <cell r="B323" t="str">
            <v>IPCPA</v>
          </cell>
          <cell r="C323" t="str">
            <v>m3</v>
          </cell>
          <cell r="D323" t="str">
            <v>Piedra ciclópea</v>
          </cell>
          <cell r="E323">
            <v>20000</v>
          </cell>
        </row>
        <row r="324">
          <cell r="B324" t="str">
            <v>IPAC</v>
          </cell>
          <cell r="C324" t="str">
            <v>gal</v>
          </cell>
          <cell r="D324" t="str">
            <v>Pintura a base de aceite</v>
          </cell>
          <cell r="E324">
            <v>87492.37</v>
          </cell>
        </row>
        <row r="325">
          <cell r="B325" t="str">
            <v>IPAG</v>
          </cell>
          <cell r="C325" t="str">
            <v>gal</v>
          </cell>
          <cell r="D325" t="str">
            <v>Pintura a base de agua</v>
          </cell>
          <cell r="E325">
            <v>60900</v>
          </cell>
        </row>
        <row r="326">
          <cell r="B326" t="str">
            <v>IPEA</v>
          </cell>
          <cell r="C326" t="str">
            <v>gal</v>
          </cell>
          <cell r="D326" t="str">
            <v>Pintura epóxica anticorrosiva</v>
          </cell>
          <cell r="E326">
            <v>178050</v>
          </cell>
        </row>
        <row r="327">
          <cell r="B327" t="str">
            <v>IPEA1C</v>
          </cell>
          <cell r="C327" t="str">
            <v>kg</v>
          </cell>
          <cell r="D327" t="str">
            <v>Pintura epóxica / (350g/m2) 1a capa</v>
          </cell>
          <cell r="E327">
            <v>40000</v>
          </cell>
        </row>
        <row r="328">
          <cell r="B328" t="str">
            <v>IPEA2C</v>
          </cell>
          <cell r="C328" t="str">
            <v>kg</v>
          </cell>
          <cell r="D328" t="str">
            <v>Pintura epóxica / (200g/m2) 2a capa</v>
          </cell>
          <cell r="E328">
            <v>38000</v>
          </cell>
        </row>
        <row r="329">
          <cell r="B329" t="str">
            <v>IPTC</v>
          </cell>
          <cell r="C329" t="str">
            <v>gal</v>
          </cell>
          <cell r="D329" t="str">
            <v>Pintura negra tipo koraza</v>
          </cell>
          <cell r="E329">
            <v>84355.815600000002</v>
          </cell>
        </row>
        <row r="330">
          <cell r="B330" t="str">
            <v>IPLAF</v>
          </cell>
          <cell r="C330" t="str">
            <v>un</v>
          </cell>
          <cell r="D330" t="str">
            <v>Plafón</v>
          </cell>
          <cell r="E330">
            <v>12900</v>
          </cell>
        </row>
        <row r="331">
          <cell r="B331" t="str">
            <v>IPLA</v>
          </cell>
          <cell r="C331" t="str">
            <v>m</v>
          </cell>
          <cell r="D331" t="str">
            <v>Platina en acero</v>
          </cell>
          <cell r="E331">
            <v>32209.73</v>
          </cell>
        </row>
        <row r="332">
          <cell r="B332" t="str">
            <v>IPLA4</v>
          </cell>
          <cell r="C332" t="str">
            <v>ml</v>
          </cell>
          <cell r="D332" t="str">
            <v>Platina en acero al carbón de 0,20m, e=3/16"</v>
          </cell>
          <cell r="E332">
            <v>21163.744000000002</v>
          </cell>
        </row>
        <row r="333">
          <cell r="B333" t="str">
            <v>IPLA5</v>
          </cell>
          <cell r="C333" t="str">
            <v>ml</v>
          </cell>
          <cell r="D333" t="str">
            <v>Platina en acero al carbón de 0,05m, e=2,5mm</v>
          </cell>
          <cell r="E333">
            <v>5290.9360000000006</v>
          </cell>
        </row>
        <row r="334">
          <cell r="B334" t="str">
            <v>IPLA6</v>
          </cell>
          <cell r="C334" t="str">
            <v>ml</v>
          </cell>
          <cell r="D334" t="str">
            <v>Platina en acero al carbón de 0,30m, e=3/16"</v>
          </cell>
          <cell r="E334">
            <v>22576.544000000002</v>
          </cell>
        </row>
        <row r="335">
          <cell r="B335" t="str">
            <v>IPLA1</v>
          </cell>
          <cell r="C335" t="str">
            <v>m</v>
          </cell>
          <cell r="D335" t="str">
            <v>Platina en acero al carbón de 0,30mX0,60m, e=1/8"</v>
          </cell>
          <cell r="E335">
            <v>4284</v>
          </cell>
        </row>
        <row r="336">
          <cell r="B336" t="str">
            <v>IPLA2</v>
          </cell>
          <cell r="C336" t="str">
            <v>m</v>
          </cell>
          <cell r="D336" t="str">
            <v>Platina en acero al carbón de 0,15mX0,60m, e=1/8"</v>
          </cell>
          <cell r="E336">
            <v>3094</v>
          </cell>
        </row>
        <row r="337">
          <cell r="B337" t="str">
            <v>IPLA3</v>
          </cell>
          <cell r="C337" t="str">
            <v>m</v>
          </cell>
          <cell r="D337" t="str">
            <v>Platina en acero al carbón de 0,50mX0,37mX0,63m, e=3/16"</v>
          </cell>
          <cell r="E337">
            <v>4284</v>
          </cell>
        </row>
        <row r="338">
          <cell r="B338" t="str">
            <v>IPLCLS</v>
          </cell>
          <cell r="C338" t="str">
            <v>un</v>
          </cell>
          <cell r="D338" t="str">
            <v>PLC logo siemens para tablero automático de control bombas</v>
          </cell>
          <cell r="E338">
            <v>1200000</v>
          </cell>
        </row>
        <row r="339">
          <cell r="B339" t="str">
            <v>IPLCLSTCP</v>
          </cell>
          <cell r="C339" t="str">
            <v>un</v>
          </cell>
          <cell r="D339" t="str">
            <v>PLC logo siemens para tablero de control planta</v>
          </cell>
          <cell r="E339">
            <v>1300000</v>
          </cell>
        </row>
        <row r="340">
          <cell r="B340" t="str">
            <v>IPMT8</v>
          </cell>
          <cell r="C340" t="str">
            <v>un</v>
          </cell>
          <cell r="D340" t="str">
            <v>Poste en madera tratada de 8m</v>
          </cell>
          <cell r="E340">
            <v>840000</v>
          </cell>
        </row>
        <row r="341">
          <cell r="B341" t="str">
            <v>IPMT</v>
          </cell>
          <cell r="C341" t="str">
            <v>un</v>
          </cell>
          <cell r="D341" t="str">
            <v>Poste madera</v>
          </cell>
          <cell r="E341">
            <v>357000</v>
          </cell>
        </row>
        <row r="342">
          <cell r="B342" t="str">
            <v>IPFV8</v>
          </cell>
          <cell r="C342" t="str">
            <v>un</v>
          </cell>
          <cell r="D342" t="str">
            <v>Poste en poliester reforzado con fibra de vidrio (PRFV), 510Kg de 8m</v>
          </cell>
          <cell r="E342">
            <v>1250000</v>
          </cell>
        </row>
        <row r="343">
          <cell r="B343" t="str">
            <v>IPFV8M</v>
          </cell>
          <cell r="C343" t="str">
            <v>un</v>
          </cell>
          <cell r="D343" t="str">
            <v>Poste en poliester reforzado con fibra de vidrio monolitico de 8m</v>
          </cell>
          <cell r="E343">
            <v>357000</v>
          </cell>
        </row>
        <row r="344">
          <cell r="B344" t="str">
            <v>IPFV12</v>
          </cell>
          <cell r="C344" t="str">
            <v>un</v>
          </cell>
          <cell r="D344" t="str">
            <v>Poste en poliester reforzado con fibra de vidrio (PRFV), 750Kg de 12m</v>
          </cell>
          <cell r="E344">
            <v>1951600</v>
          </cell>
        </row>
        <row r="345">
          <cell r="B345" t="str">
            <v>IPM</v>
          </cell>
          <cell r="C345" t="str">
            <v>un</v>
          </cell>
          <cell r="D345" t="str">
            <v>Poste metálico</v>
          </cell>
          <cell r="E345">
            <v>26174.05</v>
          </cell>
        </row>
        <row r="346">
          <cell r="B346" t="str">
            <v>IPTCP</v>
          </cell>
          <cell r="C346" t="str">
            <v>un</v>
          </cell>
          <cell r="D346" t="str">
            <v>Proteccion para tablero de control planta</v>
          </cell>
          <cell r="E346">
            <v>112000</v>
          </cell>
        </row>
        <row r="347">
          <cell r="B347" t="str">
            <v>IPCM1A</v>
          </cell>
          <cell r="C347" t="str">
            <v>un</v>
          </cell>
          <cell r="D347" t="str">
            <v>puerta celosía metalica un ala de 1,00 X 2,10 m, calibre de la lámina mayor 18 BWG. Incluye bisagras</v>
          </cell>
          <cell r="E347">
            <v>405000</v>
          </cell>
        </row>
        <row r="348">
          <cell r="B348" t="str">
            <v>IPMCM</v>
          </cell>
          <cell r="C348" t="str">
            <v>un</v>
          </cell>
          <cell r="D348" t="str">
            <v>Puerta metalica incluye chapa y marco</v>
          </cell>
          <cell r="E348">
            <v>429200</v>
          </cell>
        </row>
        <row r="349">
          <cell r="B349" t="str">
            <v>PMD</v>
          </cell>
          <cell r="C349" t="str">
            <v>un</v>
          </cell>
          <cell r="D349" t="str">
            <v>Puerta metálica dilatada de 1,0 X 2,10 m calibre 22, incluye marco y chapa</v>
          </cell>
          <cell r="E349">
            <v>357000</v>
          </cell>
        </row>
        <row r="350">
          <cell r="B350" t="str">
            <v>PMD1</v>
          </cell>
          <cell r="C350" t="str">
            <v>un</v>
          </cell>
          <cell r="D350" t="str">
            <v>Puerta metálica dilatada de 0,70 X 2,10 m calibre 22, incluye marco y chapa</v>
          </cell>
          <cell r="E350">
            <v>333200</v>
          </cell>
        </row>
        <row r="351">
          <cell r="B351" t="str">
            <v>PMD2</v>
          </cell>
          <cell r="C351" t="str">
            <v>un</v>
          </cell>
          <cell r="D351" t="str">
            <v>Puerta metálica dilatada de 0,95 X 2,10 m calibre 22, incluye marco y chapa</v>
          </cell>
          <cell r="E351">
            <v>345100</v>
          </cell>
        </row>
        <row r="352">
          <cell r="B352" t="str">
            <v>IPME1</v>
          </cell>
          <cell r="C352" t="str">
            <v>un</v>
          </cell>
          <cell r="D352" t="str">
            <v>Puerta en madera entamborada de  0,8m x 2,1m, incluye marco y chapa</v>
          </cell>
          <cell r="E352">
            <v>226100</v>
          </cell>
        </row>
        <row r="353">
          <cell r="B353" t="str">
            <v>IPME3</v>
          </cell>
          <cell r="C353" t="str">
            <v>un</v>
          </cell>
          <cell r="D353" t="str">
            <v>Puerta en madera 0,90m x 2m incluye marco y chapa</v>
          </cell>
          <cell r="E353">
            <v>117900</v>
          </cell>
        </row>
        <row r="354">
          <cell r="B354" t="str">
            <v>IPME</v>
          </cell>
          <cell r="C354" t="str">
            <v>un</v>
          </cell>
          <cell r="D354" t="str">
            <v>Puerta en malla eslabonada de una ala, ojo N°5, calibre 12, h = 2,0m, ancho = 1,0m</v>
          </cell>
          <cell r="E354">
            <v>580025.04</v>
          </cell>
        </row>
        <row r="355">
          <cell r="B355" t="str">
            <v>IPME2</v>
          </cell>
          <cell r="C355" t="str">
            <v>un</v>
          </cell>
          <cell r="D355" t="str">
            <v>Puerta en malla eslabonada de dos alas, ojo N°5, calibre 12, h = 2,0m, ancho = 2,0m</v>
          </cell>
          <cell r="E355">
            <v>832209.84000000008</v>
          </cell>
        </row>
        <row r="356">
          <cell r="B356" t="str">
            <v>IPME2X4</v>
          </cell>
          <cell r="C356" t="str">
            <v>un</v>
          </cell>
          <cell r="D356" t="str">
            <v>Puerta en malla eslabonada de dos alas, ojo N°5, calibre 12, h = 2,0m, ancho = 4,0m</v>
          </cell>
          <cell r="E356">
            <v>998651.80799999996</v>
          </cell>
        </row>
        <row r="357">
          <cell r="B357" t="str">
            <v>IPUR</v>
          </cell>
          <cell r="C357" t="str">
            <v>un</v>
          </cell>
          <cell r="D357" t="str">
            <v>Puerta en reja 0,8 x 2,10 m, incluye marco y chapa</v>
          </cell>
          <cell r="E357">
            <v>308611.14900000003</v>
          </cell>
        </row>
        <row r="358">
          <cell r="B358" t="str">
            <v>IPUR1</v>
          </cell>
          <cell r="C358" t="str">
            <v>un</v>
          </cell>
          <cell r="D358" t="str">
            <v>Puerta en reja 0,95 x 1,50 m, incluye marco y chapa</v>
          </cell>
          <cell r="E358">
            <v>283392.66900000005</v>
          </cell>
        </row>
        <row r="359">
          <cell r="B359" t="str">
            <v>IPT</v>
          </cell>
          <cell r="C359" t="str">
            <v>un</v>
          </cell>
          <cell r="D359" t="str">
            <v>puesta a tierra</v>
          </cell>
          <cell r="E359">
            <v>500000</v>
          </cell>
        </row>
        <row r="360">
          <cell r="B360" t="str">
            <v>IPTF</v>
          </cell>
          <cell r="C360" t="str">
            <v>un</v>
          </cell>
          <cell r="D360" t="str">
            <v>Punta tipo Franklin de una asta con soporte</v>
          </cell>
          <cell r="E360">
            <v>70000</v>
          </cell>
        </row>
        <row r="361">
          <cell r="B361" t="str">
            <v>IREC</v>
          </cell>
          <cell r="C361" t="str">
            <v>m3</v>
          </cell>
          <cell r="D361" t="str">
            <v>Recebo</v>
          </cell>
          <cell r="E361">
            <v>7417.2000000000007</v>
          </cell>
        </row>
        <row r="362">
          <cell r="B362" t="str">
            <v>IRV</v>
          </cell>
          <cell r="C362" t="str">
            <v>un</v>
          </cell>
          <cell r="D362" t="str">
            <v>Reja 0,8m x 0,8m para ventana, incluye marco</v>
          </cell>
          <cell r="E362">
            <v>126092.40000000001</v>
          </cell>
        </row>
        <row r="363">
          <cell r="B363" t="str">
            <v>IRDA2"</v>
          </cell>
          <cell r="C363" t="str">
            <v>un</v>
          </cell>
          <cell r="D363" t="str">
            <v>Radachinas de 2" (capacidad de carga 90 Kg)</v>
          </cell>
          <cell r="E363">
            <v>17750</v>
          </cell>
        </row>
        <row r="364">
          <cell r="B364" t="str">
            <v>IREJA1</v>
          </cell>
          <cell r="C364" t="str">
            <v>un</v>
          </cell>
          <cell r="D364" t="str">
            <v>Rejilla de 30cm x 20cm con 9 barras lisas en acero de Ø3/8" separadas cada 2 cm (incluye marco en ángulo de acero al carbón de 1"x 11/4", anclajes y bisagras para su apertura)</v>
          </cell>
          <cell r="E364">
            <v>297500</v>
          </cell>
        </row>
        <row r="365">
          <cell r="B365" t="str">
            <v>IREJA</v>
          </cell>
          <cell r="C365" t="str">
            <v>un</v>
          </cell>
          <cell r="D365" t="str">
            <v>Rejilla de 40cm x 20cm con 13 barras lisas en acero de Ø3/8" separadas cada 2 cm (incluye marco en ángulo de acero al carbón de 1"x 11/4", anclajes y bisagras para su apertura)</v>
          </cell>
          <cell r="E365">
            <v>321300</v>
          </cell>
        </row>
        <row r="366">
          <cell r="B366" t="str">
            <v>IREJA2</v>
          </cell>
          <cell r="C366" t="str">
            <v>un</v>
          </cell>
          <cell r="D366" t="str">
            <v>Rejilla de 40cm x 180cm con 45 barras lisas en acero de Ø3/8" separadas cada 3 cm (incluye marco en ángulo de acero al carbón de 1"x 11/4", anclajes y bisagras para su apertura)</v>
          </cell>
          <cell r="E366">
            <v>672350</v>
          </cell>
        </row>
        <row r="367">
          <cell r="B367" t="str">
            <v>IRCT6x4</v>
          </cell>
          <cell r="C367" t="str">
            <v>un</v>
          </cell>
          <cell r="D367" t="str">
            <v>Rejilla en cúpula tradicional de 6"x4"</v>
          </cell>
          <cell r="E367">
            <v>28900</v>
          </cell>
        </row>
        <row r="368">
          <cell r="B368" t="str">
            <v>IRPFV</v>
          </cell>
          <cell r="C368" t="str">
            <v>m2</v>
          </cell>
          <cell r="D368" t="str">
            <v>Rejilla peatonal en  fibra de vidrio  de resistencia 1100kg/cm2</v>
          </cell>
          <cell r="E368">
            <v>358904</v>
          </cell>
        </row>
        <row r="369">
          <cell r="B369" t="str">
            <v>ISSC</v>
          </cell>
          <cell r="C369" t="str">
            <v>un</v>
          </cell>
          <cell r="D369" t="str">
            <v>Sacos de suelo cemento</v>
          </cell>
          <cell r="E369">
            <v>9520</v>
          </cell>
        </row>
        <row r="370">
          <cell r="B370" t="str">
            <v>ISE</v>
          </cell>
          <cell r="C370" t="str">
            <v>ml</v>
          </cell>
          <cell r="D370" t="str">
            <v>Sellante elastomérico 6,4 mm x 12,7 mm</v>
          </cell>
          <cell r="E370">
            <v>21574.7</v>
          </cell>
        </row>
        <row r="371">
          <cell r="B371" t="str">
            <v>ISEP</v>
          </cell>
          <cell r="C371" t="str">
            <v>ml</v>
          </cell>
          <cell r="D371" t="str">
            <v>Sellante elástico de poliuretano autonivelante tipo Sikaflex-1CSL</v>
          </cell>
          <cell r="E371">
            <v>6670.3508771929819</v>
          </cell>
        </row>
        <row r="372">
          <cell r="B372" t="str">
            <v>ISAR</v>
          </cell>
          <cell r="C372" t="str">
            <v>m3</v>
          </cell>
          <cell r="D372" t="str">
            <v>Sello arenilla, e=10cm</v>
          </cell>
          <cell r="E372">
            <v>80920</v>
          </cell>
        </row>
        <row r="373">
          <cell r="B373" t="str">
            <v>ISEE</v>
          </cell>
          <cell r="C373" t="str">
            <v>ml</v>
          </cell>
          <cell r="D373" t="str">
            <v>sistema de escape exhosto 3" con aislamiento</v>
          </cell>
          <cell r="E373">
            <v>339150</v>
          </cell>
        </row>
        <row r="374">
          <cell r="B374" t="str">
            <v>ISEE2</v>
          </cell>
          <cell r="C374" t="str">
            <v>ml</v>
          </cell>
          <cell r="D374" t="str">
            <v>sistema de escape exhosto 2" con aislamiento</v>
          </cell>
          <cell r="E374">
            <v>60688</v>
          </cell>
        </row>
        <row r="375">
          <cell r="B375" t="str">
            <v>ISOLM</v>
          </cell>
          <cell r="C375" t="str">
            <v>cm</v>
          </cell>
          <cell r="D375" t="str">
            <v xml:space="preserve">Soldadura </v>
          </cell>
          <cell r="E375">
            <v>1190</v>
          </cell>
        </row>
        <row r="376">
          <cell r="B376" t="str">
            <v>ISOLMUN</v>
          </cell>
          <cell r="C376" t="str">
            <v>un</v>
          </cell>
          <cell r="D376" t="str">
            <v>soldadura</v>
          </cell>
          <cell r="E376">
            <v>35000</v>
          </cell>
        </row>
        <row r="377">
          <cell r="B377" t="str">
            <v>ISOLE</v>
          </cell>
          <cell r="C377" t="str">
            <v>un</v>
          </cell>
          <cell r="D377" t="str">
            <v>Soldadura Exotérmica 115gr</v>
          </cell>
          <cell r="E377">
            <v>78000</v>
          </cell>
        </row>
        <row r="378">
          <cell r="B378" t="str">
            <v>ISOL</v>
          </cell>
          <cell r="C378" t="str">
            <v>un</v>
          </cell>
          <cell r="D378" t="str">
            <v>Soldadura líquida (1/4 gal) y limpiador removedor (1/4 gal)</v>
          </cell>
          <cell r="E378">
            <v>182637.27585599999</v>
          </cell>
        </row>
        <row r="379">
          <cell r="B379" t="str">
            <v>ISOLV</v>
          </cell>
          <cell r="C379" t="str">
            <v>kg</v>
          </cell>
          <cell r="D379" t="str">
            <v>Solvente</v>
          </cell>
          <cell r="E379">
            <v>20000</v>
          </cell>
        </row>
        <row r="380">
          <cell r="B380" t="str">
            <v>ISOP45AG</v>
          </cell>
          <cell r="C380" t="str">
            <v>un</v>
          </cell>
          <cell r="D380" t="str">
            <v>Soporte tipo ménsula SMS045AG</v>
          </cell>
          <cell r="E380">
            <v>25783</v>
          </cell>
        </row>
        <row r="381">
          <cell r="B381" t="str">
            <v>ISUI</v>
          </cell>
          <cell r="C381" t="str">
            <v>un</v>
          </cell>
          <cell r="D381" t="str">
            <v>suiche</v>
          </cell>
          <cell r="E381">
            <v>11305</v>
          </cell>
        </row>
        <row r="382">
          <cell r="B382" t="str">
            <v>ISTB</v>
          </cell>
          <cell r="C382" t="str">
            <v>un</v>
          </cell>
          <cell r="D382" t="str">
            <v>Sumidero tipo B, Polipropileno</v>
          </cell>
          <cell r="E382">
            <v>109480</v>
          </cell>
        </row>
        <row r="383">
          <cell r="B383" t="str">
            <v>ITAB</v>
          </cell>
          <cell r="C383" t="str">
            <v>un</v>
          </cell>
          <cell r="D383" t="str">
            <v>Tabla de 2cm x 20cm y L = 3,0m, en madera común</v>
          </cell>
          <cell r="E383">
            <v>5950</v>
          </cell>
        </row>
        <row r="384">
          <cell r="B384" t="str">
            <v>ITAB2X10</v>
          </cell>
          <cell r="C384" t="str">
            <v>un</v>
          </cell>
          <cell r="D384" t="str">
            <v>Tabla de 2cm x 10cm y L = 3,0m, en madera común</v>
          </cell>
          <cell r="E384">
            <v>3000</v>
          </cell>
        </row>
        <row r="385">
          <cell r="B385" t="str">
            <v>ITAF</v>
          </cell>
          <cell r="C385" t="str">
            <v>un</v>
          </cell>
          <cell r="D385" t="str">
            <v>Tabla formaleta (10" x 3m x 3/4")</v>
          </cell>
          <cell r="E385">
            <v>10710</v>
          </cell>
        </row>
        <row r="386">
          <cell r="B386" t="str">
            <v>ITAB2F</v>
          </cell>
          <cell r="C386" t="str">
            <v>un</v>
          </cell>
          <cell r="D386" t="str">
            <v>Tablero 2F, 8 ctos, 4H 120/240V con puerta y targetero</v>
          </cell>
          <cell r="E386">
            <v>125000</v>
          </cell>
        </row>
        <row r="387">
          <cell r="B387" t="str">
            <v>ITACTO</v>
          </cell>
          <cell r="C387" t="str">
            <v>un</v>
          </cell>
          <cell r="D387" t="str">
            <v xml:space="preserve">Tablero de transferencia automática de 13.5 kVA monofásico 240 V. Incluye tablero interno de 12 circuitos monofasico </v>
          </cell>
          <cell r="E387">
            <v>5831000</v>
          </cell>
        </row>
        <row r="388">
          <cell r="B388" t="str">
            <v>ITACTO1</v>
          </cell>
          <cell r="C388" t="str">
            <v>un</v>
          </cell>
          <cell r="D388" t="str">
            <v xml:space="preserve">Tablero de transferencia automática de 50 A monofásico 240 V. Incluye tablero interno de 12 circuitos monofasico </v>
          </cell>
          <cell r="E388">
            <v>5593000</v>
          </cell>
        </row>
        <row r="389">
          <cell r="B389" t="str">
            <v>ITATA</v>
          </cell>
          <cell r="C389" t="str">
            <v>un</v>
          </cell>
          <cell r="D389" t="str">
            <v>Tablero de transferencia automática de 50 A con tablero de 18 circuitos interno y protecciones</v>
          </cell>
          <cell r="E389">
            <v>6800000</v>
          </cell>
        </row>
        <row r="390">
          <cell r="B390" t="str">
            <v>ITAB1</v>
          </cell>
          <cell r="C390" t="str">
            <v>un</v>
          </cell>
          <cell r="D390" t="str">
            <v>Tablero de control eléctrico, arrancador con dos variadores de velocidad   de 50 HP, alimentación monofásica a 220/V con sistema de alternación, control PID, incluye trasductor de presion de 4 a 20 miliamperios y maniobra ABB</v>
          </cell>
          <cell r="E390">
            <v>64022000</v>
          </cell>
        </row>
        <row r="391">
          <cell r="B391" t="str">
            <v>ITAB2</v>
          </cell>
          <cell r="C391" t="str">
            <v>un</v>
          </cell>
          <cell r="D391" t="str">
            <v xml:space="preserve">Tablero en lámina Cold Rolled  de medidas 0.5m x 0.6m x 0.3m  que contiene breaker de protección 2x20A, arrancadores directos con relés térmicos y dispositivo de Protección contra sobretensiones transitorias (DPS clase B) </v>
          </cell>
          <cell r="E391">
            <v>5212200</v>
          </cell>
        </row>
        <row r="392">
          <cell r="B392" t="str">
            <v>ITABCB</v>
          </cell>
          <cell r="C392" t="str">
            <v>un</v>
          </cell>
          <cell r="D392" t="str">
            <v>Tablero de control para bombas. el cual incluye: cofre metalico, breaker industrial de caja moldeada, protecciones motores, selectores de tres posiciones, pilotos verdes, alarma interperie 220 v, pilotos rojos, minibreaker, borneras tipo riel omega, dps, cableado y plano de conexión</v>
          </cell>
          <cell r="E392">
            <v>7996799.9999999991</v>
          </cell>
        </row>
        <row r="393">
          <cell r="B393" t="str">
            <v>ITABCB1</v>
          </cell>
          <cell r="C393" t="str">
            <v>un</v>
          </cell>
          <cell r="D393" t="str">
            <v>Tablero de control para bombas. el cual incluye: cofre metalico, breaker industrial de caja moldeada, 2 variadores de velocidad de 3 hp, 2 selectores de tres posiciones, 2 lamparas verdes, 1 alarma interperie 220 v, 2 lamparas, rojas, 1 minibreaker 2x2 a, 6 borneras tipo riel omega, dps, cableado y plano de conexión</v>
          </cell>
          <cell r="E393">
            <v>5664400</v>
          </cell>
        </row>
        <row r="394">
          <cell r="B394" t="str">
            <v>ITABIP40</v>
          </cell>
          <cell r="C394" t="str">
            <v>un</v>
          </cell>
          <cell r="D394" t="str">
            <v>Tablero para uso interior (IP40), lamina cold rolled 16, acabado final pintura en polvo de aplicación electroestática, gris claro RAL 7035.</v>
          </cell>
          <cell r="E394">
            <v>10225670</v>
          </cell>
        </row>
        <row r="395">
          <cell r="B395" t="str">
            <v>ITAB3</v>
          </cell>
          <cell r="C395" t="str">
            <v>un</v>
          </cell>
          <cell r="D395" t="str">
            <v xml:space="preserve">Tablero monofásico de 4 circuitos doble tapa y tarjetero   </v>
          </cell>
          <cell r="E395">
            <v>85000</v>
          </cell>
        </row>
        <row r="396">
          <cell r="B396" t="str">
            <v>ITABM</v>
          </cell>
          <cell r="C396" t="str">
            <v>un</v>
          </cell>
          <cell r="D396" t="str">
            <v>Tablero monofásico de 18 circuitos con espacio para totalizador</v>
          </cell>
          <cell r="E396">
            <v>5593000</v>
          </cell>
        </row>
        <row r="397">
          <cell r="B397" t="str">
            <v>ITEBME/T</v>
          </cell>
          <cell r="C397" t="str">
            <v>un</v>
          </cell>
          <cell r="D397" t="str">
            <v>Tablero monofásico E/T 24 ctos</v>
          </cell>
          <cell r="E397">
            <v>390000</v>
          </cell>
        </row>
        <row r="398">
          <cell r="B398" t="str">
            <v>ITABIP</v>
          </cell>
          <cell r="C398" t="str">
            <v>un</v>
          </cell>
          <cell r="D398" t="str">
            <v>Tablero IP 44 incluye breaker Contador monofasico 15(60)A 240/120 V</v>
          </cell>
          <cell r="E398">
            <v>350000</v>
          </cell>
        </row>
        <row r="399">
          <cell r="B399" t="str">
            <v>ITABIP1</v>
          </cell>
          <cell r="C399" t="str">
            <v>un</v>
          </cell>
          <cell r="D399" t="str">
            <v>Tablero IP 44 incluye breaker 3x100A para contador monofasico Tetrafilar 15(60)A 220/127V.</v>
          </cell>
          <cell r="E399">
            <v>280000</v>
          </cell>
        </row>
        <row r="400">
          <cell r="B400" t="str">
            <v>ITABIP2</v>
          </cell>
          <cell r="C400" t="str">
            <v>un</v>
          </cell>
          <cell r="D400" t="str">
            <v>Tablero IP 65 incluye breaker 2x40 a para contador monofásico electrónico trifilar 5(60)a, 240/120 v</v>
          </cell>
          <cell r="E400">
            <v>280000</v>
          </cell>
        </row>
        <row r="401">
          <cell r="B401" t="str">
            <v>ITABM15(100)A</v>
          </cell>
          <cell r="C401" t="str">
            <v>un</v>
          </cell>
          <cell r="D401" t="str">
            <v>Tablero para contador monofásico 15(100)A, 240/120V.</v>
          </cell>
          <cell r="E401">
            <v>350000</v>
          </cell>
        </row>
        <row r="402">
          <cell r="B402" t="str">
            <v>ITAC</v>
          </cell>
          <cell r="C402" t="str">
            <v>un</v>
          </cell>
          <cell r="D402" t="str">
            <v>Tacos de madera</v>
          </cell>
          <cell r="E402">
            <v>13685</v>
          </cell>
        </row>
        <row r="403">
          <cell r="B403" t="str">
            <v>ITH100</v>
          </cell>
          <cell r="C403" t="str">
            <v>un</v>
          </cell>
          <cell r="D403" t="str">
            <v>Tanque hidroneumático tipo diafragma  de 100 Litros</v>
          </cell>
          <cell r="E403">
            <v>742990</v>
          </cell>
        </row>
        <row r="404">
          <cell r="B404" t="str">
            <v>ITP</v>
          </cell>
          <cell r="C404" t="str">
            <v>un</v>
          </cell>
          <cell r="D404" t="str">
            <v>Tanque plástico cónico para almacenamiento de agua potable V=500L, incluye tapa</v>
          </cell>
          <cell r="E404">
            <v>266441</v>
          </cell>
        </row>
        <row r="405">
          <cell r="B405" t="str">
            <v>ITFV</v>
          </cell>
          <cell r="C405" t="str">
            <v>un</v>
          </cell>
          <cell r="D405" t="str">
            <v>Tapa de poliester reforzado con fibra de vidrio (PRFV), e=6 mm, 0,72m x 0,72m</v>
          </cell>
          <cell r="E405">
            <v>187194.13999999998</v>
          </cell>
        </row>
        <row r="406">
          <cell r="B406" t="str">
            <v>ITFV1</v>
          </cell>
          <cell r="C406" t="str">
            <v>un</v>
          </cell>
          <cell r="D406" t="str">
            <v>Tapa de poliester reforzado con fibra de vidrio (PRFV), e=6 mm, 1,0m x 1,0m</v>
          </cell>
          <cell r="E406">
            <v>210994.13999999998</v>
          </cell>
        </row>
        <row r="407">
          <cell r="B407" t="str">
            <v>ITFV2</v>
          </cell>
          <cell r="C407" t="str">
            <v>un</v>
          </cell>
          <cell r="D407" t="str">
            <v>Tapa de poliester reforzado con fibra de vidrio (PRFV), e=6 mm, 0,6m x 0,6m</v>
          </cell>
          <cell r="E407">
            <v>177674.13999999998</v>
          </cell>
        </row>
        <row r="408">
          <cell r="B408" t="str">
            <v>ITFV3</v>
          </cell>
          <cell r="C408" t="str">
            <v>un</v>
          </cell>
          <cell r="D408" t="str">
            <v>Tapa de poliester reforzado con fibra de vidrio (PRFV), e=6 mm, 3,35m x 1,3m</v>
          </cell>
          <cell r="E408">
            <v>567994.14</v>
          </cell>
        </row>
        <row r="409">
          <cell r="B409" t="str">
            <v>ITFV4</v>
          </cell>
          <cell r="C409" t="str">
            <v>un</v>
          </cell>
          <cell r="D409" t="str">
            <v>Tapa de poliester reforzado con fibra de vidrio (PRFV), e=6 mm, 0,7m x 0,7m</v>
          </cell>
          <cell r="E409">
            <v>139594.13999999998</v>
          </cell>
        </row>
        <row r="410">
          <cell r="B410" t="str">
            <v>ITFV5</v>
          </cell>
          <cell r="C410" t="str">
            <v>un</v>
          </cell>
          <cell r="D410" t="str">
            <v>Tapa de poliester reforzado con fibra de vidrio (PRFV), e=6 mm, 1,0m x 0,6m</v>
          </cell>
          <cell r="E410">
            <v>208250</v>
          </cell>
        </row>
        <row r="411">
          <cell r="B411" t="str">
            <v>ITFV6</v>
          </cell>
          <cell r="C411" t="str">
            <v>un</v>
          </cell>
          <cell r="D411" t="str">
            <v>Tapa de poliester reforzado con fibra de vidrio (PRFV), e=6 mm, 3,05m x 1,5m</v>
          </cell>
          <cell r="E411">
            <v>773500</v>
          </cell>
        </row>
        <row r="412">
          <cell r="B412" t="str">
            <v>ITFV7</v>
          </cell>
          <cell r="C412" t="str">
            <v>un</v>
          </cell>
          <cell r="D412" t="str">
            <v>Tapa de poliester reforzado con fibra de vidrio (PRFV), e=6 mm, 1,75m x 1,75m</v>
          </cell>
          <cell r="E412">
            <v>509684.13999999996</v>
          </cell>
        </row>
        <row r="413">
          <cell r="B413" t="str">
            <v>ITFV8</v>
          </cell>
          <cell r="C413" t="str">
            <v>un</v>
          </cell>
          <cell r="D413" t="str">
            <v>Tapa de PRFV de 1,6x0,65m</v>
          </cell>
          <cell r="E413">
            <v>309684</v>
          </cell>
        </row>
        <row r="414">
          <cell r="B414" t="str">
            <v>ITFV9</v>
          </cell>
          <cell r="C414" t="str">
            <v>un</v>
          </cell>
          <cell r="D414" t="str">
            <v>Tapa de PRFV de 1,6x0,6m</v>
          </cell>
          <cell r="E414">
            <v>309684</v>
          </cell>
        </row>
        <row r="415">
          <cell r="B415" t="str">
            <v>ITASB</v>
          </cell>
          <cell r="C415" t="str">
            <v>un</v>
          </cell>
          <cell r="D415" t="str">
            <v>Tapa de seguridad basculante tipo metacol de 4 apoyos de 70cm de diámetro, incluye llave y marco</v>
          </cell>
          <cell r="E415">
            <v>997850.7</v>
          </cell>
        </row>
        <row r="416">
          <cell r="B416" t="str">
            <v>ITAMA</v>
          </cell>
          <cell r="C416" t="str">
            <v>un</v>
          </cell>
          <cell r="D416" t="str">
            <v xml:space="preserve">Tapa métalica y marco para acometida de acueducto </v>
          </cell>
          <cell r="E416">
            <v>89250</v>
          </cell>
        </row>
        <row r="417">
          <cell r="B417" t="str">
            <v>ITAPP</v>
          </cell>
          <cell r="C417" t="str">
            <v>un</v>
          </cell>
          <cell r="D417" t="str">
            <v>Tapa polimérica de 0,30m x 0,30m (e=4mm), Incluye bisagras</v>
          </cell>
          <cell r="E417">
            <v>130900</v>
          </cell>
        </row>
        <row r="418">
          <cell r="B418" t="str">
            <v>ITAPP4</v>
          </cell>
          <cell r="C418" t="str">
            <v>un</v>
          </cell>
          <cell r="D418" t="str">
            <v>Tapa polimérica de 0,60m x 0,60m (e=4mm), Incluye bisagras</v>
          </cell>
          <cell r="E418">
            <v>238000</v>
          </cell>
        </row>
        <row r="419">
          <cell r="B419" t="str">
            <v>ITAPP1</v>
          </cell>
          <cell r="C419" t="str">
            <v>un</v>
          </cell>
          <cell r="D419" t="str">
            <v>Tapa polimérica de 0,90m x 0,90m (e=4mm), Incluye bisagras</v>
          </cell>
          <cell r="E419">
            <v>333200</v>
          </cell>
        </row>
        <row r="420">
          <cell r="B420" t="str">
            <v>ITAPP2</v>
          </cell>
          <cell r="C420" t="str">
            <v>un</v>
          </cell>
          <cell r="D420" t="str">
            <v>Tapa polimérica de 1,00m x 0,50m (e=4mm), Incluye bisagras</v>
          </cell>
          <cell r="E420">
            <v>238000</v>
          </cell>
        </row>
        <row r="421">
          <cell r="B421" t="str">
            <v>ITAPP3</v>
          </cell>
          <cell r="C421" t="str">
            <v>un</v>
          </cell>
          <cell r="D421" t="str">
            <v>Tapa polimérica de 1,10m x 1,00m (e=4mm), Incluye bisagras</v>
          </cell>
          <cell r="E421">
            <v>416500</v>
          </cell>
        </row>
        <row r="422">
          <cell r="B422" t="str">
            <v>ITAPP5</v>
          </cell>
          <cell r="C422" t="str">
            <v>un</v>
          </cell>
          <cell r="D422" t="str">
            <v>Tapa polimérica de 0,85m x 0,90m (e=4mm), Incluye bisagras</v>
          </cell>
          <cell r="E422">
            <v>321300</v>
          </cell>
        </row>
        <row r="423">
          <cell r="B423" t="str">
            <v>ITMH1</v>
          </cell>
          <cell r="C423" t="str">
            <v>un</v>
          </cell>
          <cell r="D423" t="str">
            <v>Tapa polimérica para cámaras de inspección y/o aliviadero de alcantarillado 1,2m de diámetro</v>
          </cell>
          <cell r="E423">
            <v>307892.26999999996</v>
          </cell>
        </row>
        <row r="424">
          <cell r="B424" t="str">
            <v>ITAVM</v>
          </cell>
          <cell r="C424" t="str">
            <v>un</v>
          </cell>
          <cell r="D424" t="str">
            <v>Tapa válvula metálica</v>
          </cell>
          <cell r="E424">
            <v>22086.399999999998</v>
          </cell>
        </row>
        <row r="425">
          <cell r="B425" t="str">
            <v>ITRAA</v>
          </cell>
          <cell r="C425" t="str">
            <v>un</v>
          </cell>
          <cell r="D425" t="str">
            <v>Tarjetas para referenciación de elementos de redes de acueducto y alcantarillado</v>
          </cell>
          <cell r="E425">
            <v>749.69999999999993</v>
          </cell>
        </row>
        <row r="426">
          <cell r="B426" t="str">
            <v>ITEAC</v>
          </cell>
          <cell r="C426" t="str">
            <v>un</v>
          </cell>
          <cell r="D426" t="str">
            <v>Teja de asbesto cemento de 0,90mx1,80m</v>
          </cell>
          <cell r="E426">
            <v>23400</v>
          </cell>
        </row>
        <row r="427">
          <cell r="B427" t="str">
            <v>ITAPA</v>
          </cell>
          <cell r="C427" t="str">
            <v>un</v>
          </cell>
          <cell r="D427" t="str">
            <v>Teja AJONIT POLIC. ADRI 0,7 mm (Cristal 00) No. 10</v>
          </cell>
          <cell r="E427">
            <v>75463</v>
          </cell>
        </row>
        <row r="428">
          <cell r="B428" t="str">
            <v>IT</v>
          </cell>
          <cell r="C428" t="str">
            <v>un</v>
          </cell>
          <cell r="D428" t="str">
            <v>Toma</v>
          </cell>
          <cell r="E428">
            <v>4000</v>
          </cell>
        </row>
        <row r="429">
          <cell r="B429" t="str">
            <v>ITCD</v>
          </cell>
          <cell r="C429" t="str">
            <v>un</v>
          </cell>
          <cell r="D429" t="str">
            <v>Toma corriente doble</v>
          </cell>
          <cell r="E429">
            <v>5950</v>
          </cell>
        </row>
        <row r="430">
          <cell r="B430" t="str">
            <v>ITCGF</v>
          </cell>
          <cell r="C430" t="str">
            <v>un</v>
          </cell>
          <cell r="D430" t="str">
            <v>Toma corriente GFCI</v>
          </cell>
          <cell r="E430">
            <v>38000</v>
          </cell>
        </row>
        <row r="431">
          <cell r="B431" t="str">
            <v>ITI</v>
          </cell>
          <cell r="C431" t="str">
            <v>un</v>
          </cell>
          <cell r="D431" t="str">
            <v>Toma interruptor</v>
          </cell>
          <cell r="E431">
            <v>3000</v>
          </cell>
        </row>
        <row r="432">
          <cell r="B432" t="str">
            <v>ITDPT</v>
          </cell>
          <cell r="C432" t="str">
            <v>un</v>
          </cell>
          <cell r="D432" t="str">
            <v>Toma doble + polo a tierra</v>
          </cell>
          <cell r="E432">
            <v>3990</v>
          </cell>
        </row>
        <row r="433">
          <cell r="B433" t="str">
            <v>ITL125V</v>
          </cell>
          <cell r="C433" t="str">
            <v>un</v>
          </cell>
          <cell r="D433" t="str">
            <v>toma leviton 125 V</v>
          </cell>
          <cell r="E433">
            <v>4500</v>
          </cell>
        </row>
        <row r="434">
          <cell r="B434" t="str">
            <v>ITPC</v>
          </cell>
          <cell r="C434" t="str">
            <v>gl</v>
          </cell>
          <cell r="D434" t="str">
            <v>Tornillos, pernos y conectores</v>
          </cell>
          <cell r="E434">
            <v>65000</v>
          </cell>
        </row>
        <row r="435">
          <cell r="B435" t="str">
            <v>ITEDOR</v>
          </cell>
          <cell r="C435" t="str">
            <v>un</v>
          </cell>
          <cell r="D435" t="str">
            <v>Tornillo espaciador</v>
          </cell>
          <cell r="E435">
            <v>7600</v>
          </cell>
        </row>
        <row r="436">
          <cell r="B436" t="str">
            <v>ITE5/8</v>
          </cell>
          <cell r="C436" t="str">
            <v>un</v>
          </cell>
          <cell r="D436" t="str">
            <v>Tornillo espaciador 5/8" x 10"</v>
          </cell>
          <cell r="E436">
            <v>6000</v>
          </cell>
        </row>
        <row r="437">
          <cell r="B437" t="str">
            <v>ITE</v>
          </cell>
          <cell r="C437" t="str">
            <v>un</v>
          </cell>
          <cell r="D437" t="str">
            <v>Tornillo espigo 4.7mm x 25cm</v>
          </cell>
          <cell r="E437">
            <v>152813</v>
          </cell>
        </row>
        <row r="438">
          <cell r="B438" t="str">
            <v>ITTM3</v>
          </cell>
          <cell r="C438" t="str">
            <v>ml</v>
          </cell>
          <cell r="D438" t="str">
            <v>Torre en tubería metálica, Ø3"</v>
          </cell>
          <cell r="E438">
            <v>214329.71</v>
          </cell>
        </row>
        <row r="439">
          <cell r="B439" t="str">
            <v>ITTM4</v>
          </cell>
          <cell r="C439" t="str">
            <v>ml</v>
          </cell>
          <cell r="D439" t="str">
            <v>Torre en tubería metálica, Ø4"</v>
          </cell>
          <cell r="E439">
            <v>226229.71</v>
          </cell>
        </row>
        <row r="440">
          <cell r="B440" t="str">
            <v>ITDOR</v>
          </cell>
          <cell r="C440" t="str">
            <v>un</v>
          </cell>
          <cell r="D440" t="str">
            <v xml:space="preserve">Totalizador </v>
          </cell>
          <cell r="E440">
            <v>250000</v>
          </cell>
        </row>
        <row r="441">
          <cell r="B441" t="str">
            <v>ITDORTM18C</v>
          </cell>
          <cell r="C441" t="str">
            <v>un</v>
          </cell>
          <cell r="D441" t="str">
            <v>Totalizador para tablero monofásico de 18 circuitos</v>
          </cell>
          <cell r="E441">
            <v>190000</v>
          </cell>
        </row>
        <row r="442">
          <cell r="B442" t="str">
            <v>ITDORTM20C</v>
          </cell>
          <cell r="C442" t="str">
            <v>un</v>
          </cell>
          <cell r="D442" t="str">
            <v>Totalizador para tablero monofásico de 24 circuitos</v>
          </cell>
          <cell r="E442">
            <v>160000</v>
          </cell>
        </row>
        <row r="443">
          <cell r="B443" t="str">
            <v>ITG120L</v>
          </cell>
          <cell r="C443" t="str">
            <v>un</v>
          </cell>
          <cell r="D443" t="str">
            <v>Trampa de grasas 120L</v>
          </cell>
          <cell r="E443">
            <v>297500</v>
          </cell>
        </row>
        <row r="444">
          <cell r="B444" t="str">
            <v>ITRA10</v>
          </cell>
          <cell r="C444" t="str">
            <v>ml</v>
          </cell>
          <cell r="D444" t="str">
            <v>transformador monofásico 10 kVA</v>
          </cell>
          <cell r="E444">
            <v>1834050</v>
          </cell>
        </row>
        <row r="445">
          <cell r="B445" t="str">
            <v>ITRA37</v>
          </cell>
          <cell r="C445" t="str">
            <v>un</v>
          </cell>
          <cell r="D445" t="str">
            <v>Transformador monofásico 37.5kVA</v>
          </cell>
          <cell r="E445">
            <v>2753300</v>
          </cell>
        </row>
        <row r="446">
          <cell r="B446" t="str">
            <v>ITRAI</v>
          </cell>
          <cell r="C446" t="str">
            <v>ml</v>
          </cell>
          <cell r="D446" t="str">
            <v>Trenza de Al. N°2 AWG</v>
          </cell>
          <cell r="E446">
            <v>9500</v>
          </cell>
        </row>
        <row r="447">
          <cell r="B447" t="str">
            <v>ITRI</v>
          </cell>
          <cell r="C447" t="str">
            <v>m3</v>
          </cell>
          <cell r="D447" t="str">
            <v>Triturado</v>
          </cell>
          <cell r="E447">
            <v>60000</v>
          </cell>
        </row>
        <row r="448">
          <cell r="B448" t="str">
            <v>ITPTS</v>
          </cell>
          <cell r="C448" t="str">
            <v>m</v>
          </cell>
          <cell r="D448" t="str">
            <v>Tubería acero rectangular PTS de 50mm X 150mm</v>
          </cell>
          <cell r="E448">
            <v>77707</v>
          </cell>
        </row>
        <row r="449">
          <cell r="B449" t="str">
            <v>ITPTS1</v>
          </cell>
          <cell r="C449" t="str">
            <v>m</v>
          </cell>
          <cell r="D449" t="str">
            <v>Tubería acero rectangular PTS de 70mm X 70mm</v>
          </cell>
          <cell r="E449">
            <v>75400</v>
          </cell>
        </row>
        <row r="450">
          <cell r="B450" t="str">
            <v>ITFM3/4</v>
          </cell>
          <cell r="C450" t="str">
            <v>ml</v>
          </cell>
          <cell r="D450" t="str">
            <v>Tubería flexible metálica 3/4" #8</v>
          </cell>
          <cell r="E450">
            <v>17850</v>
          </cell>
        </row>
        <row r="451">
          <cell r="B451" t="str">
            <v>ITCE</v>
          </cell>
          <cell r="C451" t="str">
            <v>ml</v>
          </cell>
          <cell r="D451" t="str">
            <v>Tuberia cerrada estructural astm A500 grado C</v>
          </cell>
          <cell r="E451">
            <v>13783</v>
          </cell>
        </row>
        <row r="452">
          <cell r="B452" t="str">
            <v>ITO</v>
          </cell>
          <cell r="C452" t="str">
            <v>un</v>
          </cell>
          <cell r="D452" t="str">
            <v>Tuerca de ojo</v>
          </cell>
          <cell r="E452">
            <v>5250</v>
          </cell>
        </row>
        <row r="453">
          <cell r="B453" t="str">
            <v>ITIMC3/4</v>
          </cell>
          <cell r="C453" t="str">
            <v>ml</v>
          </cell>
          <cell r="D453" t="str">
            <v>Tubo IMC 3/4"</v>
          </cell>
          <cell r="E453">
            <v>10000</v>
          </cell>
        </row>
        <row r="454">
          <cell r="B454" t="str">
            <v>ITEMT</v>
          </cell>
          <cell r="C454" t="str">
            <v>un</v>
          </cell>
          <cell r="D454" t="str">
            <v>Tubo EMT</v>
          </cell>
          <cell r="E454">
            <v>5355</v>
          </cell>
        </row>
        <row r="455">
          <cell r="B455" t="str">
            <v>ITEMT1</v>
          </cell>
          <cell r="C455" t="str">
            <v>ml</v>
          </cell>
          <cell r="D455" t="str">
            <v>Tubo EMT 1''</v>
          </cell>
          <cell r="E455">
            <v>13500</v>
          </cell>
        </row>
        <row r="456">
          <cell r="B456" t="str">
            <v>ITIMC 1 1/4'' x 3m</v>
          </cell>
          <cell r="C456" t="str">
            <v>ml</v>
          </cell>
          <cell r="D456" t="str">
            <v>Tubo IMC 1 1/4'' x 3 m</v>
          </cell>
          <cell r="E456">
            <v>29166.899999999998</v>
          </cell>
        </row>
        <row r="457">
          <cell r="B457" t="str">
            <v>ITIMC2"X 3m</v>
          </cell>
          <cell r="C457" t="str">
            <v>un</v>
          </cell>
          <cell r="D457" t="str">
            <v>Tubo IMC 2'' x 3 m</v>
          </cell>
          <cell r="E457">
            <v>97223</v>
          </cell>
        </row>
        <row r="458">
          <cell r="B458" t="str">
            <v>ITICION</v>
          </cell>
          <cell r="C458" t="str">
            <v>un</v>
          </cell>
          <cell r="D458" t="str">
            <v>Tubo iluminación</v>
          </cell>
          <cell r="E458">
            <v>20000</v>
          </cell>
        </row>
        <row r="459">
          <cell r="B459" t="str">
            <v>ITPVC3/4</v>
          </cell>
          <cell r="C459" t="str">
            <v>ml</v>
          </cell>
          <cell r="D459" t="str">
            <v>Tubo PVC 3/4</v>
          </cell>
          <cell r="E459">
            <v>3201</v>
          </cell>
        </row>
        <row r="460">
          <cell r="B460" t="str">
            <v>IUIMC3/4</v>
          </cell>
          <cell r="C460" t="str">
            <v>un</v>
          </cell>
          <cell r="D460" t="str">
            <v>Union IMC 3/4"</v>
          </cell>
          <cell r="E460">
            <v>1500</v>
          </cell>
        </row>
        <row r="461">
          <cell r="B461" t="str">
            <v>IVC5/8</v>
          </cell>
          <cell r="C461" t="str">
            <v>un</v>
          </cell>
          <cell r="D461" t="str">
            <v>Varilla Copperweld 5/8" x 2.4m</v>
          </cell>
          <cell r="E461">
            <v>41061</v>
          </cell>
        </row>
        <row r="462">
          <cell r="B462" t="str">
            <v>IVA</v>
          </cell>
          <cell r="C462" t="str">
            <v>un</v>
          </cell>
          <cell r="D462" t="str">
            <v>Varilla de anclaje</v>
          </cell>
          <cell r="E462">
            <v>25000</v>
          </cell>
        </row>
        <row r="463">
          <cell r="B463" t="str">
            <v>IVA1/2</v>
          </cell>
          <cell r="C463" t="str">
            <v>un</v>
          </cell>
          <cell r="D463" t="str">
            <v xml:space="preserve">Varilla de anclaje, Ø1/2" </v>
          </cell>
          <cell r="E463">
            <v>15590</v>
          </cell>
        </row>
        <row r="464">
          <cell r="B464" t="str">
            <v>IVA5/8</v>
          </cell>
          <cell r="C464" t="str">
            <v>un</v>
          </cell>
          <cell r="D464" t="str">
            <v xml:space="preserve">Varilla de anclaje, Ø5/8" </v>
          </cell>
          <cell r="E464">
            <v>30750</v>
          </cell>
        </row>
        <row r="465">
          <cell r="B465" t="str">
            <v>IVA3/4</v>
          </cell>
          <cell r="C465" t="str">
            <v>un</v>
          </cell>
          <cell r="D465" t="str">
            <v xml:space="preserve">Varilla de anclaje, Ø3/4" </v>
          </cell>
          <cell r="E465">
            <v>46750</v>
          </cell>
        </row>
        <row r="466">
          <cell r="B466" t="str">
            <v>IVPT</v>
          </cell>
          <cell r="C466" t="str">
            <v>un</v>
          </cell>
          <cell r="D466" t="str">
            <v>Varilla puesta tierra 2,4 m</v>
          </cell>
          <cell r="E466">
            <v>91630</v>
          </cell>
        </row>
        <row r="467">
          <cell r="B467" t="str">
            <v>IVCEA</v>
          </cell>
          <cell r="C467" t="str">
            <v>un</v>
          </cell>
          <cell r="D467" t="str">
            <v xml:space="preserve">Ventana con vidrio plano fijo de1,20mx1,20m y 4mm de espesor y celosías con marco en periferia de aluminio </v>
          </cell>
          <cell r="E467">
            <v>130900</v>
          </cell>
        </row>
        <row r="468">
          <cell r="B468" t="str">
            <v>IVCR</v>
          </cell>
          <cell r="C468" t="str">
            <v>un</v>
          </cell>
          <cell r="D468" t="str">
            <v>Ventana con vidrio plano fijo de 1,0mx1,0m y 4mm de espesor, incluye dos manos de pintura anticorrosiva y reja metálica</v>
          </cell>
          <cell r="E468">
            <v>345100</v>
          </cell>
        </row>
        <row r="469">
          <cell r="B469" t="str">
            <v>IVCR1</v>
          </cell>
          <cell r="C469" t="str">
            <v>un</v>
          </cell>
          <cell r="D469" t="str">
            <v>Ventana con vidrio plano fijo de 0,60mx0,40m y 4mm de espesor, incluye dos manos de pintura anticorrosiva y reja metálica</v>
          </cell>
          <cell r="E469">
            <v>226100</v>
          </cell>
        </row>
        <row r="470">
          <cell r="B470" t="str">
            <v>IVCA</v>
          </cell>
          <cell r="C470" t="str">
            <v>un</v>
          </cell>
          <cell r="D470" t="str">
            <v>Ventana corrediza en aluminio crudo de 1m x 1m, incluye vidrio laminado de 6 mm de espesor</v>
          </cell>
          <cell r="E470">
            <v>119000</v>
          </cell>
        </row>
        <row r="471">
          <cell r="B471" t="str">
            <v>IVCA1</v>
          </cell>
          <cell r="C471" t="str">
            <v>un</v>
          </cell>
          <cell r="D471" t="str">
            <v>Ventana corrediza en aluminio crudo de 0,6m x 0,4m, incluye vidrio laminado de 6 mm de espesor</v>
          </cell>
          <cell r="E471">
            <v>65450</v>
          </cell>
        </row>
        <row r="472">
          <cell r="B472" t="str">
            <v>IVAI1</v>
          </cell>
          <cell r="C472" t="str">
            <v>un</v>
          </cell>
          <cell r="D472" t="str">
            <v>Vertedero triangular en acero inoxidable e= 5mm de 0,6m de ancho y 0,5m de altura (incluye pernos tipo ancla de cuña de 1/4" x  2 1/4" en acero inoxidable y empaque de neopreno)</v>
          </cell>
          <cell r="E472">
            <v>273700</v>
          </cell>
        </row>
        <row r="473">
          <cell r="B473" t="str">
            <v>IVAI</v>
          </cell>
          <cell r="C473" t="str">
            <v>un</v>
          </cell>
          <cell r="D473" t="str">
            <v>Vertedero rectangular y triangular soldados entre si en acero inoxidable e= 5 mm (incluye pernos tipo ancla de cuña de 1/4" x  2 1/4" en acero inoxidable y empaque de neopreno)</v>
          </cell>
          <cell r="E473">
            <v>321300</v>
          </cell>
        </row>
        <row r="474">
          <cell r="B474" t="str">
            <v>IVAI2</v>
          </cell>
          <cell r="C474" t="str">
            <v>un</v>
          </cell>
          <cell r="D474" t="str">
            <v>Vertederos rectangulares soldados entre si en acero inoxidable e= 5 mm (incluye pernos tipo ancla de cuña de 1/4" x  2 1/4" en acero inoxidable y empaque de neopreno)</v>
          </cell>
          <cell r="E474">
            <v>524076</v>
          </cell>
        </row>
        <row r="475">
          <cell r="B475" t="str">
            <v>IVM</v>
          </cell>
          <cell r="C475" t="str">
            <v>un</v>
          </cell>
          <cell r="D475" t="str">
            <v>vestida monofasica para transformador</v>
          </cell>
          <cell r="E475">
            <v>750000</v>
          </cell>
        </row>
        <row r="476">
          <cell r="B476" t="str">
            <v>IVMPP</v>
          </cell>
          <cell r="C476" t="str">
            <v>un</v>
          </cell>
          <cell r="D476" t="str">
            <v>vestida monofasica para porte primario</v>
          </cell>
          <cell r="E476">
            <v>75000</v>
          </cell>
        </row>
        <row r="477">
          <cell r="B477" t="str">
            <v>IVP</v>
          </cell>
          <cell r="C477" t="str">
            <v>un</v>
          </cell>
          <cell r="D477" t="str">
            <v>Vidrio plano transparente para ventana de 1,0m x 0,50m y 3mm de espesor</v>
          </cell>
          <cell r="E477">
            <v>124950</v>
          </cell>
        </row>
        <row r="478">
          <cell r="B478" t="str">
            <v>IVC1</v>
          </cell>
          <cell r="C478" t="str">
            <v>ml</v>
          </cell>
          <cell r="D478" t="str">
            <v>Viga cajón PHR 100X50 e=1,50 mm</v>
          </cell>
          <cell r="E478">
            <v>21637.174999999999</v>
          </cell>
        </row>
        <row r="479">
          <cell r="B479" t="str">
            <v>IVC2</v>
          </cell>
          <cell r="C479" t="str">
            <v>ml</v>
          </cell>
          <cell r="D479" t="str">
            <v>Viga cajón PHR 160X60 e=2,00 mm</v>
          </cell>
          <cell r="E479">
            <v>23115.75</v>
          </cell>
        </row>
        <row r="480">
          <cell r="B480" t="str">
            <v>IVC</v>
          </cell>
          <cell r="C480" t="str">
            <v>ml</v>
          </cell>
          <cell r="D480" t="str">
            <v>Viga cajon PHR 305X80 e=3 mm</v>
          </cell>
          <cell r="E480">
            <v>26607.269500000002</v>
          </cell>
        </row>
        <row r="481">
          <cell r="B481" t="str">
            <v>IVIPE80</v>
          </cell>
          <cell r="C481" t="str">
            <v>ml</v>
          </cell>
          <cell r="D481" t="str">
            <v>Viga IPE 80mm</v>
          </cell>
          <cell r="E481">
            <v>18000</v>
          </cell>
        </row>
        <row r="482">
          <cell r="B482" t="str">
            <v>IVIPE100</v>
          </cell>
          <cell r="C482" t="str">
            <v>ml</v>
          </cell>
          <cell r="D482" t="str">
            <v>Viga IPE 100mm</v>
          </cell>
          <cell r="E482">
            <v>28000</v>
          </cell>
        </row>
        <row r="483">
          <cell r="B483">
            <v>0</v>
          </cell>
          <cell r="C483">
            <v>0</v>
          </cell>
          <cell r="D483">
            <v>0</v>
          </cell>
          <cell r="E483">
            <v>0</v>
          </cell>
        </row>
        <row r="484">
          <cell r="B484">
            <v>0</v>
          </cell>
          <cell r="C484">
            <v>0</v>
          </cell>
          <cell r="D484">
            <v>0</v>
          </cell>
          <cell r="E484">
            <v>0</v>
          </cell>
        </row>
        <row r="485">
          <cell r="B485">
            <v>0</v>
          </cell>
          <cell r="C485">
            <v>0</v>
          </cell>
          <cell r="D485">
            <v>0</v>
          </cell>
          <cell r="E485">
            <v>0</v>
          </cell>
        </row>
        <row r="486">
          <cell r="B486">
            <v>0</v>
          </cell>
          <cell r="C486">
            <v>0</v>
          </cell>
          <cell r="D486">
            <v>0</v>
          </cell>
          <cell r="E486">
            <v>0</v>
          </cell>
        </row>
        <row r="487">
          <cell r="B487" t="str">
            <v>LISTADO DE CONCRETOS</v>
          </cell>
          <cell r="C487">
            <v>0</v>
          </cell>
          <cell r="D487">
            <v>0</v>
          </cell>
          <cell r="E487">
            <v>0</v>
          </cell>
        </row>
        <row r="488">
          <cell r="E488" t="str">
            <v>Can</v>
          </cell>
        </row>
        <row r="489">
          <cell r="B489">
            <v>0</v>
          </cell>
          <cell r="C489" t="str">
            <v>m3</v>
          </cell>
          <cell r="D489" t="str">
            <v>Concreto de 28 Mpa (4000psi)</v>
          </cell>
          <cell r="E489" t="str">
            <v>1.1,5.1,75</v>
          </cell>
        </row>
        <row r="490">
          <cell r="B490" t="str">
            <v>IARE</v>
          </cell>
          <cell r="C490" t="str">
            <v>m3</v>
          </cell>
          <cell r="D490" t="str">
            <v>Arena</v>
          </cell>
          <cell r="E490">
            <v>0.53</v>
          </cell>
        </row>
        <row r="491">
          <cell r="B491" t="str">
            <v>ITRI</v>
          </cell>
          <cell r="C491" t="str">
            <v>m3</v>
          </cell>
          <cell r="D491" t="str">
            <v>Triturado</v>
          </cell>
          <cell r="E491">
            <v>0.62</v>
          </cell>
        </row>
        <row r="492">
          <cell r="B492" t="str">
            <v>TI</v>
          </cell>
          <cell r="C492" t="str">
            <v>m3</v>
          </cell>
          <cell r="D492" t="str">
            <v>Transporte interno</v>
          </cell>
          <cell r="E492">
            <v>1.1499999999999999</v>
          </cell>
        </row>
        <row r="493">
          <cell r="B493" t="str">
            <v>ICEM</v>
          </cell>
          <cell r="C493" t="str">
            <v>bul</v>
          </cell>
          <cell r="D493" t="str">
            <v>Cemento (incluye transporte)</v>
          </cell>
          <cell r="E493">
            <v>9</v>
          </cell>
        </row>
        <row r="494">
          <cell r="B494" t="str">
            <v>ECON</v>
          </cell>
          <cell r="C494" t="str">
            <v>m3</v>
          </cell>
          <cell r="D494" t="str">
            <v>Concretadora + vibrador</v>
          </cell>
          <cell r="E494">
            <v>1</v>
          </cell>
        </row>
        <row r="495">
          <cell r="B495" t="str">
            <v>IC28Mpa</v>
          </cell>
          <cell r="C495" t="str">
            <v>m3</v>
          </cell>
          <cell r="D495" t="str">
            <v>Concreto de 28 Mpa (4000psi)</v>
          </cell>
          <cell r="E495">
            <v>0</v>
          </cell>
        </row>
        <row r="496">
          <cell r="D496">
            <v>0</v>
          </cell>
          <cell r="E496">
            <v>0</v>
          </cell>
        </row>
        <row r="497">
          <cell r="B497">
            <v>0</v>
          </cell>
          <cell r="C497" t="str">
            <v>m3</v>
          </cell>
          <cell r="D497" t="str">
            <v>Concreto de 24.5 Mpa (3500psi)</v>
          </cell>
          <cell r="E497" t="str">
            <v>1.2.2</v>
          </cell>
        </row>
        <row r="498">
          <cell r="B498" t="str">
            <v>IARE</v>
          </cell>
          <cell r="C498" t="str">
            <v>m3</v>
          </cell>
          <cell r="D498" t="str">
            <v>Arena</v>
          </cell>
          <cell r="E498">
            <v>0.67</v>
          </cell>
        </row>
        <row r="499">
          <cell r="B499" t="str">
            <v>ITRI</v>
          </cell>
          <cell r="C499" t="str">
            <v>m3</v>
          </cell>
          <cell r="D499" t="str">
            <v>Triturado</v>
          </cell>
          <cell r="E499">
            <v>0.67</v>
          </cell>
        </row>
        <row r="500">
          <cell r="B500" t="str">
            <v>TI</v>
          </cell>
          <cell r="C500" t="str">
            <v>m3</v>
          </cell>
          <cell r="D500" t="str">
            <v>Transporte interno</v>
          </cell>
          <cell r="E500">
            <v>1.34</v>
          </cell>
        </row>
        <row r="501">
          <cell r="B501" t="str">
            <v>ICEM</v>
          </cell>
          <cell r="C501" t="str">
            <v>bul</v>
          </cell>
          <cell r="D501" t="str">
            <v>Cemento (incluye transporte)</v>
          </cell>
          <cell r="E501">
            <v>8.5</v>
          </cell>
        </row>
        <row r="502">
          <cell r="B502" t="str">
            <v>ECON</v>
          </cell>
          <cell r="C502" t="str">
            <v>m3</v>
          </cell>
          <cell r="D502" t="str">
            <v>Concretadora + vibrador</v>
          </cell>
          <cell r="E502">
            <v>3</v>
          </cell>
        </row>
        <row r="503">
          <cell r="B503" t="str">
            <v>IC24Mpa</v>
          </cell>
          <cell r="C503" t="str">
            <v>m3</v>
          </cell>
          <cell r="D503" t="str">
            <v>Concreto de 24.5 Mpa (3500psi)</v>
          </cell>
          <cell r="E503">
            <v>0</v>
          </cell>
        </row>
        <row r="504">
          <cell r="D504">
            <v>0</v>
          </cell>
          <cell r="E504">
            <v>0</v>
          </cell>
        </row>
        <row r="505">
          <cell r="B505">
            <v>0</v>
          </cell>
          <cell r="C505" t="str">
            <v>m3</v>
          </cell>
          <cell r="D505" t="str">
            <v>Concreto de 21 Mpa (3000psi)</v>
          </cell>
          <cell r="E505" t="str">
            <v>1.2.3,5</v>
          </cell>
        </row>
        <row r="506">
          <cell r="B506" t="str">
            <v>IARE</v>
          </cell>
          <cell r="C506" t="str">
            <v>m3</v>
          </cell>
          <cell r="D506" t="str">
            <v>Arena</v>
          </cell>
          <cell r="E506">
            <v>0.52</v>
          </cell>
        </row>
        <row r="507">
          <cell r="B507" t="str">
            <v>ITRI</v>
          </cell>
          <cell r="C507" t="str">
            <v>m3</v>
          </cell>
          <cell r="D507" t="str">
            <v>Triturado</v>
          </cell>
          <cell r="E507">
            <v>0.9</v>
          </cell>
        </row>
        <row r="508">
          <cell r="B508" t="str">
            <v>TI</v>
          </cell>
          <cell r="C508" t="str">
            <v>m3</v>
          </cell>
          <cell r="D508" t="str">
            <v>Transporte interno</v>
          </cell>
          <cell r="E508">
            <v>1.42</v>
          </cell>
        </row>
        <row r="509">
          <cell r="B509" t="str">
            <v>ICEM</v>
          </cell>
          <cell r="C509" t="str">
            <v>bul</v>
          </cell>
          <cell r="D509" t="str">
            <v>Cemento (incluye transporte)</v>
          </cell>
          <cell r="E509">
            <v>6.5</v>
          </cell>
        </row>
        <row r="510">
          <cell r="B510" t="str">
            <v>ECON</v>
          </cell>
          <cell r="C510" t="str">
            <v>m3</v>
          </cell>
          <cell r="D510" t="str">
            <v>Concretadora + vibrador</v>
          </cell>
          <cell r="E510">
            <v>3</v>
          </cell>
        </row>
        <row r="511">
          <cell r="B511" t="str">
            <v>IC21Mpa</v>
          </cell>
          <cell r="C511" t="str">
            <v>m3</v>
          </cell>
          <cell r="D511" t="str">
            <v>Concreto de 21 Mpa (3000psi)</v>
          </cell>
          <cell r="E511">
            <v>0</v>
          </cell>
        </row>
        <row r="512">
          <cell r="D512">
            <v>0</v>
          </cell>
          <cell r="E512">
            <v>0</v>
          </cell>
        </row>
        <row r="513">
          <cell r="B513">
            <v>0</v>
          </cell>
          <cell r="C513" t="str">
            <v>m3</v>
          </cell>
          <cell r="D513" t="str">
            <v>Concreto de 17 Mpa (2500psi)</v>
          </cell>
          <cell r="E513" t="str">
            <v>1.2,5.4,5</v>
          </cell>
        </row>
        <row r="514">
          <cell r="B514" t="str">
            <v>IAREN</v>
          </cell>
          <cell r="C514" t="str">
            <v>m3</v>
          </cell>
          <cell r="D514" t="str">
            <v>Arenilla</v>
          </cell>
          <cell r="E514">
            <v>0.52</v>
          </cell>
        </row>
        <row r="515">
          <cell r="B515" t="str">
            <v>ITRI</v>
          </cell>
          <cell r="C515" t="str">
            <v>m3</v>
          </cell>
          <cell r="D515" t="str">
            <v>Triturado</v>
          </cell>
          <cell r="E515">
            <v>0.9</v>
          </cell>
        </row>
        <row r="516">
          <cell r="B516" t="str">
            <v>TI</v>
          </cell>
          <cell r="C516" t="str">
            <v>m3</v>
          </cell>
          <cell r="D516" t="str">
            <v>Transporte interno</v>
          </cell>
          <cell r="E516">
            <v>1.42</v>
          </cell>
        </row>
        <row r="517">
          <cell r="B517" t="str">
            <v>ICEM</v>
          </cell>
          <cell r="C517" t="str">
            <v>bul</v>
          </cell>
          <cell r="D517" t="str">
            <v>Cemento (incluye transporte)</v>
          </cell>
          <cell r="E517">
            <v>6.5</v>
          </cell>
        </row>
        <row r="518">
          <cell r="B518" t="str">
            <v>ECON</v>
          </cell>
          <cell r="C518" t="str">
            <v>m3</v>
          </cell>
          <cell r="D518" t="str">
            <v>Concretadora + vibrador</v>
          </cell>
          <cell r="E518">
            <v>3</v>
          </cell>
        </row>
        <row r="519">
          <cell r="B519" t="str">
            <v>IC17Mpa</v>
          </cell>
          <cell r="C519" t="str">
            <v>m3</v>
          </cell>
          <cell r="D519" t="str">
            <v>Concreto de 17 Mpa (2500psi)</v>
          </cell>
          <cell r="E519">
            <v>0</v>
          </cell>
        </row>
        <row r="520">
          <cell r="D520">
            <v>0</v>
          </cell>
          <cell r="E520">
            <v>0</v>
          </cell>
        </row>
        <row r="521">
          <cell r="B521">
            <v>0</v>
          </cell>
          <cell r="C521" t="str">
            <v>m3</v>
          </cell>
          <cell r="D521" t="str">
            <v>Concreto de 13 Mpa (2000psi)</v>
          </cell>
          <cell r="E521" t="str">
            <v>1.3.5</v>
          </cell>
        </row>
        <row r="522">
          <cell r="B522" t="str">
            <v>IAREN</v>
          </cell>
          <cell r="C522" t="str">
            <v>m3</v>
          </cell>
          <cell r="D522" t="str">
            <v>Arenilla</v>
          </cell>
          <cell r="E522">
            <v>0.55500000000000005</v>
          </cell>
        </row>
        <row r="523">
          <cell r="B523" t="str">
            <v>ITRI</v>
          </cell>
          <cell r="C523" t="str">
            <v>m3</v>
          </cell>
          <cell r="D523" t="str">
            <v>Triturado</v>
          </cell>
          <cell r="E523">
            <v>0.92</v>
          </cell>
        </row>
        <row r="524">
          <cell r="B524" t="str">
            <v>TI</v>
          </cell>
          <cell r="C524" t="str">
            <v>m3</v>
          </cell>
          <cell r="D524" t="str">
            <v>Transporte interno</v>
          </cell>
          <cell r="E524">
            <v>1.4750000000000001</v>
          </cell>
        </row>
        <row r="525">
          <cell r="B525" t="str">
            <v>ICEM</v>
          </cell>
          <cell r="C525" t="str">
            <v>bul</v>
          </cell>
          <cell r="D525" t="str">
            <v>Cemento (incluye transporte)</v>
          </cell>
          <cell r="E525">
            <v>4.5</v>
          </cell>
        </row>
        <row r="526">
          <cell r="B526" t="str">
            <v>ECON</v>
          </cell>
          <cell r="C526" t="str">
            <v>m3</v>
          </cell>
          <cell r="D526" t="str">
            <v>Concretadora + vibrador</v>
          </cell>
          <cell r="E526">
            <v>3</v>
          </cell>
        </row>
        <row r="527">
          <cell r="B527" t="str">
            <v>IC13Mpa</v>
          </cell>
          <cell r="C527" t="str">
            <v xml:space="preserve">Total </v>
          </cell>
          <cell r="D527" t="str">
            <v>Concreto de 13 Mpa (2000psi)</v>
          </cell>
          <cell r="E527">
            <v>0</v>
          </cell>
        </row>
        <row r="528">
          <cell r="D528">
            <v>0</v>
          </cell>
          <cell r="E528">
            <v>0</v>
          </cell>
        </row>
        <row r="529">
          <cell r="B529" t="str">
            <v>ICCIC</v>
          </cell>
          <cell r="C529" t="str">
            <v>m3</v>
          </cell>
          <cell r="D529" t="str">
            <v>Concreto ciclópeo de f´c=211 kg/cm2 50% sobre tamaño emáx=0,20m</v>
          </cell>
          <cell r="E529">
            <v>0</v>
          </cell>
        </row>
        <row r="530">
          <cell r="D530">
            <v>0</v>
          </cell>
          <cell r="E530">
            <v>0</v>
          </cell>
        </row>
        <row r="531">
          <cell r="B531">
            <v>0</v>
          </cell>
          <cell r="C531" t="str">
            <v>m3</v>
          </cell>
          <cell r="D531" t="str">
            <v>Mortero 17 Mpa (2500psi)</v>
          </cell>
          <cell r="E531" t="str">
            <v>1.3.5</v>
          </cell>
        </row>
        <row r="532">
          <cell r="B532" t="str">
            <v>IAREN</v>
          </cell>
          <cell r="C532" t="str">
            <v>m3</v>
          </cell>
          <cell r="D532" t="str">
            <v>Arenilla</v>
          </cell>
          <cell r="E532">
            <v>1.0900000000000001</v>
          </cell>
        </row>
        <row r="533">
          <cell r="B533" t="str">
            <v>TI</v>
          </cell>
          <cell r="C533" t="str">
            <v>m3</v>
          </cell>
          <cell r="D533" t="str">
            <v>Transporte interno</v>
          </cell>
          <cell r="E533">
            <v>1.0900000000000001</v>
          </cell>
        </row>
        <row r="534">
          <cell r="B534" t="str">
            <v>ICEM</v>
          </cell>
          <cell r="C534" t="str">
            <v>bul</v>
          </cell>
          <cell r="D534" t="str">
            <v>Cemento (incluye transporte)</v>
          </cell>
          <cell r="E534">
            <v>9</v>
          </cell>
        </row>
        <row r="535">
          <cell r="B535" t="str">
            <v>IM17Mpa</v>
          </cell>
          <cell r="C535" t="str">
            <v>m3</v>
          </cell>
          <cell r="D535" t="str">
            <v>Mortero 17 Mpa (2500psi)</v>
          </cell>
          <cell r="E535">
            <v>0</v>
          </cell>
        </row>
        <row r="536">
          <cell r="D536">
            <v>0</v>
          </cell>
          <cell r="E536">
            <v>0</v>
          </cell>
        </row>
        <row r="537">
          <cell r="D537">
            <v>0</v>
          </cell>
          <cell r="E537">
            <v>0</v>
          </cell>
        </row>
        <row r="538">
          <cell r="D538">
            <v>0</v>
          </cell>
          <cell r="E538">
            <v>0</v>
          </cell>
        </row>
      </sheetData>
      <sheetData sheetId="3" refreshError="1"/>
      <sheetData sheetId="4" refreshError="1"/>
      <sheetData sheetId="5" refreshError="1"/>
      <sheetData sheetId="6" refreshError="1"/>
      <sheetData sheetId="7"/>
      <sheetData sheetId="8"/>
      <sheetData sheetId="9" refreshError="1"/>
      <sheetData sheetId="10"/>
      <sheetData sheetId="11"/>
      <sheetData sheetId="12"/>
      <sheetData sheetId="13"/>
      <sheetData sheetId="14"/>
      <sheetData sheetId="15" refreshError="1"/>
      <sheetData sheetId="16"/>
      <sheetData sheetId="17"/>
      <sheetData sheetId="18"/>
      <sheetData sheetId="19" refreshError="1"/>
      <sheetData sheetId="20" refreshError="1"/>
      <sheetData sheetId="21" refreshError="1"/>
      <sheetData sheetId="22"/>
      <sheetData sheetId="23"/>
      <sheetData sheetId="24"/>
      <sheetData sheetId="25"/>
      <sheetData sheetId="26"/>
      <sheetData sheetId="27"/>
      <sheetData sheetId="28"/>
      <sheetData sheetId="29" refreshError="1"/>
      <sheetData sheetId="30"/>
      <sheetData sheetId="3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ow r="1">
          <cell r="A1">
            <v>0</v>
          </cell>
        </row>
      </sheetData>
      <sheetData sheetId="44"/>
      <sheetData sheetId="45"/>
      <sheetData sheetId="46"/>
      <sheetData sheetId="47"/>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OBRAS "/>
      <sheetName val="ResumenGeneral"/>
      <sheetName val="BOCATOMA"/>
      <sheetName val="APU BOCATOMA"/>
      <sheetName val="ADUCCIÓN"/>
      <sheetName val="APU ADUCCIÓN"/>
      <sheetName val="DESARENADOR"/>
      <sheetName val="APU DESARENADOR"/>
      <sheetName val="PLANTA DE TRATAMIENTO"/>
      <sheetName val="APU PLANTA DE TRATAMIENTO"/>
      <sheetName val="TANQUE DE ALMACENAMIENTO"/>
      <sheetName val="APU TANQUE ALMAC"/>
      <sheetName val=" REDES DE DISTRI"/>
      <sheetName val="APU_Redes"/>
      <sheetName val="BASE CTOS"/>
      <sheetName val="BASE"/>
      <sheetName val="INSUMOS"/>
      <sheetName val="Formular"/>
      <sheetName val="Recursos"/>
      <sheetName val="RESUMEN_OBRAS_"/>
      <sheetName val="APU_BOCATOMA"/>
      <sheetName val="APU_ADUCCIÓN"/>
      <sheetName val="APU_DESARENADOR"/>
      <sheetName val="PLANTA_DE_TRATAMIENTO"/>
      <sheetName val="APU_PLANTA_DE_TRATAMIENTO"/>
      <sheetName val="TANQUE_DE_ALMACENAMIENTO"/>
      <sheetName val="APU_TANQUE_ALMAC"/>
      <sheetName val="_REDES_DE_DISTRI"/>
      <sheetName val="BASE_CTOS"/>
      <sheetName val="RESUMEN_OBRAS_2"/>
      <sheetName val="APU_BOCATOMA2"/>
      <sheetName val="APU_ADUCCIÓN2"/>
      <sheetName val="APU_DESARENADOR2"/>
      <sheetName val="PLANTA_DE_TRATAMIENTO2"/>
      <sheetName val="APU_PLANTA_DE_TRATAMIENTO2"/>
      <sheetName val="TANQUE_DE_ALMACENAMIENTO2"/>
      <sheetName val="APU_TANQUE_ALMAC2"/>
      <sheetName val="_REDES_DE_DISTRI2"/>
      <sheetName val="BASE_CTOS2"/>
      <sheetName val="RESUMEN_OBRAS_1"/>
      <sheetName val="APU_BOCATOMA1"/>
      <sheetName val="APU_ADUCCIÓN1"/>
      <sheetName val="APU_DESARENADOR1"/>
      <sheetName val="PLANTA_DE_TRATAMIENTO1"/>
      <sheetName val="APU_PLANTA_DE_TRATAMIENTO1"/>
      <sheetName val="TANQUE_DE_ALMACENAMIENTO1"/>
      <sheetName val="APU_TANQUE_ALMAC1"/>
      <sheetName val="_REDES_DE_DISTRI1"/>
      <sheetName val="BASE_CTOS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C5">
            <v>0.06</v>
          </cell>
        </row>
      </sheetData>
      <sheetData sheetId="16" refreshError="1"/>
      <sheetData sheetId="17" refreshError="1"/>
      <sheetData sheetId="18" refreshError="1"/>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udales"/>
      <sheetName val="Diametros"/>
      <sheetName val="Perfiles"/>
      <sheetName val="Punto de operaciónº"/>
      <sheetName val="Curva-sistemaº"/>
      <sheetName val="Curva.bombaº"/>
      <sheetName val="Datos-Gráfica"/>
      <sheetName val="Gráf.-"/>
      <sheetName val="Hoja1"/>
      <sheetName val="Laminas"/>
      <sheetName val="Perfiles (2)"/>
    </sheetNames>
    <sheetDataSet>
      <sheetData sheetId="0" refreshError="1"/>
      <sheetData sheetId="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GANIGRAMA"/>
      <sheetName val="FLUJO DE FONDOS"/>
      <sheetName val="CRONOGRAMA"/>
      <sheetName val="INSUMOS"/>
      <sheetName val="A.E.B"/>
      <sheetName val="PRESUPUESTO"/>
      <sheetName val="A.P.U (3)"/>
      <sheetName val="A.P.U (2)"/>
      <sheetName val="A.P.U"/>
      <sheetName val="P.S"/>
      <sheetName val="A.I.U"/>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OBRAS "/>
      <sheetName val="ACUEDUCTO"/>
      <sheetName val="ALCANTARILLADO"/>
      <sheetName val="DOMICILIARIAS"/>
      <sheetName val="APU ACUEDUCTO"/>
      <sheetName val="APU ALCANTARILLADO"/>
      <sheetName val="BASE CTOS"/>
      <sheetName val="FORMULARIO AIU"/>
      <sheetName val="PRESTA"/>
      <sheetName val="BASE"/>
      <sheetName val="Hoja1"/>
      <sheetName val="RESUMEN"/>
      <sheetName val="REDES"/>
      <sheetName val="APU REDES"/>
      <sheetName val="MICROCUENCAS"/>
      <sheetName val="APU MICROCUENCAS"/>
      <sheetName val="ARENALES"/>
      <sheetName val="APU ARENALES"/>
      <sheetName val="LA HERMOSA"/>
      <sheetName val="APU LA HERMOSA"/>
      <sheetName val="PTAP ARENALES"/>
      <sheetName val="AC-MIRAF"/>
      <sheetName val="APU PTAP ARENALES"/>
    </sheetNames>
    <sheetDataSet>
      <sheetData sheetId="0"/>
      <sheetData sheetId="1" refreshError="1"/>
      <sheetData sheetId="2"/>
      <sheetData sheetId="3"/>
      <sheetData sheetId="4"/>
      <sheetData sheetId="5"/>
      <sheetData sheetId="6" refreshError="1"/>
      <sheetData sheetId="7" refreshError="1"/>
      <sheetData sheetId="8" refreshError="1"/>
      <sheetData sheetId="9" refreshError="1">
        <row r="3">
          <cell r="C3">
            <v>0.25</v>
          </cell>
        </row>
        <row r="70">
          <cell r="D70">
            <v>1050</v>
          </cell>
        </row>
        <row r="85">
          <cell r="D85">
            <v>15525</v>
          </cell>
        </row>
        <row r="117">
          <cell r="D117">
            <v>59792</v>
          </cell>
        </row>
        <row r="139">
          <cell r="D139">
            <v>62639.999999999993</v>
          </cell>
        </row>
        <row r="141">
          <cell r="D141">
            <v>115999.99999999999</v>
          </cell>
        </row>
        <row r="292">
          <cell r="D292">
            <v>163560</v>
          </cell>
        </row>
        <row r="303">
          <cell r="D303">
            <v>77720</v>
          </cell>
        </row>
        <row r="305">
          <cell r="D305">
            <v>46400</v>
          </cell>
        </row>
        <row r="328">
          <cell r="D328">
            <v>123772</v>
          </cell>
        </row>
        <row r="329">
          <cell r="D329">
            <v>224576</v>
          </cell>
        </row>
        <row r="338">
          <cell r="D338">
            <v>403680</v>
          </cell>
        </row>
        <row r="414">
          <cell r="D414">
            <v>145268</v>
          </cell>
        </row>
        <row r="468">
          <cell r="D468">
            <v>8500</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e-Feb"/>
      <sheetName val="Mar-Abr"/>
      <sheetName val="May-Jun"/>
      <sheetName val="Jul-Ago"/>
      <sheetName val="Sep-Oct"/>
      <sheetName val="Ene-Oct EEPPM"/>
      <sheetName val="May-Oct Contrato"/>
    </sheetNames>
    <sheetDataSet>
      <sheetData sheetId="0" refreshError="1"/>
      <sheetData sheetId="1" refreshError="1"/>
      <sheetData sheetId="2" refreshError="1">
        <row r="33">
          <cell r="A33" t="str">
            <v>CAMBIO ACOMETIDAS CONTRATO</v>
          </cell>
          <cell r="B33">
            <v>259</v>
          </cell>
          <cell r="C33">
            <v>16</v>
          </cell>
          <cell r="D33">
            <v>3</v>
          </cell>
          <cell r="E33">
            <v>40</v>
          </cell>
          <cell r="F33">
            <v>2.2000000000000002</v>
          </cell>
          <cell r="G33">
            <v>2.2999999999999998</v>
          </cell>
          <cell r="H33">
            <v>5.8181818181818182E-2</v>
          </cell>
        </row>
        <row r="34">
          <cell r="A34" t="str">
            <v>CASAS SIN AGUA</v>
          </cell>
          <cell r="B34">
            <v>2</v>
          </cell>
          <cell r="C34">
            <v>4</v>
          </cell>
          <cell r="E34">
            <v>40</v>
          </cell>
          <cell r="F34" t="str">
            <v/>
          </cell>
          <cell r="G34" t="str">
            <v/>
          </cell>
          <cell r="H34">
            <v>0.66666666666666663</v>
          </cell>
        </row>
        <row r="35">
          <cell r="A35" t="str">
            <v>CORTE Y RECONEXION</v>
          </cell>
          <cell r="B35">
            <v>673</v>
          </cell>
          <cell r="C35">
            <v>58</v>
          </cell>
          <cell r="D35">
            <v>1</v>
          </cell>
          <cell r="E35">
            <v>40</v>
          </cell>
          <cell r="F35">
            <v>16.8</v>
          </cell>
          <cell r="G35">
            <v>18.3</v>
          </cell>
          <cell r="H35">
            <v>7.9343365253077974E-2</v>
          </cell>
        </row>
        <row r="36">
          <cell r="A36" t="str">
            <v>DAÑOS ACUEDUCTO</v>
          </cell>
          <cell r="B36">
            <v>8</v>
          </cell>
          <cell r="C36">
            <v>0</v>
          </cell>
          <cell r="E36">
            <v>40</v>
          </cell>
          <cell r="F36" t="str">
            <v/>
          </cell>
          <cell r="G36" t="str">
            <v/>
          </cell>
          <cell r="H36">
            <v>0</v>
          </cell>
        </row>
        <row r="37">
          <cell r="A37" t="str">
            <v>ESCOMBROS DAÑOS ACUEDUCTO</v>
          </cell>
          <cell r="B37">
            <v>10</v>
          </cell>
          <cell r="C37">
            <v>0</v>
          </cell>
          <cell r="E37">
            <v>40</v>
          </cell>
          <cell r="F37" t="str">
            <v/>
          </cell>
          <cell r="G37" t="str">
            <v/>
          </cell>
          <cell r="H37">
            <v>0</v>
          </cell>
        </row>
        <row r="38">
          <cell r="A38" t="str">
            <v>FRAUDES</v>
          </cell>
          <cell r="B38">
            <v>4</v>
          </cell>
          <cell r="C38">
            <v>3</v>
          </cell>
          <cell r="E38">
            <v>40</v>
          </cell>
          <cell r="F38" t="str">
            <v/>
          </cell>
          <cell r="G38" t="str">
            <v/>
          </cell>
          <cell r="H38">
            <v>0.42857142857142855</v>
          </cell>
        </row>
        <row r="39">
          <cell r="A39" t="str">
            <v>GARANTIAS INSTALACIONES</v>
          </cell>
          <cell r="B39">
            <v>96</v>
          </cell>
          <cell r="C39">
            <v>7</v>
          </cell>
          <cell r="D39">
            <v>1</v>
          </cell>
          <cell r="E39">
            <v>40</v>
          </cell>
          <cell r="F39">
            <v>2.4</v>
          </cell>
          <cell r="G39">
            <v>2.6</v>
          </cell>
          <cell r="H39">
            <v>6.7961165048543687E-2</v>
          </cell>
        </row>
        <row r="40">
          <cell r="A40" t="str">
            <v>INSTALACIONES ACUEDUCTO</v>
          </cell>
          <cell r="B40">
            <v>928</v>
          </cell>
          <cell r="C40">
            <v>131</v>
          </cell>
          <cell r="D40">
            <v>5</v>
          </cell>
          <cell r="E40">
            <v>40</v>
          </cell>
          <cell r="F40">
            <v>4.5999999999999996</v>
          </cell>
          <cell r="G40">
            <v>5.3</v>
          </cell>
          <cell r="H40">
            <v>0.12370160528800755</v>
          </cell>
        </row>
        <row r="41">
          <cell r="A41" t="str">
            <v>INSTALACIONES ALCANTARILLADO</v>
          </cell>
          <cell r="B41">
            <v>59</v>
          </cell>
          <cell r="C41">
            <v>0</v>
          </cell>
          <cell r="D41">
            <v>4</v>
          </cell>
          <cell r="E41">
            <v>40</v>
          </cell>
          <cell r="F41">
            <v>0.4</v>
          </cell>
          <cell r="G41">
            <v>0.4</v>
          </cell>
          <cell r="H41">
            <v>0</v>
          </cell>
        </row>
        <row r="42">
          <cell r="A42" t="str">
            <v>MEDIDORES 1/2 Y 1"</v>
          </cell>
          <cell r="B42">
            <v>622</v>
          </cell>
          <cell r="C42">
            <v>9</v>
          </cell>
          <cell r="D42">
            <v>2.5</v>
          </cell>
          <cell r="E42">
            <v>40</v>
          </cell>
          <cell r="F42">
            <v>6.2</v>
          </cell>
          <cell r="G42">
            <v>6.3</v>
          </cell>
          <cell r="H42">
            <v>1.4263074484944533E-2</v>
          </cell>
        </row>
        <row r="43">
          <cell r="A43" t="str">
            <v>MMTO VALVULAS E HIDRANTES</v>
          </cell>
          <cell r="B43">
            <v>256</v>
          </cell>
          <cell r="C43">
            <v>0</v>
          </cell>
          <cell r="D43">
            <v>3</v>
          </cell>
          <cell r="E43">
            <v>40</v>
          </cell>
          <cell r="F43">
            <v>2.1</v>
          </cell>
          <cell r="G43">
            <v>2.1</v>
          </cell>
          <cell r="H43">
            <v>0</v>
          </cell>
        </row>
        <row r="44">
          <cell r="A44" t="str">
            <v>OBRAS ACCESORIAS DAÑOS ACUEDUCTO</v>
          </cell>
          <cell r="B44">
            <v>289</v>
          </cell>
          <cell r="C44">
            <v>24</v>
          </cell>
          <cell r="D44">
            <v>3</v>
          </cell>
          <cell r="E44">
            <v>40</v>
          </cell>
          <cell r="F44">
            <v>2.4</v>
          </cell>
          <cell r="G44">
            <v>2.6</v>
          </cell>
          <cell r="H44">
            <v>7.6677316293929709E-2</v>
          </cell>
        </row>
        <row r="45">
          <cell r="A45" t="str">
            <v>OBRAS ACCESORIAS INSTALACIONES</v>
          </cell>
          <cell r="B45">
            <v>1125</v>
          </cell>
          <cell r="C45">
            <v>0</v>
          </cell>
          <cell r="D45">
            <v>3.5</v>
          </cell>
          <cell r="E45">
            <v>40</v>
          </cell>
          <cell r="F45">
            <v>8</v>
          </cell>
          <cell r="G45">
            <v>8</v>
          </cell>
          <cell r="H45">
            <v>0</v>
          </cell>
        </row>
        <row r="46">
          <cell r="A46" t="str">
            <v>PROYECTOS ACUEDUCTO</v>
          </cell>
          <cell r="B46">
            <v>2</v>
          </cell>
          <cell r="C46">
            <v>0</v>
          </cell>
          <cell r="E46">
            <v>40</v>
          </cell>
          <cell r="F46" t="str">
            <v/>
          </cell>
          <cell r="G46" t="str">
            <v/>
          </cell>
          <cell r="H46">
            <v>0</v>
          </cell>
        </row>
        <row r="47">
          <cell r="A47" t="str">
            <v>REFERENCIACIÓN ACUEDUCTO</v>
          </cell>
          <cell r="B47">
            <v>7</v>
          </cell>
          <cell r="C47">
            <v>1</v>
          </cell>
          <cell r="E47">
            <v>40</v>
          </cell>
          <cell r="F47" t="str">
            <v/>
          </cell>
          <cell r="G47" t="str">
            <v/>
          </cell>
          <cell r="H47">
            <v>0.125</v>
          </cell>
        </row>
        <row r="48">
          <cell r="A48" t="str">
            <v>REPARACION CAJAS DE MEDIDORES</v>
          </cell>
          <cell r="B48">
            <v>8</v>
          </cell>
          <cell r="C48">
            <v>0</v>
          </cell>
          <cell r="E48">
            <v>40</v>
          </cell>
          <cell r="F48" t="str">
            <v/>
          </cell>
          <cell r="G48" t="str">
            <v/>
          </cell>
          <cell r="H48">
            <v>0</v>
          </cell>
        </row>
        <row r="49">
          <cell r="A49" t="str">
            <v>TRASLADO MEDIDOR</v>
          </cell>
          <cell r="B49">
            <v>2</v>
          </cell>
          <cell r="C49">
            <v>0</v>
          </cell>
          <cell r="D49">
            <v>1</v>
          </cell>
          <cell r="E49">
            <v>40</v>
          </cell>
          <cell r="F49">
            <v>0.1</v>
          </cell>
          <cell r="G49">
            <v>0.1</v>
          </cell>
          <cell r="H49">
            <v>0</v>
          </cell>
        </row>
        <row r="51">
          <cell r="A51" t="str">
            <v>Total general</v>
          </cell>
          <cell r="B51">
            <v>4350</v>
          </cell>
          <cell r="C51">
            <v>253</v>
          </cell>
          <cell r="F51" t="str">
            <v/>
          </cell>
          <cell r="G51" t="str">
            <v/>
          </cell>
          <cell r="H51">
            <v>5.4964153812730829E-2</v>
          </cell>
        </row>
        <row r="52">
          <cell r="F52" t="str">
            <v/>
          </cell>
          <cell r="G52" t="str">
            <v/>
          </cell>
          <cell r="H52" t="str">
            <v/>
          </cell>
        </row>
      </sheetData>
      <sheetData sheetId="3" refreshError="1">
        <row r="30">
          <cell r="A30" t="str">
            <v>CAMBIO ACOMETIDAS CONTRATO</v>
          </cell>
          <cell r="B30">
            <v>287</v>
          </cell>
          <cell r="C30">
            <v>4</v>
          </cell>
          <cell r="D30">
            <v>3</v>
          </cell>
          <cell r="E30">
            <v>41</v>
          </cell>
          <cell r="F30">
            <v>2.2999999999999998</v>
          </cell>
          <cell r="G30">
            <v>2.4</v>
          </cell>
          <cell r="H30">
            <v>1.3745704467353952E-2</v>
          </cell>
        </row>
        <row r="31">
          <cell r="A31" t="str">
            <v>CASAS SIN AGUA</v>
          </cell>
          <cell r="B31">
            <v>6</v>
          </cell>
          <cell r="C31">
            <v>1</v>
          </cell>
          <cell r="E31">
            <v>41</v>
          </cell>
          <cell r="F31" t="str">
            <v/>
          </cell>
          <cell r="G31" t="str">
            <v/>
          </cell>
          <cell r="H31">
            <v>0.14285714285714285</v>
          </cell>
        </row>
        <row r="32">
          <cell r="A32" t="str">
            <v>CORTE Y RECONEXION</v>
          </cell>
          <cell r="B32">
            <v>741</v>
          </cell>
          <cell r="C32">
            <v>10</v>
          </cell>
          <cell r="D32">
            <v>1</v>
          </cell>
          <cell r="E32">
            <v>41</v>
          </cell>
          <cell r="F32">
            <v>18.100000000000001</v>
          </cell>
          <cell r="G32">
            <v>18.3</v>
          </cell>
          <cell r="H32">
            <v>1.3315579227696404E-2</v>
          </cell>
        </row>
        <row r="33">
          <cell r="A33" t="str">
            <v>DAÑOS ACUEDUCTO</v>
          </cell>
          <cell r="B33">
            <v>15</v>
          </cell>
          <cell r="C33">
            <v>0</v>
          </cell>
          <cell r="E33">
            <v>41</v>
          </cell>
          <cell r="F33" t="str">
            <v/>
          </cell>
          <cell r="G33" t="str">
            <v/>
          </cell>
          <cell r="H33">
            <v>0</v>
          </cell>
        </row>
        <row r="34">
          <cell r="A34" t="str">
            <v>FRAUDES</v>
          </cell>
          <cell r="B34">
            <v>8</v>
          </cell>
          <cell r="C34">
            <v>5</v>
          </cell>
          <cell r="E34">
            <v>41</v>
          </cell>
          <cell r="F34" t="str">
            <v/>
          </cell>
          <cell r="G34" t="str">
            <v/>
          </cell>
          <cell r="H34">
            <v>0.38461538461538464</v>
          </cell>
        </row>
        <row r="35">
          <cell r="A35" t="str">
            <v>GARANTIAS INSTALACIONES</v>
          </cell>
          <cell r="B35">
            <v>60</v>
          </cell>
          <cell r="C35">
            <v>5</v>
          </cell>
          <cell r="D35">
            <v>1</v>
          </cell>
          <cell r="E35">
            <v>41</v>
          </cell>
          <cell r="F35">
            <v>1.5</v>
          </cell>
          <cell r="G35">
            <v>1.6</v>
          </cell>
          <cell r="H35">
            <v>7.6923076923076927E-2</v>
          </cell>
        </row>
        <row r="36">
          <cell r="A36" t="str">
            <v>INSTALACIONES ACUEDUCTO</v>
          </cell>
          <cell r="B36">
            <v>949</v>
          </cell>
          <cell r="C36">
            <v>55</v>
          </cell>
          <cell r="D36">
            <v>5</v>
          </cell>
          <cell r="E36">
            <v>41</v>
          </cell>
          <cell r="F36">
            <v>4.5999999999999996</v>
          </cell>
          <cell r="G36">
            <v>4.9000000000000004</v>
          </cell>
          <cell r="H36">
            <v>5.4780876494023904E-2</v>
          </cell>
        </row>
        <row r="37">
          <cell r="A37" t="str">
            <v>INSTALACIONES ALCANTARILLADO</v>
          </cell>
          <cell r="B37">
            <v>7</v>
          </cell>
          <cell r="C37">
            <v>0</v>
          </cell>
          <cell r="D37">
            <v>4</v>
          </cell>
          <cell r="E37">
            <v>41</v>
          </cell>
          <cell r="F37">
            <v>0</v>
          </cell>
          <cell r="G37">
            <v>0</v>
          </cell>
          <cell r="H37">
            <v>0</v>
          </cell>
        </row>
        <row r="38">
          <cell r="A38" t="str">
            <v>MEDIDORES 1/2 Y 1"</v>
          </cell>
          <cell r="B38">
            <v>1375</v>
          </cell>
          <cell r="C38">
            <v>1</v>
          </cell>
          <cell r="D38">
            <v>3.5</v>
          </cell>
          <cell r="E38">
            <v>41</v>
          </cell>
          <cell r="F38">
            <v>9.6</v>
          </cell>
          <cell r="G38">
            <v>9.6</v>
          </cell>
          <cell r="H38">
            <v>7.2674418604651162E-4</v>
          </cell>
        </row>
        <row r="39">
          <cell r="A39" t="str">
            <v>MMTO VALVULAS E HIDRANTES</v>
          </cell>
          <cell r="B39">
            <v>114</v>
          </cell>
          <cell r="C39">
            <v>0</v>
          </cell>
          <cell r="D39">
            <v>3</v>
          </cell>
          <cell r="E39">
            <v>41</v>
          </cell>
          <cell r="F39">
            <v>0.9</v>
          </cell>
          <cell r="G39">
            <v>0.9</v>
          </cell>
          <cell r="H39">
            <v>0</v>
          </cell>
        </row>
        <row r="40">
          <cell r="A40" t="str">
            <v>OBRAS ACCESORIAS DAÑOS ACUEDUCTO</v>
          </cell>
          <cell r="B40">
            <v>150</v>
          </cell>
          <cell r="C40">
            <v>0</v>
          </cell>
          <cell r="D40">
            <v>3</v>
          </cell>
          <cell r="E40">
            <v>41</v>
          </cell>
          <cell r="F40">
            <v>1.2</v>
          </cell>
          <cell r="G40">
            <v>1.2</v>
          </cell>
          <cell r="H40">
            <v>0</v>
          </cell>
        </row>
        <row r="41">
          <cell r="A41" t="str">
            <v>OBRAS ACCESORIAS INSTALACIONES</v>
          </cell>
          <cell r="B41">
            <v>1230</v>
          </cell>
          <cell r="C41">
            <v>0</v>
          </cell>
          <cell r="D41">
            <v>2.5</v>
          </cell>
          <cell r="E41">
            <v>41</v>
          </cell>
          <cell r="F41">
            <v>12</v>
          </cell>
          <cell r="G41">
            <v>12</v>
          </cell>
          <cell r="H41">
            <v>0</v>
          </cell>
        </row>
        <row r="42">
          <cell r="A42" t="str">
            <v>PROYECTOS ACUEDUCTO</v>
          </cell>
          <cell r="B42">
            <v>91</v>
          </cell>
          <cell r="C42">
            <v>17</v>
          </cell>
          <cell r="E42">
            <v>41</v>
          </cell>
          <cell r="F42" t="str">
            <v/>
          </cell>
          <cell r="G42" t="str">
            <v/>
          </cell>
          <cell r="H42">
            <v>0.15740740740740741</v>
          </cell>
        </row>
        <row r="44">
          <cell r="A44" t="str">
            <v>Total general</v>
          </cell>
          <cell r="B44">
            <v>5033</v>
          </cell>
          <cell r="C44">
            <v>98</v>
          </cell>
          <cell r="F44" t="str">
            <v/>
          </cell>
          <cell r="G44" t="str">
            <v/>
          </cell>
          <cell r="H44">
            <v>1.9099590723055934E-2</v>
          </cell>
        </row>
        <row r="45">
          <cell r="F45" t="str">
            <v/>
          </cell>
          <cell r="G45" t="str">
            <v/>
          </cell>
          <cell r="H45" t="str">
            <v/>
          </cell>
        </row>
      </sheetData>
      <sheetData sheetId="4" refreshError="1">
        <row r="31">
          <cell r="A31" t="str">
            <v>CAMBIO ACOMETIDAS CONTRATO</v>
          </cell>
          <cell r="B31">
            <v>361</v>
          </cell>
          <cell r="C31">
            <v>4</v>
          </cell>
          <cell r="D31">
            <v>3</v>
          </cell>
          <cell r="E31">
            <v>42</v>
          </cell>
          <cell r="F31">
            <v>2.9</v>
          </cell>
          <cell r="G31">
            <v>2.9</v>
          </cell>
          <cell r="H31">
            <v>1.0958904109589041E-2</v>
          </cell>
        </row>
        <row r="32">
          <cell r="A32" t="str">
            <v>CASAS SIN AGUA</v>
          </cell>
          <cell r="B32">
            <v>7</v>
          </cell>
          <cell r="C32">
            <v>0</v>
          </cell>
          <cell r="E32">
            <v>42</v>
          </cell>
          <cell r="F32" t="str">
            <v/>
          </cell>
          <cell r="G32" t="str">
            <v/>
          </cell>
          <cell r="H32">
            <v>0</v>
          </cell>
        </row>
        <row r="33">
          <cell r="A33" t="str">
            <v>CORTE Y RECONEXION</v>
          </cell>
          <cell r="B33">
            <v>825</v>
          </cell>
          <cell r="C33">
            <v>12</v>
          </cell>
          <cell r="D33">
            <v>1</v>
          </cell>
          <cell r="E33">
            <v>42</v>
          </cell>
          <cell r="F33">
            <v>19.600000000000001</v>
          </cell>
          <cell r="G33">
            <v>19.899999999999999</v>
          </cell>
          <cell r="H33">
            <v>1.4336917562724014E-2</v>
          </cell>
        </row>
        <row r="34">
          <cell r="A34" t="str">
            <v>DAÑOS ACUEDUCTO</v>
          </cell>
          <cell r="B34">
            <v>20</v>
          </cell>
          <cell r="C34">
            <v>0</v>
          </cell>
          <cell r="E34">
            <v>42</v>
          </cell>
          <cell r="F34" t="str">
            <v/>
          </cell>
          <cell r="G34" t="str">
            <v/>
          </cell>
          <cell r="H34">
            <v>0</v>
          </cell>
        </row>
        <row r="35">
          <cell r="A35" t="str">
            <v>FRAUDES</v>
          </cell>
          <cell r="B35">
            <v>35</v>
          </cell>
          <cell r="C35">
            <v>0</v>
          </cell>
          <cell r="E35">
            <v>42</v>
          </cell>
          <cell r="F35" t="str">
            <v/>
          </cell>
          <cell r="G35" t="str">
            <v/>
          </cell>
          <cell r="H35">
            <v>0</v>
          </cell>
        </row>
        <row r="36">
          <cell r="A36" t="str">
            <v>GARANTIAS INSTALACIONES</v>
          </cell>
          <cell r="B36">
            <v>88</v>
          </cell>
          <cell r="C36">
            <v>4</v>
          </cell>
          <cell r="D36">
            <v>1</v>
          </cell>
          <cell r="E36">
            <v>42</v>
          </cell>
          <cell r="F36">
            <v>2.1</v>
          </cell>
          <cell r="G36">
            <v>2.2000000000000002</v>
          </cell>
          <cell r="H36">
            <v>4.3478260869565216E-2</v>
          </cell>
        </row>
        <row r="37">
          <cell r="A37" t="str">
            <v>INSTALACIONES ACUEDUCTO</v>
          </cell>
          <cell r="B37">
            <v>828</v>
          </cell>
          <cell r="C37">
            <v>82</v>
          </cell>
          <cell r="D37">
            <v>5</v>
          </cell>
          <cell r="E37">
            <v>42</v>
          </cell>
          <cell r="F37">
            <v>3.9</v>
          </cell>
          <cell r="G37">
            <v>4.3</v>
          </cell>
          <cell r="H37">
            <v>9.0109890109890109E-2</v>
          </cell>
        </row>
        <row r="38">
          <cell r="A38" t="str">
            <v>MEDIDORES 1/2 Y 1"</v>
          </cell>
          <cell r="B38">
            <v>578</v>
          </cell>
          <cell r="C38">
            <v>6</v>
          </cell>
          <cell r="D38">
            <v>3.5</v>
          </cell>
          <cell r="E38">
            <v>42</v>
          </cell>
          <cell r="F38">
            <v>3.9</v>
          </cell>
          <cell r="G38">
            <v>4</v>
          </cell>
          <cell r="H38">
            <v>1.0273972602739725E-2</v>
          </cell>
        </row>
        <row r="39">
          <cell r="A39" t="str">
            <v>MMTO VALVULAS E HIDRANTES</v>
          </cell>
          <cell r="B39">
            <v>563</v>
          </cell>
          <cell r="C39">
            <v>0</v>
          </cell>
          <cell r="D39">
            <v>3</v>
          </cell>
          <cell r="E39">
            <v>42</v>
          </cell>
          <cell r="F39">
            <v>4.5</v>
          </cell>
          <cell r="G39">
            <v>4.5</v>
          </cell>
          <cell r="H39">
            <v>0</v>
          </cell>
        </row>
        <row r="40">
          <cell r="A40" t="str">
            <v>OBRAS ACCESORIAS DAÑOS ACUEDUCTO</v>
          </cell>
          <cell r="B40">
            <v>60</v>
          </cell>
          <cell r="C40">
            <v>1</v>
          </cell>
          <cell r="D40">
            <v>3</v>
          </cell>
          <cell r="E40">
            <v>42</v>
          </cell>
          <cell r="F40">
            <v>0.5</v>
          </cell>
          <cell r="G40">
            <v>0.5</v>
          </cell>
          <cell r="H40">
            <v>1.6393442622950821E-2</v>
          </cell>
        </row>
        <row r="41">
          <cell r="A41" t="str">
            <v>OBRAS ACCESORIAS INSTALACIONES</v>
          </cell>
          <cell r="B41">
            <v>929</v>
          </cell>
          <cell r="C41">
            <v>0</v>
          </cell>
          <cell r="D41">
            <v>2.5</v>
          </cell>
          <cell r="E41">
            <v>42</v>
          </cell>
          <cell r="F41">
            <v>8.8000000000000007</v>
          </cell>
          <cell r="G41">
            <v>8.8000000000000007</v>
          </cell>
          <cell r="H41">
            <v>0</v>
          </cell>
        </row>
        <row r="42">
          <cell r="A42" t="str">
            <v>PROYECTOS ACUEDUCTO</v>
          </cell>
          <cell r="B42">
            <v>2</v>
          </cell>
          <cell r="C42">
            <v>0</v>
          </cell>
          <cell r="E42">
            <v>42</v>
          </cell>
          <cell r="F42" t="str">
            <v/>
          </cell>
          <cell r="G42" t="str">
            <v/>
          </cell>
          <cell r="H42">
            <v>0</v>
          </cell>
        </row>
        <row r="44">
          <cell r="A44" t="str">
            <v>Total general</v>
          </cell>
          <cell r="B44">
            <v>4296</v>
          </cell>
          <cell r="C44">
            <v>109</v>
          </cell>
          <cell r="F44" t="str">
            <v/>
          </cell>
          <cell r="G44" t="str">
            <v/>
          </cell>
          <cell r="H44">
            <v>2.474460839954597E-2</v>
          </cell>
        </row>
        <row r="45">
          <cell r="F45" t="str">
            <v/>
          </cell>
          <cell r="G45" t="str">
            <v/>
          </cell>
          <cell r="H45" t="str">
            <v/>
          </cell>
        </row>
      </sheetData>
      <sheetData sheetId="5" refreshError="1"/>
      <sheetData sheetId="6"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udales"/>
      <sheetName val="Lagunas"/>
      <sheetName val="Planta"/>
      <sheetName val="Perfil"/>
      <sheetName val="T. Grasa"/>
      <sheetName val="Rejilla"/>
      <sheetName val="Ref."/>
      <sheetName val="Jqm"/>
      <sheetName val="Eras de Secado CRITES"/>
      <sheetName val="Materiales"/>
      <sheetName val="Impresion"/>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ES"/>
      <sheetName val="T133-134"/>
      <sheetName val="T132-133"/>
      <sheetName val="T130-131"/>
    </sheetNames>
    <sheetDataSet>
      <sheetData sheetId="0">
        <row r="11">
          <cell r="D11" t="str">
            <v>m3</v>
          </cell>
        </row>
        <row r="13">
          <cell r="D13" t="str">
            <v>m3</v>
          </cell>
        </row>
        <row r="15">
          <cell r="D15" t="str">
            <v>m2</v>
          </cell>
        </row>
        <row r="17">
          <cell r="D17" t="str">
            <v>m</v>
          </cell>
        </row>
        <row r="19">
          <cell r="D19" t="str">
            <v xml:space="preserve"> </v>
          </cell>
        </row>
        <row r="21">
          <cell r="D21" t="str">
            <v xml:space="preserve"> m3</v>
          </cell>
        </row>
        <row r="23">
          <cell r="D23" t="str">
            <v xml:space="preserve"> m3</v>
          </cell>
        </row>
        <row r="25">
          <cell r="D25" t="str">
            <v xml:space="preserve"> m3</v>
          </cell>
        </row>
        <row r="27">
          <cell r="D27" t="str">
            <v xml:space="preserve"> m3</v>
          </cell>
        </row>
        <row r="29">
          <cell r="D29" t="str">
            <v>un</v>
          </cell>
        </row>
        <row r="31">
          <cell r="D31" t="str">
            <v xml:space="preserve"> m3</v>
          </cell>
        </row>
        <row r="33">
          <cell r="D33" t="str">
            <v>un</v>
          </cell>
        </row>
        <row r="37">
          <cell r="D37" t="str">
            <v>m3</v>
          </cell>
        </row>
        <row r="39">
          <cell r="D39" t="str">
            <v>m3</v>
          </cell>
        </row>
        <row r="41">
          <cell r="D41" t="str">
            <v>m3</v>
          </cell>
        </row>
        <row r="45">
          <cell r="D45" t="str">
            <v>m2</v>
          </cell>
        </row>
        <row r="47">
          <cell r="D47" t="str">
            <v>m2</v>
          </cell>
        </row>
        <row r="49">
          <cell r="D49" t="str">
            <v>m2</v>
          </cell>
        </row>
        <row r="51">
          <cell r="D51" t="str">
            <v>m3</v>
          </cell>
        </row>
        <row r="55">
          <cell r="D55" t="str">
            <v>m3</v>
          </cell>
        </row>
        <row r="57">
          <cell r="D57" t="str">
            <v>m3</v>
          </cell>
        </row>
        <row r="59">
          <cell r="D59" t="str">
            <v>m3</v>
          </cell>
        </row>
        <row r="63">
          <cell r="D63" t="str">
            <v>m3</v>
          </cell>
        </row>
        <row r="65">
          <cell r="D65" t="str">
            <v>m3</v>
          </cell>
        </row>
        <row r="67">
          <cell r="D67" t="str">
            <v>m2</v>
          </cell>
        </row>
        <row r="71">
          <cell r="D71" t="str">
            <v>m2</v>
          </cell>
        </row>
        <row r="73">
          <cell r="D73" t="str">
            <v>m2</v>
          </cell>
        </row>
        <row r="75">
          <cell r="D75" t="str">
            <v>m2</v>
          </cell>
        </row>
        <row r="77">
          <cell r="D77" t="str">
            <v>m3</v>
          </cell>
        </row>
        <row r="79">
          <cell r="D79" t="str">
            <v>m3</v>
          </cell>
        </row>
        <row r="81">
          <cell r="D81" t="str">
            <v>m2</v>
          </cell>
        </row>
        <row r="85">
          <cell r="D85" t="str">
            <v>m2</v>
          </cell>
        </row>
        <row r="87">
          <cell r="D87" t="str">
            <v>m2</v>
          </cell>
        </row>
        <row r="91">
          <cell r="D91" t="str">
            <v>m3</v>
          </cell>
        </row>
        <row r="93">
          <cell r="D93" t="str">
            <v>m3</v>
          </cell>
        </row>
        <row r="95">
          <cell r="D95" t="str">
            <v>m3</v>
          </cell>
        </row>
        <row r="99">
          <cell r="D99" t="str">
            <v>m3</v>
          </cell>
        </row>
        <row r="101">
          <cell r="D101" t="str">
            <v>m3</v>
          </cell>
        </row>
        <row r="103">
          <cell r="D103" t="str">
            <v>m3</v>
          </cell>
        </row>
        <row r="105">
          <cell r="D105" t="str">
            <v>m3</v>
          </cell>
        </row>
        <row r="109">
          <cell r="D109" t="str">
            <v>Kg</v>
          </cell>
        </row>
        <row r="111">
          <cell r="D111" t="str">
            <v>Kg</v>
          </cell>
        </row>
        <row r="113">
          <cell r="D113" t="str">
            <v>un</v>
          </cell>
        </row>
        <row r="117">
          <cell r="D117" t="str">
            <v>un</v>
          </cell>
        </row>
        <row r="119">
          <cell r="D119" t="str">
            <v>un</v>
          </cell>
        </row>
        <row r="121">
          <cell r="D121" t="str">
            <v>un</v>
          </cell>
        </row>
        <row r="123">
          <cell r="D123" t="str">
            <v>un</v>
          </cell>
        </row>
        <row r="129">
          <cell r="D129" t="str">
            <v>m</v>
          </cell>
        </row>
        <row r="131">
          <cell r="D131" t="str">
            <v>m</v>
          </cell>
        </row>
        <row r="133">
          <cell r="D133" t="str">
            <v>m</v>
          </cell>
        </row>
        <row r="135">
          <cell r="D135" t="str">
            <v>m</v>
          </cell>
        </row>
        <row r="137">
          <cell r="D137" t="str">
            <v>m</v>
          </cell>
        </row>
        <row r="139">
          <cell r="D139" t="str">
            <v>m</v>
          </cell>
        </row>
        <row r="143">
          <cell r="D143" t="str">
            <v>m</v>
          </cell>
        </row>
        <row r="145">
          <cell r="D145" t="str">
            <v>m</v>
          </cell>
        </row>
        <row r="147">
          <cell r="D147" t="str">
            <v>m</v>
          </cell>
        </row>
        <row r="149">
          <cell r="D149" t="str">
            <v>m</v>
          </cell>
        </row>
        <row r="153">
          <cell r="D153" t="str">
            <v>m</v>
          </cell>
        </row>
        <row r="155">
          <cell r="D155" t="str">
            <v>m</v>
          </cell>
        </row>
        <row r="157">
          <cell r="D157" t="str">
            <v>m</v>
          </cell>
        </row>
        <row r="159">
          <cell r="D159" t="str">
            <v>m</v>
          </cell>
        </row>
        <row r="161">
          <cell r="D161" t="str">
            <v>m</v>
          </cell>
        </row>
        <row r="163">
          <cell r="D163" t="str">
            <v>m</v>
          </cell>
        </row>
        <row r="167">
          <cell r="D167" t="str">
            <v>m</v>
          </cell>
        </row>
        <row r="169">
          <cell r="D169" t="str">
            <v>m</v>
          </cell>
        </row>
        <row r="171">
          <cell r="D171" t="str">
            <v>m</v>
          </cell>
        </row>
        <row r="175">
          <cell r="D175" t="str">
            <v>m</v>
          </cell>
        </row>
        <row r="177">
          <cell r="D177" t="str">
            <v>m</v>
          </cell>
        </row>
        <row r="179">
          <cell r="D179" t="str">
            <v>m</v>
          </cell>
        </row>
        <row r="181">
          <cell r="D181" t="str">
            <v>m</v>
          </cell>
        </row>
        <row r="183">
          <cell r="D183" t="str">
            <v>m</v>
          </cell>
        </row>
        <row r="185">
          <cell r="D185" t="str">
            <v>m</v>
          </cell>
        </row>
        <row r="187">
          <cell r="D187" t="str">
            <v>m</v>
          </cell>
        </row>
        <row r="191">
          <cell r="D191" t="str">
            <v>m</v>
          </cell>
        </row>
        <row r="193">
          <cell r="D193" t="str">
            <v>m</v>
          </cell>
        </row>
        <row r="194">
          <cell r="D194" t="str">
            <v xml:space="preserve"> </v>
          </cell>
        </row>
        <row r="197">
          <cell r="D197" t="str">
            <v>m</v>
          </cell>
        </row>
        <row r="199">
          <cell r="D199" t="str">
            <v>m</v>
          </cell>
        </row>
        <row r="201">
          <cell r="D201" t="str">
            <v>m</v>
          </cell>
        </row>
        <row r="205">
          <cell r="D205" t="str">
            <v>un</v>
          </cell>
        </row>
        <row r="207">
          <cell r="D207" t="str">
            <v>un</v>
          </cell>
        </row>
        <row r="209">
          <cell r="D209" t="str">
            <v>un</v>
          </cell>
        </row>
        <row r="211">
          <cell r="D211" t="str">
            <v>un</v>
          </cell>
        </row>
        <row r="213">
          <cell r="D213" t="str">
            <v>un</v>
          </cell>
        </row>
        <row r="219">
          <cell r="D219" t="str">
            <v>un</v>
          </cell>
        </row>
        <row r="221">
          <cell r="D221" t="str">
            <v>un</v>
          </cell>
        </row>
        <row r="223">
          <cell r="D223" t="str">
            <v>un</v>
          </cell>
        </row>
        <row r="225">
          <cell r="D225" t="str">
            <v>un</v>
          </cell>
        </row>
        <row r="227">
          <cell r="D227" t="str">
            <v>un</v>
          </cell>
        </row>
        <row r="229">
          <cell r="D229" t="str">
            <v>un</v>
          </cell>
        </row>
        <row r="233">
          <cell r="D233" t="str">
            <v>un</v>
          </cell>
        </row>
        <row r="235">
          <cell r="D235" t="str">
            <v>un</v>
          </cell>
        </row>
        <row r="237">
          <cell r="D237" t="str">
            <v>un</v>
          </cell>
        </row>
        <row r="239">
          <cell r="D239" t="str">
            <v>un</v>
          </cell>
        </row>
        <row r="243">
          <cell r="D243" t="str">
            <v>un</v>
          </cell>
        </row>
        <row r="245">
          <cell r="D245" t="str">
            <v>un</v>
          </cell>
        </row>
        <row r="249">
          <cell r="D249" t="str">
            <v>un</v>
          </cell>
        </row>
        <row r="251">
          <cell r="D251" t="str">
            <v>un</v>
          </cell>
        </row>
        <row r="255">
          <cell r="D255" t="str">
            <v>un</v>
          </cell>
        </row>
        <row r="257">
          <cell r="D257" t="str">
            <v>un</v>
          </cell>
        </row>
        <row r="259">
          <cell r="D259" t="str">
            <v>un</v>
          </cell>
        </row>
        <row r="261">
          <cell r="D261" t="str">
            <v>un</v>
          </cell>
        </row>
        <row r="263">
          <cell r="D263" t="str">
            <v>un</v>
          </cell>
        </row>
        <row r="265">
          <cell r="D265" t="str">
            <v>un</v>
          </cell>
        </row>
        <row r="269">
          <cell r="D269" t="str">
            <v>un</v>
          </cell>
        </row>
        <row r="271">
          <cell r="D271" t="str">
            <v>un</v>
          </cell>
        </row>
        <row r="273">
          <cell r="D273" t="str">
            <v>un</v>
          </cell>
        </row>
        <row r="275">
          <cell r="D275" t="str">
            <v>un</v>
          </cell>
        </row>
        <row r="277">
          <cell r="D277" t="str">
            <v>un</v>
          </cell>
        </row>
        <row r="279">
          <cell r="D279" t="str">
            <v>un</v>
          </cell>
        </row>
        <row r="283">
          <cell r="D283" t="str">
            <v>un</v>
          </cell>
        </row>
        <row r="285">
          <cell r="D285" t="str">
            <v>un</v>
          </cell>
        </row>
        <row r="287">
          <cell r="D287" t="str">
            <v>un</v>
          </cell>
        </row>
        <row r="289">
          <cell r="D289" t="str">
            <v>un</v>
          </cell>
        </row>
        <row r="291">
          <cell r="D291" t="str">
            <v>un</v>
          </cell>
        </row>
        <row r="293">
          <cell r="D293" t="str">
            <v>un</v>
          </cell>
        </row>
        <row r="297">
          <cell r="D297" t="str">
            <v>un</v>
          </cell>
        </row>
        <row r="299">
          <cell r="D299" t="str">
            <v>un</v>
          </cell>
        </row>
        <row r="301">
          <cell r="D301" t="str">
            <v>un</v>
          </cell>
        </row>
        <row r="303">
          <cell r="D303" t="str">
            <v>un</v>
          </cell>
        </row>
        <row r="305">
          <cell r="D305" t="str">
            <v>un</v>
          </cell>
        </row>
        <row r="307">
          <cell r="D307" t="str">
            <v>un</v>
          </cell>
        </row>
        <row r="309">
          <cell r="D309" t="str">
            <v>un</v>
          </cell>
        </row>
        <row r="311">
          <cell r="D311" t="str">
            <v>un</v>
          </cell>
        </row>
        <row r="313">
          <cell r="D313" t="str">
            <v>un</v>
          </cell>
        </row>
        <row r="317">
          <cell r="D317" t="str">
            <v>un</v>
          </cell>
        </row>
        <row r="319">
          <cell r="D319" t="str">
            <v>un</v>
          </cell>
        </row>
        <row r="321">
          <cell r="D321" t="str">
            <v>un</v>
          </cell>
        </row>
        <row r="323">
          <cell r="D323" t="str">
            <v>un</v>
          </cell>
        </row>
        <row r="325">
          <cell r="D325" t="str">
            <v>un</v>
          </cell>
        </row>
        <row r="327">
          <cell r="D327" t="str">
            <v>un</v>
          </cell>
        </row>
        <row r="331">
          <cell r="D331" t="str">
            <v>un</v>
          </cell>
        </row>
        <row r="333">
          <cell r="D333" t="str">
            <v>un</v>
          </cell>
        </row>
        <row r="335">
          <cell r="D335" t="str">
            <v>un</v>
          </cell>
        </row>
        <row r="337">
          <cell r="D337" t="str">
            <v>un</v>
          </cell>
        </row>
        <row r="339">
          <cell r="D339" t="str">
            <v>un</v>
          </cell>
        </row>
        <row r="341">
          <cell r="D341" t="str">
            <v>un</v>
          </cell>
        </row>
        <row r="343">
          <cell r="D343" t="str">
            <v>un</v>
          </cell>
        </row>
        <row r="345">
          <cell r="D345" t="str">
            <v>un</v>
          </cell>
        </row>
        <row r="349">
          <cell r="D349" t="str">
            <v>un</v>
          </cell>
        </row>
        <row r="351">
          <cell r="D351" t="str">
            <v>un</v>
          </cell>
        </row>
        <row r="353">
          <cell r="D353" t="str">
            <v>un</v>
          </cell>
        </row>
        <row r="355">
          <cell r="D355" t="str">
            <v>un</v>
          </cell>
        </row>
        <row r="357">
          <cell r="D357" t="str">
            <v>un</v>
          </cell>
        </row>
        <row r="359">
          <cell r="D359" t="str">
            <v>un</v>
          </cell>
        </row>
        <row r="361">
          <cell r="D361" t="str">
            <v>un</v>
          </cell>
        </row>
        <row r="363">
          <cell r="D363" t="str">
            <v>un</v>
          </cell>
        </row>
        <row r="367">
          <cell r="D367" t="str">
            <v>un</v>
          </cell>
        </row>
        <row r="369">
          <cell r="D369" t="str">
            <v>un</v>
          </cell>
        </row>
        <row r="371">
          <cell r="D371" t="str">
            <v>un</v>
          </cell>
        </row>
        <row r="373">
          <cell r="D373" t="str">
            <v>un</v>
          </cell>
        </row>
        <row r="377">
          <cell r="D377" t="str">
            <v>un</v>
          </cell>
        </row>
        <row r="379">
          <cell r="D379" t="str">
            <v>un</v>
          </cell>
        </row>
        <row r="381">
          <cell r="D381" t="str">
            <v>un</v>
          </cell>
        </row>
        <row r="383">
          <cell r="D383" t="str">
            <v>un</v>
          </cell>
        </row>
        <row r="388">
          <cell r="D388" t="str">
            <v>un</v>
          </cell>
        </row>
        <row r="390">
          <cell r="D390" t="str">
            <v>un</v>
          </cell>
        </row>
        <row r="392">
          <cell r="D392" t="str">
            <v>un</v>
          </cell>
        </row>
        <row r="396">
          <cell r="D396" t="str">
            <v>un</v>
          </cell>
        </row>
        <row r="398">
          <cell r="D398" t="str">
            <v>un</v>
          </cell>
        </row>
        <row r="400">
          <cell r="D400" t="str">
            <v>un</v>
          </cell>
        </row>
        <row r="402">
          <cell r="D402" t="str">
            <v>un</v>
          </cell>
        </row>
        <row r="406">
          <cell r="D406" t="str">
            <v>un</v>
          </cell>
        </row>
        <row r="408">
          <cell r="D408" t="str">
            <v>un</v>
          </cell>
        </row>
        <row r="410">
          <cell r="D410" t="str">
            <v>un</v>
          </cell>
        </row>
        <row r="412">
          <cell r="D412" t="str">
            <v>un</v>
          </cell>
        </row>
        <row r="414">
          <cell r="D414" t="str">
            <v>un</v>
          </cell>
        </row>
        <row r="416">
          <cell r="D416" t="str">
            <v>un</v>
          </cell>
        </row>
        <row r="420">
          <cell r="D420" t="str">
            <v>un</v>
          </cell>
        </row>
        <row r="422">
          <cell r="D422" t="str">
            <v>un</v>
          </cell>
        </row>
        <row r="424">
          <cell r="D424" t="str">
            <v>un</v>
          </cell>
        </row>
        <row r="426">
          <cell r="D426" t="str">
            <v>un</v>
          </cell>
        </row>
        <row r="428">
          <cell r="D428" t="str">
            <v>un</v>
          </cell>
        </row>
        <row r="432">
          <cell r="D432" t="str">
            <v>un</v>
          </cell>
        </row>
        <row r="434">
          <cell r="D434" t="str">
            <v>un</v>
          </cell>
        </row>
        <row r="436">
          <cell r="D436" t="str">
            <v>un</v>
          </cell>
        </row>
        <row r="438">
          <cell r="D438" t="str">
            <v>un</v>
          </cell>
        </row>
        <row r="440">
          <cell r="D440" t="str">
            <v>un</v>
          </cell>
        </row>
        <row r="444">
          <cell r="D444" t="str">
            <v>un</v>
          </cell>
        </row>
        <row r="446">
          <cell r="D446" t="str">
            <v>un</v>
          </cell>
        </row>
        <row r="448">
          <cell r="D448" t="str">
            <v>un</v>
          </cell>
        </row>
        <row r="450">
          <cell r="D450" t="str">
            <v>un</v>
          </cell>
        </row>
        <row r="452">
          <cell r="D452" t="str">
            <v>un</v>
          </cell>
        </row>
        <row r="456">
          <cell r="D456" t="str">
            <v>un</v>
          </cell>
        </row>
        <row r="458">
          <cell r="D458" t="str">
            <v>un</v>
          </cell>
        </row>
        <row r="460">
          <cell r="D460" t="str">
            <v>un</v>
          </cell>
        </row>
        <row r="462">
          <cell r="D462" t="str">
            <v>un</v>
          </cell>
        </row>
        <row r="464">
          <cell r="D464" t="str">
            <v>un</v>
          </cell>
        </row>
        <row r="466">
          <cell r="D466" t="str">
            <v>un</v>
          </cell>
        </row>
        <row r="468">
          <cell r="D468" t="str">
            <v>un</v>
          </cell>
        </row>
        <row r="470">
          <cell r="D470" t="str">
            <v>un</v>
          </cell>
        </row>
        <row r="472">
          <cell r="D472" t="str">
            <v>un</v>
          </cell>
        </row>
        <row r="473">
          <cell r="D473">
            <v>0</v>
          </cell>
        </row>
        <row r="474">
          <cell r="D474" t="str">
            <v>cm2</v>
          </cell>
        </row>
        <row r="476">
          <cell r="D476" t="str">
            <v>un</v>
          </cell>
        </row>
        <row r="480">
          <cell r="D480" t="str">
            <v>un</v>
          </cell>
        </row>
        <row r="482">
          <cell r="D482" t="str">
            <v>un</v>
          </cell>
        </row>
        <row r="484">
          <cell r="D484" t="str">
            <v>un</v>
          </cell>
        </row>
        <row r="486">
          <cell r="D486" t="str">
            <v>un</v>
          </cell>
        </row>
        <row r="488">
          <cell r="D488" t="str">
            <v>un</v>
          </cell>
        </row>
        <row r="490">
          <cell r="D490" t="str">
            <v>un</v>
          </cell>
        </row>
        <row r="494">
          <cell r="D494" t="str">
            <v>un</v>
          </cell>
        </row>
        <row r="496">
          <cell r="D496" t="str">
            <v>un</v>
          </cell>
        </row>
        <row r="498">
          <cell r="D498" t="str">
            <v>un</v>
          </cell>
        </row>
        <row r="500">
          <cell r="D500" t="str">
            <v>un</v>
          </cell>
        </row>
        <row r="502">
          <cell r="D502" t="str">
            <v>un</v>
          </cell>
        </row>
        <row r="504">
          <cell r="D504" t="str">
            <v>un</v>
          </cell>
        </row>
        <row r="506">
          <cell r="D506" t="str">
            <v>un</v>
          </cell>
        </row>
        <row r="508">
          <cell r="D508" t="str">
            <v>un</v>
          </cell>
        </row>
        <row r="510">
          <cell r="D510" t="str">
            <v>un</v>
          </cell>
        </row>
        <row r="512">
          <cell r="D512" t="str">
            <v>un</v>
          </cell>
        </row>
        <row r="514">
          <cell r="D514" t="str">
            <v>un</v>
          </cell>
        </row>
        <row r="518">
          <cell r="D518" t="str">
            <v xml:space="preserve"> cm</v>
          </cell>
        </row>
        <row r="520">
          <cell r="D520" t="str">
            <v xml:space="preserve"> cm</v>
          </cell>
        </row>
        <row r="522">
          <cell r="D522" t="str">
            <v>cm</v>
          </cell>
        </row>
        <row r="524">
          <cell r="D524" t="str">
            <v>un</v>
          </cell>
        </row>
        <row r="530">
          <cell r="D530" t="str">
            <v>m</v>
          </cell>
        </row>
        <row r="532">
          <cell r="D532" t="str">
            <v>m</v>
          </cell>
        </row>
        <row r="534">
          <cell r="D534" t="str">
            <v>m</v>
          </cell>
        </row>
        <row r="536">
          <cell r="D536" t="str">
            <v>m</v>
          </cell>
        </row>
        <row r="538">
          <cell r="D538" t="str">
            <v>m</v>
          </cell>
        </row>
        <row r="540">
          <cell r="D540" t="str">
            <v>m</v>
          </cell>
        </row>
        <row r="544">
          <cell r="D544" t="str">
            <v>m</v>
          </cell>
        </row>
        <row r="546">
          <cell r="D546" t="str">
            <v>m</v>
          </cell>
        </row>
        <row r="548">
          <cell r="D548" t="str">
            <v>m</v>
          </cell>
        </row>
        <row r="550">
          <cell r="D550" t="str">
            <v>un</v>
          </cell>
        </row>
        <row r="554">
          <cell r="D554" t="str">
            <v>un</v>
          </cell>
        </row>
        <row r="556">
          <cell r="D556" t="str">
            <v>un</v>
          </cell>
        </row>
        <row r="558">
          <cell r="D558" t="str">
            <v>un</v>
          </cell>
        </row>
        <row r="560">
          <cell r="D560" t="str">
            <v>m</v>
          </cell>
        </row>
        <row r="564">
          <cell r="D564" t="str">
            <v>un</v>
          </cell>
        </row>
        <row r="566">
          <cell r="D566" t="str">
            <v>un</v>
          </cell>
        </row>
        <row r="568">
          <cell r="D568" t="str">
            <v>un</v>
          </cell>
        </row>
        <row r="572">
          <cell r="D572" t="str">
            <v>un</v>
          </cell>
        </row>
        <row r="574">
          <cell r="D574" t="str">
            <v>un</v>
          </cell>
        </row>
        <row r="576">
          <cell r="D576" t="str">
            <v>un</v>
          </cell>
        </row>
        <row r="578">
          <cell r="D578" t="str">
            <v>un</v>
          </cell>
        </row>
        <row r="580">
          <cell r="D580" t="str">
            <v>un</v>
          </cell>
        </row>
        <row r="584">
          <cell r="D584" t="str">
            <v>un</v>
          </cell>
        </row>
        <row r="586">
          <cell r="D586" t="str">
            <v>un</v>
          </cell>
        </row>
        <row r="588">
          <cell r="D588" t="str">
            <v>un</v>
          </cell>
        </row>
        <row r="590">
          <cell r="D590" t="str">
            <v>un</v>
          </cell>
        </row>
        <row r="592">
          <cell r="D592" t="str">
            <v>un</v>
          </cell>
        </row>
        <row r="596">
          <cell r="D596" t="str">
            <v>un</v>
          </cell>
        </row>
        <row r="598">
          <cell r="D598" t="str">
            <v>un</v>
          </cell>
        </row>
        <row r="600">
          <cell r="D600" t="str">
            <v>un</v>
          </cell>
        </row>
        <row r="604">
          <cell r="D604" t="str">
            <v>un</v>
          </cell>
        </row>
        <row r="606">
          <cell r="D606" t="str">
            <v>un</v>
          </cell>
        </row>
        <row r="608">
          <cell r="D608" t="str">
            <v>un</v>
          </cell>
        </row>
        <row r="610">
          <cell r="D610" t="str">
            <v>un</v>
          </cell>
        </row>
        <row r="612">
          <cell r="D612" t="str">
            <v>un</v>
          </cell>
        </row>
        <row r="614">
          <cell r="D614" t="str">
            <v>un</v>
          </cell>
        </row>
        <row r="616">
          <cell r="D616" t="str">
            <v>un</v>
          </cell>
        </row>
        <row r="618">
          <cell r="D618" t="str">
            <v>un</v>
          </cell>
        </row>
        <row r="622">
          <cell r="D622" t="str">
            <v>m</v>
          </cell>
        </row>
        <row r="624">
          <cell r="D624" t="str">
            <v>m</v>
          </cell>
        </row>
        <row r="626">
          <cell r="D626" t="str">
            <v>un</v>
          </cell>
        </row>
        <row r="628">
          <cell r="D628" t="str">
            <v>un</v>
          </cell>
        </row>
        <row r="632">
          <cell r="D632" t="str">
            <v>h</v>
          </cell>
        </row>
        <row r="634">
          <cell r="D634" t="str">
            <v>h</v>
          </cell>
        </row>
        <row r="636">
          <cell r="D636" t="str">
            <v>h</v>
          </cell>
        </row>
        <row r="638">
          <cell r="D638" t="str">
            <v>h</v>
          </cell>
        </row>
        <row r="640">
          <cell r="D640" t="str">
            <v>h</v>
          </cell>
        </row>
        <row r="642">
          <cell r="D642" t="str">
            <v>h</v>
          </cell>
        </row>
        <row r="646">
          <cell r="D646" t="str">
            <v>h</v>
          </cell>
        </row>
        <row r="648">
          <cell r="D648" t="str">
            <v>h</v>
          </cell>
        </row>
        <row r="650">
          <cell r="D650" t="str">
            <v>un</v>
          </cell>
        </row>
        <row r="654">
          <cell r="D654" t="str">
            <v>sg</v>
          </cell>
        </row>
      </sheetData>
      <sheetData sheetId="1"/>
      <sheetData sheetId="2"/>
      <sheetData sheetId="3"/>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ES"/>
      <sheetName val="T133-134"/>
      <sheetName val="T132-133"/>
      <sheetName val="T130-131"/>
    </sheetNames>
    <sheetDataSet>
      <sheetData sheetId="0">
        <row r="11">
          <cell r="D11" t="str">
            <v>m3</v>
          </cell>
        </row>
        <row r="13">
          <cell r="D13" t="str">
            <v>m3</v>
          </cell>
        </row>
        <row r="15">
          <cell r="D15" t="str">
            <v>m2</v>
          </cell>
        </row>
        <row r="17">
          <cell r="D17" t="str">
            <v>m</v>
          </cell>
        </row>
        <row r="19">
          <cell r="D19" t="str">
            <v/>
          </cell>
        </row>
        <row r="21">
          <cell r="D21" t="str">
            <v xml:space="preserve"> m3</v>
          </cell>
        </row>
        <row r="23">
          <cell r="D23" t="str">
            <v xml:space="preserve"> m3</v>
          </cell>
        </row>
        <row r="25">
          <cell r="D25" t="str">
            <v xml:space="preserve"> m3</v>
          </cell>
        </row>
        <row r="27">
          <cell r="D27" t="str">
            <v xml:space="preserve"> m3</v>
          </cell>
        </row>
        <row r="29">
          <cell r="D29" t="str">
            <v>un</v>
          </cell>
        </row>
        <row r="31">
          <cell r="D31" t="str">
            <v xml:space="preserve"> m3</v>
          </cell>
        </row>
        <row r="33">
          <cell r="D33" t="str">
            <v>un</v>
          </cell>
        </row>
        <row r="37">
          <cell r="D37" t="str">
            <v>m3</v>
          </cell>
        </row>
        <row r="39">
          <cell r="D39" t="str">
            <v>m3</v>
          </cell>
        </row>
        <row r="41">
          <cell r="D41" t="str">
            <v>m3</v>
          </cell>
        </row>
        <row r="45">
          <cell r="D45" t="str">
            <v>m2</v>
          </cell>
        </row>
        <row r="47">
          <cell r="D47" t="str">
            <v>m2</v>
          </cell>
        </row>
        <row r="49">
          <cell r="D49" t="str">
            <v>m2</v>
          </cell>
        </row>
        <row r="51">
          <cell r="D51" t="str">
            <v>m3</v>
          </cell>
        </row>
        <row r="55">
          <cell r="D55" t="str">
            <v>m3</v>
          </cell>
        </row>
        <row r="57">
          <cell r="D57" t="str">
            <v>m3</v>
          </cell>
        </row>
        <row r="59">
          <cell r="D59" t="str">
            <v>m3</v>
          </cell>
        </row>
        <row r="63">
          <cell r="D63" t="str">
            <v>m3</v>
          </cell>
        </row>
        <row r="65">
          <cell r="D65" t="str">
            <v>m3</v>
          </cell>
        </row>
        <row r="67">
          <cell r="D67" t="str">
            <v>m2</v>
          </cell>
        </row>
        <row r="71">
          <cell r="D71" t="str">
            <v>m2</v>
          </cell>
        </row>
        <row r="73">
          <cell r="D73" t="str">
            <v>m2</v>
          </cell>
        </row>
        <row r="75">
          <cell r="D75" t="str">
            <v>m2</v>
          </cell>
        </row>
        <row r="77">
          <cell r="D77" t="str">
            <v>m3</v>
          </cell>
        </row>
        <row r="79">
          <cell r="D79" t="str">
            <v>m3</v>
          </cell>
        </row>
        <row r="81">
          <cell r="D81" t="str">
            <v>m2</v>
          </cell>
        </row>
        <row r="85">
          <cell r="D85" t="str">
            <v>m2</v>
          </cell>
        </row>
        <row r="87">
          <cell r="D87" t="str">
            <v>m2</v>
          </cell>
        </row>
        <row r="91">
          <cell r="D91" t="str">
            <v>m3</v>
          </cell>
        </row>
        <row r="93">
          <cell r="D93" t="str">
            <v>m3</v>
          </cell>
        </row>
        <row r="95">
          <cell r="D95" t="str">
            <v>m3</v>
          </cell>
        </row>
        <row r="99">
          <cell r="D99" t="str">
            <v>m3</v>
          </cell>
        </row>
        <row r="101">
          <cell r="D101" t="str">
            <v>m3</v>
          </cell>
        </row>
        <row r="103">
          <cell r="D103" t="str">
            <v>m3</v>
          </cell>
        </row>
        <row r="105">
          <cell r="D105" t="str">
            <v>m3</v>
          </cell>
        </row>
        <row r="109">
          <cell r="D109" t="str">
            <v>Kg</v>
          </cell>
        </row>
        <row r="111">
          <cell r="D111" t="str">
            <v>Kg</v>
          </cell>
        </row>
        <row r="113">
          <cell r="D113" t="str">
            <v>un</v>
          </cell>
        </row>
        <row r="117">
          <cell r="D117" t="str">
            <v>un</v>
          </cell>
        </row>
        <row r="119">
          <cell r="D119" t="str">
            <v>un</v>
          </cell>
        </row>
        <row r="121">
          <cell r="D121" t="str">
            <v>un</v>
          </cell>
        </row>
        <row r="123">
          <cell r="D123" t="str">
            <v>un</v>
          </cell>
        </row>
        <row r="129">
          <cell r="D129" t="str">
            <v>m</v>
          </cell>
        </row>
        <row r="131">
          <cell r="D131" t="str">
            <v>m</v>
          </cell>
        </row>
        <row r="133">
          <cell r="D133" t="str">
            <v>m</v>
          </cell>
        </row>
        <row r="135">
          <cell r="D135" t="str">
            <v>m</v>
          </cell>
        </row>
        <row r="137">
          <cell r="D137" t="str">
            <v>m</v>
          </cell>
        </row>
        <row r="139">
          <cell r="D139" t="str">
            <v>m</v>
          </cell>
        </row>
        <row r="143">
          <cell r="D143" t="str">
            <v>m</v>
          </cell>
        </row>
        <row r="145">
          <cell r="D145" t="str">
            <v>m</v>
          </cell>
        </row>
        <row r="147">
          <cell r="D147" t="str">
            <v>m</v>
          </cell>
        </row>
        <row r="149">
          <cell r="D149" t="str">
            <v>m</v>
          </cell>
        </row>
        <row r="153">
          <cell r="D153" t="str">
            <v>m</v>
          </cell>
        </row>
        <row r="155">
          <cell r="D155" t="str">
            <v>m</v>
          </cell>
        </row>
        <row r="157">
          <cell r="D157" t="str">
            <v>m</v>
          </cell>
        </row>
        <row r="159">
          <cell r="D159" t="str">
            <v>m</v>
          </cell>
        </row>
        <row r="161">
          <cell r="D161" t="str">
            <v>m</v>
          </cell>
        </row>
        <row r="163">
          <cell r="D163" t="str">
            <v>m</v>
          </cell>
        </row>
        <row r="167">
          <cell r="D167" t="str">
            <v>m</v>
          </cell>
        </row>
        <row r="169">
          <cell r="D169" t="str">
            <v>m</v>
          </cell>
        </row>
        <row r="171">
          <cell r="D171" t="str">
            <v>m</v>
          </cell>
        </row>
        <row r="175">
          <cell r="D175" t="str">
            <v>m</v>
          </cell>
        </row>
        <row r="177">
          <cell r="D177" t="str">
            <v>m</v>
          </cell>
        </row>
        <row r="179">
          <cell r="D179" t="str">
            <v>m</v>
          </cell>
        </row>
        <row r="181">
          <cell r="D181" t="str">
            <v>m</v>
          </cell>
        </row>
        <row r="183">
          <cell r="D183" t="str">
            <v>m</v>
          </cell>
        </row>
        <row r="185">
          <cell r="D185" t="str">
            <v>m</v>
          </cell>
        </row>
        <row r="187">
          <cell r="D187" t="str">
            <v>m</v>
          </cell>
        </row>
        <row r="191">
          <cell r="D191" t="str">
            <v>m</v>
          </cell>
        </row>
        <row r="193">
          <cell r="D193" t="str">
            <v>m</v>
          </cell>
        </row>
        <row r="194">
          <cell r="D194" t="str">
            <v/>
          </cell>
        </row>
        <row r="197">
          <cell r="D197" t="str">
            <v>m</v>
          </cell>
        </row>
        <row r="199">
          <cell r="D199" t="str">
            <v>m</v>
          </cell>
        </row>
        <row r="201">
          <cell r="D201" t="str">
            <v>m</v>
          </cell>
        </row>
        <row r="205">
          <cell r="D205" t="str">
            <v>un</v>
          </cell>
        </row>
        <row r="207">
          <cell r="D207" t="str">
            <v>un</v>
          </cell>
        </row>
        <row r="209">
          <cell r="D209" t="str">
            <v>un</v>
          </cell>
        </row>
        <row r="211">
          <cell r="D211" t="str">
            <v>un</v>
          </cell>
        </row>
        <row r="213">
          <cell r="D213" t="str">
            <v>un</v>
          </cell>
        </row>
        <row r="219">
          <cell r="D219" t="str">
            <v>un</v>
          </cell>
        </row>
        <row r="221">
          <cell r="D221" t="str">
            <v>un</v>
          </cell>
        </row>
        <row r="223">
          <cell r="D223" t="str">
            <v>un</v>
          </cell>
        </row>
        <row r="225">
          <cell r="D225" t="str">
            <v>un</v>
          </cell>
        </row>
        <row r="227">
          <cell r="D227" t="str">
            <v>un</v>
          </cell>
        </row>
        <row r="229">
          <cell r="D229" t="str">
            <v>un</v>
          </cell>
        </row>
        <row r="233">
          <cell r="D233" t="str">
            <v>un</v>
          </cell>
        </row>
        <row r="235">
          <cell r="D235" t="str">
            <v>un</v>
          </cell>
        </row>
        <row r="237">
          <cell r="D237" t="str">
            <v>un</v>
          </cell>
        </row>
        <row r="239">
          <cell r="D239" t="str">
            <v>un</v>
          </cell>
        </row>
        <row r="243">
          <cell r="D243" t="str">
            <v>un</v>
          </cell>
        </row>
        <row r="245">
          <cell r="D245" t="str">
            <v>un</v>
          </cell>
        </row>
        <row r="249">
          <cell r="D249" t="str">
            <v>un</v>
          </cell>
        </row>
        <row r="251">
          <cell r="D251" t="str">
            <v>un</v>
          </cell>
        </row>
        <row r="255">
          <cell r="D255" t="str">
            <v>un</v>
          </cell>
        </row>
        <row r="257">
          <cell r="D257" t="str">
            <v>un</v>
          </cell>
        </row>
        <row r="259">
          <cell r="D259" t="str">
            <v>un</v>
          </cell>
        </row>
        <row r="261">
          <cell r="D261" t="str">
            <v>un</v>
          </cell>
        </row>
        <row r="263">
          <cell r="D263" t="str">
            <v>un</v>
          </cell>
        </row>
        <row r="265">
          <cell r="D265" t="str">
            <v>un</v>
          </cell>
        </row>
        <row r="269">
          <cell r="D269" t="str">
            <v>un</v>
          </cell>
        </row>
        <row r="271">
          <cell r="D271" t="str">
            <v>un</v>
          </cell>
        </row>
        <row r="273">
          <cell r="D273" t="str">
            <v>un</v>
          </cell>
        </row>
        <row r="275">
          <cell r="D275" t="str">
            <v>un</v>
          </cell>
        </row>
        <row r="277">
          <cell r="D277" t="str">
            <v>un</v>
          </cell>
        </row>
        <row r="279">
          <cell r="D279" t="str">
            <v>un</v>
          </cell>
        </row>
        <row r="283">
          <cell r="D283" t="str">
            <v>un</v>
          </cell>
        </row>
        <row r="285">
          <cell r="D285" t="str">
            <v>un</v>
          </cell>
        </row>
        <row r="287">
          <cell r="D287" t="str">
            <v>un</v>
          </cell>
        </row>
        <row r="289">
          <cell r="D289" t="str">
            <v>un</v>
          </cell>
        </row>
        <row r="291">
          <cell r="D291" t="str">
            <v>un</v>
          </cell>
        </row>
        <row r="293">
          <cell r="D293" t="str">
            <v>un</v>
          </cell>
        </row>
        <row r="297">
          <cell r="D297" t="str">
            <v>un</v>
          </cell>
        </row>
        <row r="299">
          <cell r="D299" t="str">
            <v>un</v>
          </cell>
        </row>
        <row r="301">
          <cell r="D301" t="str">
            <v>un</v>
          </cell>
        </row>
        <row r="303">
          <cell r="D303" t="str">
            <v>un</v>
          </cell>
        </row>
        <row r="305">
          <cell r="D305" t="str">
            <v>un</v>
          </cell>
        </row>
        <row r="307">
          <cell r="D307" t="str">
            <v>un</v>
          </cell>
        </row>
        <row r="309">
          <cell r="D309" t="str">
            <v>un</v>
          </cell>
        </row>
        <row r="311">
          <cell r="D311" t="str">
            <v>un</v>
          </cell>
        </row>
        <row r="313">
          <cell r="D313" t="str">
            <v>un</v>
          </cell>
        </row>
        <row r="317">
          <cell r="D317" t="str">
            <v>un</v>
          </cell>
        </row>
        <row r="319">
          <cell r="D319" t="str">
            <v>un</v>
          </cell>
        </row>
        <row r="321">
          <cell r="D321" t="str">
            <v>un</v>
          </cell>
        </row>
        <row r="323">
          <cell r="D323" t="str">
            <v>un</v>
          </cell>
        </row>
        <row r="325">
          <cell r="D325" t="str">
            <v>un</v>
          </cell>
        </row>
        <row r="327">
          <cell r="D327" t="str">
            <v>un</v>
          </cell>
        </row>
        <row r="331">
          <cell r="D331" t="str">
            <v>un</v>
          </cell>
        </row>
        <row r="333">
          <cell r="D333" t="str">
            <v>un</v>
          </cell>
        </row>
        <row r="335">
          <cell r="D335" t="str">
            <v>un</v>
          </cell>
        </row>
        <row r="337">
          <cell r="D337" t="str">
            <v>un</v>
          </cell>
        </row>
        <row r="339">
          <cell r="D339" t="str">
            <v>un</v>
          </cell>
        </row>
        <row r="341">
          <cell r="D341" t="str">
            <v>un</v>
          </cell>
        </row>
        <row r="343">
          <cell r="D343" t="str">
            <v>un</v>
          </cell>
        </row>
        <row r="345">
          <cell r="D345" t="str">
            <v>un</v>
          </cell>
        </row>
        <row r="349">
          <cell r="D349" t="str">
            <v>un</v>
          </cell>
        </row>
        <row r="351">
          <cell r="D351" t="str">
            <v>un</v>
          </cell>
        </row>
        <row r="353">
          <cell r="D353" t="str">
            <v>un</v>
          </cell>
        </row>
        <row r="355">
          <cell r="D355" t="str">
            <v>un</v>
          </cell>
        </row>
        <row r="357">
          <cell r="D357" t="str">
            <v>un</v>
          </cell>
        </row>
        <row r="359">
          <cell r="D359" t="str">
            <v>un</v>
          </cell>
        </row>
        <row r="361">
          <cell r="D361" t="str">
            <v>un</v>
          </cell>
        </row>
        <row r="363">
          <cell r="D363" t="str">
            <v>un</v>
          </cell>
        </row>
        <row r="367">
          <cell r="D367" t="str">
            <v>un</v>
          </cell>
        </row>
        <row r="369">
          <cell r="D369" t="str">
            <v>un</v>
          </cell>
        </row>
        <row r="371">
          <cell r="D371" t="str">
            <v>un</v>
          </cell>
        </row>
        <row r="373">
          <cell r="D373" t="str">
            <v>un</v>
          </cell>
        </row>
        <row r="377">
          <cell r="D377" t="str">
            <v>un</v>
          </cell>
        </row>
        <row r="379">
          <cell r="D379" t="str">
            <v>un</v>
          </cell>
        </row>
        <row r="381">
          <cell r="D381" t="str">
            <v>un</v>
          </cell>
        </row>
        <row r="383">
          <cell r="D383" t="str">
            <v>un</v>
          </cell>
        </row>
        <row r="388">
          <cell r="D388" t="str">
            <v>un</v>
          </cell>
        </row>
        <row r="390">
          <cell r="D390" t="str">
            <v>un</v>
          </cell>
        </row>
        <row r="392">
          <cell r="D392" t="str">
            <v>un</v>
          </cell>
        </row>
        <row r="396">
          <cell r="D396" t="str">
            <v>un</v>
          </cell>
        </row>
        <row r="398">
          <cell r="D398" t="str">
            <v>un</v>
          </cell>
        </row>
        <row r="400">
          <cell r="D400" t="str">
            <v>un</v>
          </cell>
        </row>
        <row r="402">
          <cell r="D402" t="str">
            <v>un</v>
          </cell>
        </row>
        <row r="406">
          <cell r="D406" t="str">
            <v>un</v>
          </cell>
        </row>
        <row r="408">
          <cell r="D408" t="str">
            <v>un</v>
          </cell>
        </row>
        <row r="410">
          <cell r="D410" t="str">
            <v>un</v>
          </cell>
        </row>
        <row r="412">
          <cell r="D412" t="str">
            <v>un</v>
          </cell>
        </row>
        <row r="414">
          <cell r="D414" t="str">
            <v>un</v>
          </cell>
        </row>
        <row r="416">
          <cell r="D416" t="str">
            <v>un</v>
          </cell>
        </row>
        <row r="420">
          <cell r="D420" t="str">
            <v>un</v>
          </cell>
        </row>
        <row r="422">
          <cell r="D422" t="str">
            <v>un</v>
          </cell>
        </row>
        <row r="424">
          <cell r="D424" t="str">
            <v>un</v>
          </cell>
        </row>
        <row r="426">
          <cell r="D426" t="str">
            <v>un</v>
          </cell>
        </row>
        <row r="428">
          <cell r="D428" t="str">
            <v>un</v>
          </cell>
        </row>
        <row r="432">
          <cell r="D432" t="str">
            <v>un</v>
          </cell>
        </row>
        <row r="434">
          <cell r="D434" t="str">
            <v>un</v>
          </cell>
        </row>
        <row r="436">
          <cell r="D436" t="str">
            <v>un</v>
          </cell>
        </row>
        <row r="438">
          <cell r="D438" t="str">
            <v>un</v>
          </cell>
        </row>
        <row r="440">
          <cell r="D440" t="str">
            <v>un</v>
          </cell>
        </row>
        <row r="444">
          <cell r="D444" t="str">
            <v>un</v>
          </cell>
        </row>
        <row r="446">
          <cell r="D446" t="str">
            <v>un</v>
          </cell>
        </row>
        <row r="448">
          <cell r="D448" t="str">
            <v>un</v>
          </cell>
        </row>
        <row r="450">
          <cell r="D450" t="str">
            <v>un</v>
          </cell>
        </row>
        <row r="452">
          <cell r="D452" t="str">
            <v>un</v>
          </cell>
        </row>
        <row r="456">
          <cell r="D456" t="str">
            <v>un</v>
          </cell>
        </row>
        <row r="458">
          <cell r="D458" t="str">
            <v>un</v>
          </cell>
        </row>
        <row r="460">
          <cell r="D460" t="str">
            <v>un</v>
          </cell>
        </row>
        <row r="462">
          <cell r="D462" t="str">
            <v>un</v>
          </cell>
        </row>
        <row r="464">
          <cell r="D464" t="str">
            <v>un</v>
          </cell>
        </row>
        <row r="466">
          <cell r="D466" t="str">
            <v>un</v>
          </cell>
        </row>
        <row r="468">
          <cell r="D468" t="str">
            <v>un</v>
          </cell>
        </row>
        <row r="470">
          <cell r="D470" t="str">
            <v>un</v>
          </cell>
        </row>
        <row r="472">
          <cell r="D472" t="str">
            <v>un</v>
          </cell>
        </row>
        <row r="473">
          <cell r="D473">
            <v>0</v>
          </cell>
        </row>
        <row r="474">
          <cell r="D474" t="str">
            <v>cm2</v>
          </cell>
        </row>
        <row r="476">
          <cell r="D476" t="str">
            <v>un</v>
          </cell>
        </row>
        <row r="480">
          <cell r="D480" t="str">
            <v>un</v>
          </cell>
        </row>
        <row r="482">
          <cell r="D482" t="str">
            <v>un</v>
          </cell>
        </row>
        <row r="484">
          <cell r="D484" t="str">
            <v>un</v>
          </cell>
        </row>
        <row r="486">
          <cell r="D486" t="str">
            <v>un</v>
          </cell>
        </row>
        <row r="488">
          <cell r="D488" t="str">
            <v>un</v>
          </cell>
        </row>
        <row r="490">
          <cell r="D490" t="str">
            <v>un</v>
          </cell>
        </row>
        <row r="494">
          <cell r="D494" t="str">
            <v>un</v>
          </cell>
        </row>
        <row r="496">
          <cell r="D496" t="str">
            <v>un</v>
          </cell>
        </row>
        <row r="498">
          <cell r="D498" t="str">
            <v>un</v>
          </cell>
        </row>
        <row r="500">
          <cell r="D500" t="str">
            <v>un</v>
          </cell>
        </row>
        <row r="502">
          <cell r="D502" t="str">
            <v>un</v>
          </cell>
        </row>
        <row r="504">
          <cell r="D504" t="str">
            <v>un</v>
          </cell>
        </row>
        <row r="506">
          <cell r="D506" t="str">
            <v>un</v>
          </cell>
        </row>
        <row r="508">
          <cell r="D508" t="str">
            <v>un</v>
          </cell>
        </row>
        <row r="510">
          <cell r="D510" t="str">
            <v>un</v>
          </cell>
        </row>
        <row r="512">
          <cell r="D512" t="str">
            <v>un</v>
          </cell>
        </row>
        <row r="514">
          <cell r="D514" t="str">
            <v>un</v>
          </cell>
        </row>
        <row r="518">
          <cell r="D518" t="str">
            <v xml:space="preserve"> cm</v>
          </cell>
        </row>
        <row r="520">
          <cell r="D520" t="str">
            <v xml:space="preserve"> cm</v>
          </cell>
        </row>
        <row r="522">
          <cell r="D522" t="str">
            <v>cm</v>
          </cell>
        </row>
        <row r="524">
          <cell r="D524" t="str">
            <v>un</v>
          </cell>
        </row>
        <row r="530">
          <cell r="D530" t="str">
            <v>m</v>
          </cell>
        </row>
        <row r="532">
          <cell r="D532" t="str">
            <v>m</v>
          </cell>
        </row>
        <row r="534">
          <cell r="D534" t="str">
            <v>m</v>
          </cell>
        </row>
        <row r="536">
          <cell r="D536" t="str">
            <v>m</v>
          </cell>
        </row>
        <row r="538">
          <cell r="D538" t="str">
            <v>m</v>
          </cell>
        </row>
        <row r="540">
          <cell r="D540" t="str">
            <v>m</v>
          </cell>
        </row>
        <row r="544">
          <cell r="D544" t="str">
            <v>m</v>
          </cell>
        </row>
        <row r="546">
          <cell r="D546" t="str">
            <v>m</v>
          </cell>
        </row>
        <row r="548">
          <cell r="D548" t="str">
            <v>m</v>
          </cell>
        </row>
        <row r="550">
          <cell r="D550" t="str">
            <v>un</v>
          </cell>
        </row>
        <row r="554">
          <cell r="D554" t="str">
            <v>un</v>
          </cell>
        </row>
        <row r="556">
          <cell r="D556" t="str">
            <v>un</v>
          </cell>
        </row>
        <row r="558">
          <cell r="D558" t="str">
            <v>un</v>
          </cell>
        </row>
        <row r="560">
          <cell r="D560" t="str">
            <v>m</v>
          </cell>
        </row>
        <row r="564">
          <cell r="D564" t="str">
            <v>un</v>
          </cell>
        </row>
        <row r="566">
          <cell r="D566" t="str">
            <v>un</v>
          </cell>
        </row>
        <row r="568">
          <cell r="D568" t="str">
            <v>un</v>
          </cell>
        </row>
        <row r="572">
          <cell r="D572" t="str">
            <v>un</v>
          </cell>
        </row>
        <row r="574">
          <cell r="D574" t="str">
            <v>un</v>
          </cell>
        </row>
        <row r="576">
          <cell r="D576" t="str">
            <v>un</v>
          </cell>
        </row>
        <row r="578">
          <cell r="D578" t="str">
            <v>un</v>
          </cell>
        </row>
        <row r="580">
          <cell r="D580" t="str">
            <v>un</v>
          </cell>
        </row>
        <row r="584">
          <cell r="D584" t="str">
            <v>un</v>
          </cell>
        </row>
        <row r="586">
          <cell r="D586" t="str">
            <v>un</v>
          </cell>
        </row>
        <row r="588">
          <cell r="D588" t="str">
            <v>un</v>
          </cell>
        </row>
        <row r="590">
          <cell r="D590" t="str">
            <v>un</v>
          </cell>
        </row>
        <row r="592">
          <cell r="D592" t="str">
            <v>un</v>
          </cell>
        </row>
        <row r="596">
          <cell r="D596" t="str">
            <v>un</v>
          </cell>
        </row>
        <row r="598">
          <cell r="D598" t="str">
            <v>un</v>
          </cell>
        </row>
        <row r="600">
          <cell r="D600" t="str">
            <v>un</v>
          </cell>
        </row>
        <row r="604">
          <cell r="D604" t="str">
            <v>un</v>
          </cell>
        </row>
        <row r="606">
          <cell r="D606" t="str">
            <v>un</v>
          </cell>
        </row>
        <row r="608">
          <cell r="D608" t="str">
            <v>un</v>
          </cell>
        </row>
        <row r="610">
          <cell r="D610" t="str">
            <v>un</v>
          </cell>
        </row>
        <row r="612">
          <cell r="D612" t="str">
            <v>un</v>
          </cell>
        </row>
        <row r="614">
          <cell r="D614" t="str">
            <v>un</v>
          </cell>
        </row>
        <row r="616">
          <cell r="D616" t="str">
            <v>un</v>
          </cell>
        </row>
        <row r="618">
          <cell r="D618" t="str">
            <v>un</v>
          </cell>
        </row>
        <row r="622">
          <cell r="D622" t="str">
            <v>m</v>
          </cell>
        </row>
        <row r="624">
          <cell r="D624" t="str">
            <v>m</v>
          </cell>
        </row>
        <row r="626">
          <cell r="D626" t="str">
            <v>un</v>
          </cell>
        </row>
        <row r="628">
          <cell r="D628" t="str">
            <v>un</v>
          </cell>
        </row>
        <row r="632">
          <cell r="D632" t="str">
            <v>h</v>
          </cell>
        </row>
        <row r="634">
          <cell r="D634" t="str">
            <v>h</v>
          </cell>
        </row>
        <row r="636">
          <cell r="D636" t="str">
            <v>h</v>
          </cell>
        </row>
        <row r="638">
          <cell r="D638" t="str">
            <v>h</v>
          </cell>
        </row>
        <row r="640">
          <cell r="D640" t="str">
            <v>h</v>
          </cell>
        </row>
        <row r="642">
          <cell r="D642" t="str">
            <v>h</v>
          </cell>
        </row>
        <row r="646">
          <cell r="D646" t="str">
            <v>h</v>
          </cell>
        </row>
        <row r="648">
          <cell r="D648" t="str">
            <v>h</v>
          </cell>
        </row>
        <row r="650">
          <cell r="D650" t="str">
            <v>un</v>
          </cell>
        </row>
        <row r="654">
          <cell r="D654" t="str">
            <v>sg</v>
          </cell>
        </row>
      </sheetData>
      <sheetData sheetId="1"/>
      <sheetData sheetId="2"/>
      <sheetData sheetId="3"/>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rdidas"/>
      <sheetName val="Curva-sistema"/>
      <sheetName val="Curva.bomba"/>
      <sheetName val="Datos-Gráfica-Apartada"/>
      <sheetName val="Gráf.-Apartada-01"/>
      <sheetName val="Datos Garavito"/>
      <sheetName val="Gráfica Garavito"/>
    </sheetNames>
    <sheetDataSet>
      <sheetData sheetId="0" refreshError="1"/>
      <sheetData sheetId="1" refreshError="1"/>
      <sheetData sheetId="2" refreshError="1"/>
      <sheetData sheetId="3"/>
      <sheetData sheetId="4" refreshError="1"/>
      <sheetData sheetId="5" refreshError="1"/>
      <sheetData sheetId="6"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Datos de entrada"/>
      <sheetName val="FOR-001"/>
      <sheetName val="Sábana"/>
      <sheetName val="Cuadro1"/>
      <sheetName val="Cuadro2-G1"/>
      <sheetName val="Cuadro2-G1 (2)"/>
      <sheetName val="Cuadro2-G2"/>
      <sheetName val="Cuadro2-G2 (2)"/>
      <sheetName val="Cuadro2-G3"/>
      <sheetName val="Cuadro2-G3 (2)"/>
      <sheetName val="Cuadro3-G1"/>
      <sheetName val="Cuadro3-G1 (2)"/>
      <sheetName val="Cuadro3-G2"/>
      <sheetName val="Cuadro3-G2 (2)"/>
      <sheetName val="Cuadro3-G3"/>
      <sheetName val="Cuadro3-G3 (2)"/>
      <sheetName val="Cuadro4"/>
      <sheetName val="Cuadro5"/>
      <sheetName val="Exper."/>
      <sheetName val="Cumplim."/>
      <sheetName val="Est. Financieros"/>
      <sheetName val="Aseg.Cali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d interior"/>
      <sheetName val="Tabla"/>
      <sheetName val="longitud"/>
      <sheetName val="Hoja1"/>
      <sheetName val="Cantidades"/>
    </sheetNames>
    <sheetDataSet>
      <sheetData sheetId="0" refreshError="1">
        <row r="13">
          <cell r="C13">
            <v>1.2999999999999999E-2</v>
          </cell>
        </row>
      </sheetData>
      <sheetData sheetId="1" refreshError="1"/>
      <sheetData sheetId="2" refreshError="1"/>
      <sheetData sheetId="3" refreshError="1"/>
      <sheetData sheetId="4" refreshError="1"/>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e de Obra Extra"/>
    </sheetNames>
    <sheetDataSet>
      <sheetData sheetId="0"/>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TA"/>
      <sheetName val="BASE"/>
      <sheetName val="BASE CTOS"/>
      <sheetName val="BASE PARA IMPRIMIR"/>
      <sheetName val="PRELIM"/>
      <sheetName val="TUBERIA"/>
      <sheetName val="EXCAVA"/>
      <sheetName val="REDES"/>
      <sheetName val="APU Redes (2)"/>
      <sheetName val="Item38-..."/>
      <sheetName val="4. FORM.4"/>
    </sheetNames>
    <sheetDataSet>
      <sheetData sheetId="0" refreshError="1"/>
      <sheetData sheetId="1" refreshError="1"/>
      <sheetData sheetId="2" refreshError="1">
        <row r="5">
          <cell r="C5">
            <v>0.47399999999999998</v>
          </cell>
        </row>
        <row r="13">
          <cell r="D13">
            <v>75043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ado"/>
      <sheetName val="Param"/>
      <sheetName val="Ref_AS"/>
      <sheetName val="Resumen"/>
      <sheetName val="Entrada"/>
      <sheetName val="c_DAA"/>
      <sheetName val="c_EIA"/>
      <sheetName val="c_iEIA"/>
      <sheetName val="c_PMA"/>
      <sheetName val="c_Mod"/>
      <sheetName val="c_LV"/>
      <sheetName val="c_IF"/>
      <sheetName val="ps_CSRea"/>
      <sheetName val="ps_Parq"/>
      <sheetName val="c_CPre"/>
      <sheetName val="d_OE"/>
      <sheetName val="ps_PP"/>
      <sheetName val="d_TasaAp"/>
      <sheetName val="d_AyR"/>
      <sheetName val="d_RS"/>
      <sheetName val="d_AR"/>
      <sheetName val="d_AF"/>
      <sheetName val="ps_MF"/>
      <sheetName val="d_CompPB"/>
      <sheetName val="d_CompS"/>
      <sheetName val="d_CompV"/>
      <sheetName val="d_Valnd"/>
      <sheetName val="d_PIPC"/>
      <sheetName val="d_EdAmbT"/>
      <sheetName val="d_EdAmbC"/>
      <sheetName val="ps_Rea"/>
      <sheetName val="d_MO"/>
      <sheetName val="d_PQRS"/>
      <sheetName val="d_AS"/>
      <sheetName val="$-ha"/>
      <sheetName val="ps_Iarq"/>
      <sheetName val="d_PD"/>
      <sheetName val="d_IFor"/>
      <sheetName val="ps_EAyS"/>
      <sheetName val="Control"/>
      <sheetName val="Formato"/>
    </sheetNames>
    <sheetDataSet>
      <sheetData sheetId="0" refreshError="1"/>
      <sheetData sheetId="1" refreshError="1"/>
      <sheetData sheetId="2" refreshError="1"/>
      <sheetData sheetId="3" refreshError="1"/>
      <sheetData sheetId="4">
        <row r="55">
          <cell r="A55" t="str">
            <v>Profesional componente biótico Senior</v>
          </cell>
        </row>
        <row r="56">
          <cell r="A56" t="str">
            <v>Profesional componente biótico Master</v>
          </cell>
        </row>
        <row r="57">
          <cell r="A57" t="str">
            <v>Profesional componente biótico Junior</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ntidades"/>
      <sheetName val="APU"/>
      <sheetName val="BASE CTOS"/>
      <sheetName val="BASE"/>
    </sheetNames>
    <sheetDataSet>
      <sheetData sheetId="0"/>
      <sheetData sheetId="1"/>
      <sheetData sheetId="2"/>
      <sheetData sheetId="3">
        <row r="51">
          <cell r="D51">
            <v>1300</v>
          </cell>
        </row>
        <row r="90">
          <cell r="D90">
            <v>9867</v>
          </cell>
        </row>
        <row r="97">
          <cell r="D97">
            <v>12206</v>
          </cell>
        </row>
        <row r="98">
          <cell r="D98">
            <v>25932</v>
          </cell>
        </row>
        <row r="103">
          <cell r="D103">
            <v>38840</v>
          </cell>
        </row>
        <row r="147">
          <cell r="D147">
            <v>8627</v>
          </cell>
        </row>
      </sheetData>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Datos de entrada"/>
      <sheetName val="FOR-001"/>
      <sheetName val="Sábana"/>
      <sheetName val="Cuadro1A"/>
      <sheetName val="Cuadro1B"/>
      <sheetName val="Cuadro2-G1"/>
      <sheetName val="Cuadro2-G2"/>
      <sheetName val="Cuadro2-G3"/>
      <sheetName val="Cuadro3-G1"/>
      <sheetName val="Cuadro4"/>
      <sheetName val="Exper."/>
      <sheetName val="Aseg.Calid"/>
      <sheetName val="Principales ítemes"/>
      <sheetName val="yADIR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SO de Recursos "/>
      <sheetName val="uso de tareas"/>
      <sheetName val="VALOR DEL PERSONAL"/>
      <sheetName val="FACTOR MULTIP esce A (NO SELEC)"/>
      <sheetName val="FACTOR MULTIP esce B (SELECC)"/>
      <sheetName val="puntaje personal"/>
      <sheetName val="COSTOS ENSAYOS"/>
      <sheetName val="formulario"/>
      <sheetName val="distribucion"/>
      <sheetName val="Hoja1"/>
      <sheetName val="Hoja2"/>
      <sheetName val="Hoja3"/>
    </sheetNames>
    <sheetDataSet>
      <sheetData sheetId="0"/>
      <sheetData sheetId="1"/>
      <sheetData sheetId="2">
        <row r="9">
          <cell r="B9" t="str">
            <v>Gerente interventoria</v>
          </cell>
        </row>
      </sheetData>
      <sheetData sheetId="3">
        <row r="7">
          <cell r="D7">
            <v>29</v>
          </cell>
        </row>
      </sheetData>
      <sheetData sheetId="4"/>
      <sheetData sheetId="5"/>
      <sheetData sheetId="6"/>
      <sheetData sheetId="7"/>
      <sheetData sheetId="8"/>
      <sheetData sheetId="9"/>
      <sheetData sheetId="10"/>
      <sheetData sheetId="11"/>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MENSIONES"/>
      <sheetName val="CANALETA9"/>
      <sheetName val="CANALETA (6&quot;)"/>
      <sheetName val="CAUDALES PARSHALL"/>
      <sheetName val="GRÁFICO PARSHALL"/>
      <sheetName val="VISCOSIDAD"/>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ciosSur"/>
      <sheetName val="PreciosNorte"/>
      <sheetName val="inter"/>
      <sheetName val="3. Datos"/>
      <sheetName val="4. G1.Z.Norte"/>
      <sheetName val="4. G2.Z.Sur (2)"/>
      <sheetName val="5.Mano obra"/>
      <sheetName val="6. Equipo"/>
      <sheetName val="7. Materiales"/>
      <sheetName val="8.c.ejec."/>
      <sheetName val="9.Experiencia"/>
      <sheetName val="10.Cumplimiento"/>
      <sheetName val="11.AIU "/>
    </sheetNames>
    <sheetDataSet>
      <sheetData sheetId="0"/>
      <sheetData sheetId="1">
        <row r="5">
          <cell r="A5" t="str">
            <v>4010000</v>
          </cell>
          <cell r="B5" t="str">
            <v>ACTIVIDADES PRELIMINARES</v>
          </cell>
          <cell r="D5">
            <v>0</v>
          </cell>
          <cell r="E5">
            <v>0</v>
          </cell>
          <cell r="F5">
            <v>1664290</v>
          </cell>
        </row>
        <row r="6">
          <cell r="A6" t="str">
            <v>4015100</v>
          </cell>
          <cell r="B6" t="str">
            <v>DEMOL. DE CORDONES Y CUNETAS</v>
          </cell>
          <cell r="D6">
            <v>0</v>
          </cell>
          <cell r="E6">
            <v>0</v>
          </cell>
          <cell r="F6">
            <v>660890</v>
          </cell>
        </row>
        <row r="7">
          <cell r="A7">
            <v>4015141</v>
          </cell>
          <cell r="B7" t="str">
            <v>Demolición de cunetas</v>
          </cell>
          <cell r="C7" t="str">
            <v>m3</v>
          </cell>
          <cell r="D7">
            <v>10</v>
          </cell>
          <cell r="E7">
            <v>66089</v>
          </cell>
          <cell r="F7">
            <v>660890</v>
          </cell>
        </row>
        <row r="8">
          <cell r="A8" t="str">
            <v>4015200</v>
          </cell>
          <cell r="B8" t="str">
            <v>DEMOLICIÓN DE ANDENES</v>
          </cell>
          <cell r="D8">
            <v>0</v>
          </cell>
          <cell r="E8">
            <v>0</v>
          </cell>
          <cell r="F8">
            <v>1003400</v>
          </cell>
        </row>
        <row r="9">
          <cell r="A9">
            <v>4015201</v>
          </cell>
          <cell r="B9" t="str">
            <v>Demolición de andenes</v>
          </cell>
          <cell r="C9" t="str">
            <v>m3</v>
          </cell>
          <cell r="D9">
            <v>20</v>
          </cell>
          <cell r="E9">
            <v>50170</v>
          </cell>
          <cell r="F9">
            <v>1003400</v>
          </cell>
        </row>
        <row r="11">
          <cell r="A11" t="str">
            <v>4020000</v>
          </cell>
          <cell r="B11" t="str">
            <v>EXCAVACIONES Y LLENOS ESTRUCT.</v>
          </cell>
          <cell r="D11">
            <v>0</v>
          </cell>
          <cell r="E11">
            <v>0</v>
          </cell>
          <cell r="F11">
            <v>235670165</v>
          </cell>
        </row>
        <row r="12">
          <cell r="A12" t="str">
            <v>4021100</v>
          </cell>
          <cell r="B12" t="str">
            <v>EXCAVACIONES MAT. COMÚN SECO</v>
          </cell>
          <cell r="D12">
            <v>0</v>
          </cell>
          <cell r="E12">
            <v>0</v>
          </cell>
          <cell r="F12">
            <v>52560936</v>
          </cell>
        </row>
        <row r="13">
          <cell r="A13">
            <v>4021103</v>
          </cell>
          <cell r="B13" t="str">
            <v>Excavación mat. común seco&lt;2m</v>
          </cell>
          <cell r="C13" t="str">
            <v>m3</v>
          </cell>
          <cell r="D13">
            <v>5996</v>
          </cell>
          <cell r="E13">
            <v>8766</v>
          </cell>
          <cell r="F13">
            <v>52560936</v>
          </cell>
        </row>
        <row r="14">
          <cell r="A14" t="str">
            <v>4021300</v>
          </cell>
          <cell r="B14" t="str">
            <v>EXCAVACIONES EN ROCA</v>
          </cell>
          <cell r="D14">
            <v>0</v>
          </cell>
          <cell r="E14">
            <v>0</v>
          </cell>
          <cell r="F14">
            <v>13465836</v>
          </cell>
        </row>
        <row r="15">
          <cell r="A15">
            <v>4021303</v>
          </cell>
          <cell r="B15" t="str">
            <v>Excavación roca a cualq. prof.</v>
          </cell>
          <cell r="C15" t="str">
            <v>m3</v>
          </cell>
          <cell r="D15">
            <v>204</v>
          </cell>
          <cell r="E15">
            <v>66009</v>
          </cell>
          <cell r="F15">
            <v>13465836</v>
          </cell>
        </row>
        <row r="16">
          <cell r="A16" t="str">
            <v>4021500</v>
          </cell>
          <cell r="B16" t="str">
            <v>EXCAVACIÓN NICHOS Y OTROS</v>
          </cell>
          <cell r="D16">
            <v>0</v>
          </cell>
          <cell r="E16">
            <v>0</v>
          </cell>
          <cell r="F16">
            <v>16108785</v>
          </cell>
        </row>
        <row r="17">
          <cell r="A17">
            <v>4021503</v>
          </cell>
          <cell r="B17" t="str">
            <v>Excavac.lle y ap.nicho m.s&lt;2m In.bo</v>
          </cell>
          <cell r="C17" t="str">
            <v>m3</v>
          </cell>
          <cell r="D17">
            <v>693</v>
          </cell>
          <cell r="E17">
            <v>23245</v>
          </cell>
          <cell r="F17">
            <v>16108785</v>
          </cell>
        </row>
        <row r="18">
          <cell r="A18" t="str">
            <v>4024100</v>
          </cell>
          <cell r="B18" t="str">
            <v>LLENOS EN ZANJAS Y APIQUES</v>
          </cell>
          <cell r="D18">
            <v>0</v>
          </cell>
          <cell r="E18">
            <v>0</v>
          </cell>
          <cell r="F18">
            <v>71403040</v>
          </cell>
        </row>
        <row r="19">
          <cell r="A19">
            <v>4024103</v>
          </cell>
          <cell r="B19" t="str">
            <v>Lleno ap.z. y apiq.material selecto</v>
          </cell>
          <cell r="C19" t="str">
            <v>m3</v>
          </cell>
          <cell r="D19">
            <v>2924</v>
          </cell>
          <cell r="E19">
            <v>10202</v>
          </cell>
          <cell r="F19">
            <v>29830648</v>
          </cell>
        </row>
        <row r="20">
          <cell r="A20">
            <v>4024112</v>
          </cell>
          <cell r="B20" t="str">
            <v>Lleno ap.z. y apiq. mat. prestamo</v>
          </cell>
          <cell r="C20" t="str">
            <v>m3</v>
          </cell>
          <cell r="D20">
            <v>2148</v>
          </cell>
          <cell r="E20">
            <v>19354</v>
          </cell>
          <cell r="F20">
            <v>41572392</v>
          </cell>
        </row>
        <row r="21">
          <cell r="A21" t="str">
            <v>4025000</v>
          </cell>
          <cell r="B21" t="str">
            <v>CARGUE, RETIRO Y BOTADA MAT.S.</v>
          </cell>
          <cell r="D21">
            <v>0</v>
          </cell>
          <cell r="E21">
            <v>0</v>
          </cell>
          <cell r="F21">
            <v>82131568</v>
          </cell>
        </row>
        <row r="22">
          <cell r="A22">
            <v>4025001</v>
          </cell>
          <cell r="B22" t="str">
            <v>Cargue,ret. y bot. m.sobran.</v>
          </cell>
          <cell r="C22" t="str">
            <v>m3</v>
          </cell>
          <cell r="D22">
            <v>3728</v>
          </cell>
          <cell r="E22">
            <v>22031</v>
          </cell>
          <cell r="F22">
            <v>82131568</v>
          </cell>
        </row>
        <row r="24">
          <cell r="A24" t="str">
            <v>4030000</v>
          </cell>
          <cell r="B24" t="str">
            <v>PAVIMENTOS</v>
          </cell>
          <cell r="D24">
            <v>0</v>
          </cell>
          <cell r="E24">
            <v>0</v>
          </cell>
          <cell r="F24">
            <v>438418877</v>
          </cell>
        </row>
        <row r="25">
          <cell r="A25" t="str">
            <v>4030100</v>
          </cell>
          <cell r="B25" t="str">
            <v>CORTE Y RETIRO DE PAVIMENTO</v>
          </cell>
          <cell r="D25">
            <v>0</v>
          </cell>
          <cell r="E25">
            <v>0</v>
          </cell>
          <cell r="F25">
            <v>38298168</v>
          </cell>
        </row>
        <row r="26">
          <cell r="A26">
            <v>4030101</v>
          </cell>
          <cell r="B26" t="str">
            <v>Corte y ret. pav. asf. e&lt; 10cm</v>
          </cell>
          <cell r="C26" t="str">
            <v>m3</v>
          </cell>
          <cell r="D26">
            <v>744</v>
          </cell>
          <cell r="E26">
            <v>49710</v>
          </cell>
          <cell r="F26">
            <v>36984240</v>
          </cell>
        </row>
        <row r="27">
          <cell r="A27">
            <v>4030103</v>
          </cell>
          <cell r="B27" t="str">
            <v>Corte y ret. pav. Cto. e&lt; 20cm</v>
          </cell>
          <cell r="C27" t="str">
            <v>m3</v>
          </cell>
          <cell r="D27">
            <v>21</v>
          </cell>
          <cell r="E27">
            <v>62568</v>
          </cell>
          <cell r="F27">
            <v>1313928</v>
          </cell>
        </row>
        <row r="28">
          <cell r="A28" t="str">
            <v>4030300</v>
          </cell>
          <cell r="B28" t="str">
            <v>BASE GRANULAR</v>
          </cell>
          <cell r="D28">
            <v>0</v>
          </cell>
          <cell r="E28">
            <v>0</v>
          </cell>
          <cell r="F28">
            <v>77615986</v>
          </cell>
        </row>
        <row r="29">
          <cell r="A29">
            <v>4030301</v>
          </cell>
          <cell r="B29" t="str">
            <v>STC y comp. base granular</v>
          </cell>
          <cell r="C29" t="str">
            <v>m3</v>
          </cell>
          <cell r="D29">
            <v>1543</v>
          </cell>
          <cell r="E29">
            <v>50302</v>
          </cell>
          <cell r="F29">
            <v>77615986</v>
          </cell>
        </row>
        <row r="30">
          <cell r="A30" t="str">
            <v>4030700</v>
          </cell>
          <cell r="B30" t="str">
            <v>CONCRETO ASFÁLTICO</v>
          </cell>
          <cell r="D30">
            <v>0</v>
          </cell>
          <cell r="E30">
            <v>0</v>
          </cell>
          <cell r="F30">
            <v>313924725</v>
          </cell>
        </row>
        <row r="31">
          <cell r="A31">
            <v>4030705</v>
          </cell>
          <cell r="B31" t="str">
            <v>STC C.pav.asf.z.y ap-parcheo</v>
          </cell>
          <cell r="C31" t="str">
            <v>m3</v>
          </cell>
          <cell r="D31">
            <v>645</v>
          </cell>
          <cell r="E31">
            <v>486705</v>
          </cell>
          <cell r="F31">
            <v>313924725</v>
          </cell>
        </row>
        <row r="32">
          <cell r="A32" t="str">
            <v>4030800</v>
          </cell>
          <cell r="B32" t="str">
            <v>PAVIMENTOS RÍGIDOS</v>
          </cell>
          <cell r="D32">
            <v>0</v>
          </cell>
          <cell r="E32">
            <v>0</v>
          </cell>
          <cell r="F32">
            <v>8579998</v>
          </cell>
        </row>
        <row r="33">
          <cell r="A33">
            <v>4030801</v>
          </cell>
          <cell r="B33" t="str">
            <v>Reconst.pav.Cto.28 Mpa-e=0.20</v>
          </cell>
          <cell r="C33" t="str">
            <v>m3</v>
          </cell>
          <cell r="D33">
            <v>29</v>
          </cell>
          <cell r="E33">
            <v>295862</v>
          </cell>
          <cell r="F33">
            <v>8579998</v>
          </cell>
        </row>
        <row r="35">
          <cell r="A35" t="str">
            <v>4040000</v>
          </cell>
          <cell r="B35" t="str">
            <v>OBRAS VARIAS</v>
          </cell>
          <cell r="D35">
            <v>0</v>
          </cell>
          <cell r="E35">
            <v>0</v>
          </cell>
          <cell r="F35">
            <v>124725191</v>
          </cell>
        </row>
        <row r="36">
          <cell r="A36" t="str">
            <v>4040100</v>
          </cell>
          <cell r="B36" t="str">
            <v>CUNETAS</v>
          </cell>
          <cell r="D36">
            <v>0</v>
          </cell>
          <cell r="E36">
            <v>0</v>
          </cell>
          <cell r="F36">
            <v>5336130</v>
          </cell>
        </row>
        <row r="37">
          <cell r="A37">
            <v>4040101</v>
          </cell>
          <cell r="B37" t="str">
            <v>Construcción de cuneta</v>
          </cell>
          <cell r="C37" t="str">
            <v>m3</v>
          </cell>
          <cell r="D37">
            <v>10</v>
          </cell>
          <cell r="E37">
            <v>533613</v>
          </cell>
          <cell r="F37">
            <v>5336130</v>
          </cell>
        </row>
        <row r="38">
          <cell r="A38" t="str">
            <v>4040300</v>
          </cell>
          <cell r="B38" t="str">
            <v>ANDENES</v>
          </cell>
          <cell r="D38">
            <v>0</v>
          </cell>
          <cell r="E38">
            <v>0</v>
          </cell>
          <cell r="F38">
            <v>4761324</v>
          </cell>
        </row>
        <row r="39">
          <cell r="A39">
            <v>4040301</v>
          </cell>
          <cell r="B39" t="str">
            <v>Rec. anden Cto. con escalas</v>
          </cell>
          <cell r="C39" t="str">
            <v>m2</v>
          </cell>
          <cell r="D39">
            <v>114</v>
          </cell>
          <cell r="E39">
            <v>41766</v>
          </cell>
          <cell r="F39">
            <v>4761324</v>
          </cell>
        </row>
        <row r="40">
          <cell r="A40" t="str">
            <v>4040600</v>
          </cell>
          <cell r="B40" t="str">
            <v>ENGRAMADOS</v>
          </cell>
          <cell r="D40">
            <v>0</v>
          </cell>
          <cell r="E40">
            <v>0</v>
          </cell>
          <cell r="F40">
            <v>1947189</v>
          </cell>
        </row>
        <row r="41">
          <cell r="A41">
            <v>4040601</v>
          </cell>
          <cell r="B41" t="str">
            <v>Engramado con reut.grama exist</v>
          </cell>
          <cell r="C41" t="str">
            <v>m2</v>
          </cell>
          <cell r="D41">
            <v>176</v>
          </cell>
          <cell r="E41">
            <v>4989</v>
          </cell>
          <cell r="F41">
            <v>878064</v>
          </cell>
        </row>
        <row r="42">
          <cell r="A42">
            <v>4040603</v>
          </cell>
          <cell r="B42" t="str">
            <v>Engramado-STC grama t.macana</v>
          </cell>
          <cell r="C42" t="str">
            <v>m2</v>
          </cell>
          <cell r="D42">
            <v>125</v>
          </cell>
          <cell r="E42">
            <v>8553</v>
          </cell>
          <cell r="F42">
            <v>1069125</v>
          </cell>
        </row>
        <row r="43">
          <cell r="A43" t="str">
            <v>4041100</v>
          </cell>
          <cell r="B43" t="str">
            <v>CORTES CON ACETILENO</v>
          </cell>
          <cell r="D43">
            <v>0</v>
          </cell>
          <cell r="E43">
            <v>0</v>
          </cell>
          <cell r="F43">
            <v>39934394</v>
          </cell>
        </row>
        <row r="44">
          <cell r="A44">
            <v>4041101</v>
          </cell>
          <cell r="B44" t="str">
            <v>Cortes tub.acero-incl.biselada</v>
          </cell>
          <cell r="C44" t="str">
            <v>cm</v>
          </cell>
          <cell r="D44">
            <v>51067</v>
          </cell>
          <cell r="E44">
            <v>782</v>
          </cell>
          <cell r="F44">
            <v>39934394</v>
          </cell>
        </row>
        <row r="45">
          <cell r="A45" t="str">
            <v>4041200</v>
          </cell>
          <cell r="B45" t="str">
            <v>CORTES SIN ACETILENO</v>
          </cell>
          <cell r="D45">
            <v>0</v>
          </cell>
          <cell r="E45">
            <v>0</v>
          </cell>
          <cell r="F45">
            <v>14201902</v>
          </cell>
        </row>
        <row r="46">
          <cell r="A46">
            <v>4041201</v>
          </cell>
          <cell r="B46" t="str">
            <v>Corte sin acetileno con pulidora</v>
          </cell>
          <cell r="C46" t="str">
            <v>cm</v>
          </cell>
          <cell r="D46">
            <v>18161</v>
          </cell>
          <cell r="E46">
            <v>782</v>
          </cell>
          <cell r="F46">
            <v>14201902</v>
          </cell>
        </row>
        <row r="47">
          <cell r="A47" t="str">
            <v>4041300</v>
          </cell>
          <cell r="B47" t="str">
            <v>SOLDADURA</v>
          </cell>
          <cell r="D47">
            <v>0</v>
          </cell>
          <cell r="E47">
            <v>0</v>
          </cell>
          <cell r="F47">
            <v>48923300</v>
          </cell>
        </row>
        <row r="48">
          <cell r="A48">
            <v>4041301</v>
          </cell>
          <cell r="B48" t="str">
            <v>STC Cordon soldadura compl.</v>
          </cell>
          <cell r="C48" t="str">
            <v>cm</v>
          </cell>
          <cell r="D48">
            <v>42542</v>
          </cell>
          <cell r="E48">
            <v>1150</v>
          </cell>
          <cell r="F48">
            <v>48923300</v>
          </cell>
        </row>
        <row r="49">
          <cell r="A49" t="str">
            <v>4042100</v>
          </cell>
          <cell r="B49" t="str">
            <v>OTRAS OBRAS VARIAS</v>
          </cell>
          <cell r="D49">
            <v>0</v>
          </cell>
          <cell r="E49">
            <v>0</v>
          </cell>
          <cell r="F49">
            <v>9620952</v>
          </cell>
        </row>
        <row r="50">
          <cell r="A50">
            <v>4042117</v>
          </cell>
          <cell r="B50" t="str">
            <v>STC cinta poliet-re.red 10cm</v>
          </cell>
          <cell r="C50" t="str">
            <v>m</v>
          </cell>
          <cell r="D50">
            <v>6626</v>
          </cell>
          <cell r="E50">
            <v>1452</v>
          </cell>
          <cell r="F50">
            <v>9620952</v>
          </cell>
        </row>
        <row r="52">
          <cell r="A52" t="str">
            <v>4050000</v>
          </cell>
          <cell r="B52" t="str">
            <v>FABRICACIÓN Y UTILIZACIÓN CTO.</v>
          </cell>
          <cell r="D52">
            <v>0</v>
          </cell>
          <cell r="E52">
            <v>0</v>
          </cell>
          <cell r="F52">
            <v>20005024</v>
          </cell>
        </row>
        <row r="53">
          <cell r="A53" t="str">
            <v>4051100</v>
          </cell>
          <cell r="B53" t="str">
            <v>CONCRETOS DE 21 MPa</v>
          </cell>
          <cell r="D53">
            <v>0</v>
          </cell>
          <cell r="E53">
            <v>0</v>
          </cell>
          <cell r="F53">
            <v>20005024</v>
          </cell>
        </row>
        <row r="54">
          <cell r="A54">
            <v>4051101</v>
          </cell>
          <cell r="B54" t="str">
            <v>STC Cto.21MPa em.tuxve-an-ap</v>
          </cell>
          <cell r="C54" t="str">
            <v>m3</v>
          </cell>
          <cell r="D54">
            <v>76</v>
          </cell>
          <cell r="E54">
            <v>263224</v>
          </cell>
          <cell r="F54">
            <v>20005024</v>
          </cell>
        </row>
        <row r="56">
          <cell r="A56" t="str">
            <v>4070000</v>
          </cell>
          <cell r="B56" t="str">
            <v>REDES DISTRIB.ACOM.YCOND.ACDTO</v>
          </cell>
          <cell r="D56">
            <v>0</v>
          </cell>
          <cell r="E56">
            <v>0</v>
          </cell>
          <cell r="F56">
            <v>653164339</v>
          </cell>
        </row>
        <row r="57">
          <cell r="A57" t="str">
            <v>4071000</v>
          </cell>
          <cell r="B57" t="str">
            <v>TUBERÍAS DE ACERO</v>
          </cell>
          <cell r="D57">
            <v>0</v>
          </cell>
          <cell r="E57">
            <v>0</v>
          </cell>
          <cell r="F57">
            <v>43881687</v>
          </cell>
        </row>
        <row r="58">
          <cell r="A58">
            <v>4071008</v>
          </cell>
          <cell r="B58" t="str">
            <v>STC Tuberia acero 3"</v>
          </cell>
          <cell r="C58" t="str">
            <v>m</v>
          </cell>
          <cell r="D58">
            <v>118</v>
          </cell>
          <cell r="E58">
            <v>44186</v>
          </cell>
          <cell r="F58">
            <v>5213948</v>
          </cell>
        </row>
        <row r="59">
          <cell r="A59">
            <v>4071010</v>
          </cell>
          <cell r="B59" t="str">
            <v>STC Tuberia acero 4"</v>
          </cell>
          <cell r="C59" t="str">
            <v>m</v>
          </cell>
          <cell r="D59">
            <v>54</v>
          </cell>
          <cell r="E59">
            <v>50389</v>
          </cell>
          <cell r="F59">
            <v>2721006</v>
          </cell>
        </row>
        <row r="60">
          <cell r="A60">
            <v>4071014</v>
          </cell>
          <cell r="B60" t="str">
            <v>STC Tuberia acero 6"</v>
          </cell>
          <cell r="C60" t="str">
            <v>m</v>
          </cell>
          <cell r="D60">
            <v>68</v>
          </cell>
          <cell r="E60">
            <v>86563</v>
          </cell>
          <cell r="F60">
            <v>5886284</v>
          </cell>
        </row>
        <row r="61">
          <cell r="A61">
            <v>4071016</v>
          </cell>
          <cell r="B61" t="str">
            <v>STC Tuberia acero 8"</v>
          </cell>
          <cell r="C61" t="str">
            <v>m</v>
          </cell>
          <cell r="D61">
            <v>76</v>
          </cell>
          <cell r="E61">
            <v>130399</v>
          </cell>
          <cell r="F61">
            <v>9910324</v>
          </cell>
        </row>
        <row r="62">
          <cell r="A62">
            <v>4071018</v>
          </cell>
          <cell r="B62" t="str">
            <v>STC Tuberia acero 10"</v>
          </cell>
          <cell r="C62" t="str">
            <v>m</v>
          </cell>
          <cell r="D62">
            <v>1</v>
          </cell>
          <cell r="E62">
            <v>194582</v>
          </cell>
          <cell r="F62">
            <v>194582</v>
          </cell>
        </row>
        <row r="63">
          <cell r="A63">
            <v>4071020</v>
          </cell>
          <cell r="B63" t="str">
            <v>STC Tuberia acero 12"</v>
          </cell>
          <cell r="C63" t="str">
            <v>m</v>
          </cell>
          <cell r="D63">
            <v>5</v>
          </cell>
          <cell r="E63">
            <v>227611</v>
          </cell>
          <cell r="F63">
            <v>1138055</v>
          </cell>
        </row>
        <row r="64">
          <cell r="A64">
            <v>4071024</v>
          </cell>
          <cell r="B64" t="str">
            <v>STC Tuberia acero 16"</v>
          </cell>
          <cell r="C64" t="str">
            <v>m</v>
          </cell>
          <cell r="D64">
            <v>2</v>
          </cell>
          <cell r="E64">
            <v>321624</v>
          </cell>
          <cell r="F64">
            <v>643248</v>
          </cell>
        </row>
        <row r="65">
          <cell r="A65">
            <v>4071068</v>
          </cell>
          <cell r="B65" t="str">
            <v>STC Tub. galvanix. pesada 11/2"</v>
          </cell>
          <cell r="C65" t="str">
            <v>m</v>
          </cell>
          <cell r="D65">
            <v>1080</v>
          </cell>
          <cell r="E65">
            <v>16828</v>
          </cell>
          <cell r="F65">
            <v>18174240</v>
          </cell>
        </row>
        <row r="66">
          <cell r="A66" t="str">
            <v>4071500</v>
          </cell>
          <cell r="B66" t="str">
            <v>TEES Y TAPONES EN ACERO</v>
          </cell>
          <cell r="D66">
            <v>0</v>
          </cell>
          <cell r="E66">
            <v>0</v>
          </cell>
          <cell r="F66">
            <v>7478522</v>
          </cell>
        </row>
        <row r="67">
          <cell r="A67">
            <v>4071542</v>
          </cell>
          <cell r="B67" t="str">
            <v>STC Tee partida R.B 8"x8"</v>
          </cell>
          <cell r="C67" t="str">
            <v>un</v>
          </cell>
          <cell r="D67">
            <v>1</v>
          </cell>
          <cell r="E67">
            <v>3525231</v>
          </cell>
          <cell r="F67">
            <v>3525231</v>
          </cell>
        </row>
        <row r="68">
          <cell r="A68">
            <v>4071546</v>
          </cell>
          <cell r="B68" t="str">
            <v>STC Tee partida R.C 12"x3"</v>
          </cell>
          <cell r="C68" t="str">
            <v>un</v>
          </cell>
          <cell r="D68">
            <v>1</v>
          </cell>
          <cell r="E68">
            <v>3953291</v>
          </cell>
          <cell r="F68">
            <v>3953291</v>
          </cell>
        </row>
        <row r="69">
          <cell r="A69" t="str">
            <v>4072000</v>
          </cell>
          <cell r="B69" t="str">
            <v>TUBERÍAS Y ACCESORIOS DE H.D.</v>
          </cell>
          <cell r="D69">
            <v>0</v>
          </cell>
          <cell r="E69">
            <v>0</v>
          </cell>
          <cell r="F69">
            <v>79226376</v>
          </cell>
        </row>
        <row r="70">
          <cell r="A70">
            <v>4072008</v>
          </cell>
          <cell r="B70" t="str">
            <v>STC Tuberia H.D. 8"</v>
          </cell>
          <cell r="C70" t="str">
            <v>m</v>
          </cell>
          <cell r="D70">
            <v>1793</v>
          </cell>
          <cell r="E70">
            <v>20312</v>
          </cell>
          <cell r="F70">
            <v>36419416</v>
          </cell>
        </row>
        <row r="71">
          <cell r="A71">
            <v>4072012</v>
          </cell>
          <cell r="B71" t="str">
            <v>STC Tuberia H.D. 12"</v>
          </cell>
          <cell r="C71" t="str">
            <v>m</v>
          </cell>
          <cell r="D71">
            <v>830</v>
          </cell>
          <cell r="E71">
            <v>28304</v>
          </cell>
          <cell r="F71">
            <v>23492320</v>
          </cell>
        </row>
        <row r="72">
          <cell r="A72" t="str">
            <v>4072100</v>
          </cell>
          <cell r="B72" t="str">
            <v>CODOS EN H.D.</v>
          </cell>
          <cell r="D72">
            <v>0</v>
          </cell>
          <cell r="E72">
            <v>0</v>
          </cell>
          <cell r="F72">
            <v>10202912</v>
          </cell>
        </row>
        <row r="73">
          <cell r="A73">
            <v>4072124</v>
          </cell>
          <cell r="B73" t="str">
            <v>STC codo H.D-J.R. PVC 90° 6"</v>
          </cell>
          <cell r="C73" t="str">
            <v>un</v>
          </cell>
          <cell r="D73">
            <v>2</v>
          </cell>
          <cell r="E73">
            <v>344512</v>
          </cell>
          <cell r="F73">
            <v>689024</v>
          </cell>
        </row>
        <row r="74">
          <cell r="A74">
            <v>4072126</v>
          </cell>
          <cell r="B74" t="str">
            <v>STC codo H.D-J.R. PVC 90° 8"</v>
          </cell>
          <cell r="C74" t="str">
            <v>un</v>
          </cell>
          <cell r="D74">
            <v>3</v>
          </cell>
          <cell r="E74">
            <v>599216</v>
          </cell>
          <cell r="F74">
            <v>1797648</v>
          </cell>
        </row>
        <row r="75">
          <cell r="A75">
            <v>4072152</v>
          </cell>
          <cell r="B75" t="str">
            <v>STC codo H.D-J.R. PVC 45° 6"</v>
          </cell>
          <cell r="C75" t="str">
            <v>un</v>
          </cell>
          <cell r="D75">
            <v>5</v>
          </cell>
          <cell r="E75">
            <v>292834</v>
          </cell>
          <cell r="F75">
            <v>1464170</v>
          </cell>
        </row>
        <row r="76">
          <cell r="A76">
            <v>4072154</v>
          </cell>
          <cell r="B76" t="str">
            <v>STC codo H.D-J.R. PVC 45° 8"</v>
          </cell>
          <cell r="C76" t="str">
            <v>un</v>
          </cell>
          <cell r="D76">
            <v>8</v>
          </cell>
          <cell r="E76">
            <v>484898</v>
          </cell>
          <cell r="F76">
            <v>3879184</v>
          </cell>
        </row>
        <row r="77">
          <cell r="A77">
            <v>4072174</v>
          </cell>
          <cell r="B77" t="str">
            <v>STC codo H.D-J.R. PVC 22.5° 6"</v>
          </cell>
          <cell r="C77" t="str">
            <v>un</v>
          </cell>
          <cell r="D77">
            <v>7</v>
          </cell>
          <cell r="E77">
            <v>220798</v>
          </cell>
          <cell r="F77">
            <v>1545586</v>
          </cell>
        </row>
        <row r="78">
          <cell r="A78">
            <v>4072192</v>
          </cell>
          <cell r="B78" t="str">
            <v>STC codo H.D-J.R.PVC 11.25° 6"</v>
          </cell>
          <cell r="C78" t="str">
            <v>un</v>
          </cell>
          <cell r="D78">
            <v>4</v>
          </cell>
          <cell r="E78">
            <v>206825</v>
          </cell>
          <cell r="F78">
            <v>827300</v>
          </cell>
        </row>
        <row r="79">
          <cell r="A79" t="str">
            <v>4072300</v>
          </cell>
          <cell r="B79" t="str">
            <v>REDUCCIONES Y TEES EN H.D.</v>
          </cell>
          <cell r="D79">
            <v>0</v>
          </cell>
          <cell r="E79">
            <v>0</v>
          </cell>
          <cell r="F79">
            <v>5280673</v>
          </cell>
        </row>
        <row r="80">
          <cell r="A80">
            <v>4072341</v>
          </cell>
          <cell r="B80" t="str">
            <v>STC Tee H.D.-J.R PVC 4"x3"</v>
          </cell>
          <cell r="C80" t="str">
            <v>un</v>
          </cell>
          <cell r="D80">
            <v>13</v>
          </cell>
          <cell r="E80">
            <v>121887</v>
          </cell>
          <cell r="F80">
            <v>1584531</v>
          </cell>
        </row>
        <row r="81">
          <cell r="A81">
            <v>4072342</v>
          </cell>
          <cell r="B81" t="str">
            <v>STC Tee H.D.-J.R PVC 4"x4"</v>
          </cell>
          <cell r="C81" t="str">
            <v>un</v>
          </cell>
          <cell r="D81">
            <v>11</v>
          </cell>
          <cell r="E81">
            <v>148000</v>
          </cell>
          <cell r="F81">
            <v>1628000</v>
          </cell>
        </row>
        <row r="82">
          <cell r="A82">
            <v>4072343</v>
          </cell>
          <cell r="B82" t="str">
            <v>STC Tee H.D.-J.R PVC 6"x3"</v>
          </cell>
          <cell r="C82" t="str">
            <v>un</v>
          </cell>
          <cell r="D82">
            <v>2</v>
          </cell>
          <cell r="E82">
            <v>231085</v>
          </cell>
          <cell r="F82">
            <v>462170</v>
          </cell>
        </row>
        <row r="83">
          <cell r="A83">
            <v>4072344</v>
          </cell>
          <cell r="B83" t="str">
            <v>STC Tee H.D.-J.R PVC 6"x4"</v>
          </cell>
          <cell r="C83" t="str">
            <v>un</v>
          </cell>
          <cell r="D83">
            <v>1</v>
          </cell>
          <cell r="E83">
            <v>290593</v>
          </cell>
          <cell r="F83">
            <v>290593</v>
          </cell>
        </row>
        <row r="84">
          <cell r="A84">
            <v>4072345</v>
          </cell>
          <cell r="B84" t="str">
            <v>STC Tee H.D.-J.R PVC 6"x6"</v>
          </cell>
          <cell r="C84" t="str">
            <v>un</v>
          </cell>
          <cell r="D84">
            <v>2</v>
          </cell>
          <cell r="E84">
            <v>307819</v>
          </cell>
          <cell r="F84">
            <v>615638</v>
          </cell>
        </row>
        <row r="85">
          <cell r="A85">
            <v>4072354</v>
          </cell>
          <cell r="B85" t="str">
            <v>STC Tee H.D-E.L. PVC 3"x3"</v>
          </cell>
          <cell r="C85" t="str">
            <v>un</v>
          </cell>
          <cell r="D85">
            <v>7</v>
          </cell>
          <cell r="E85">
            <v>99963</v>
          </cell>
          <cell r="F85">
            <v>699741</v>
          </cell>
        </row>
        <row r="86">
          <cell r="A86" t="str">
            <v>4072400</v>
          </cell>
          <cell r="B86" t="str">
            <v>TEES Y TAPONES EN H.D.</v>
          </cell>
          <cell r="D86">
            <v>0</v>
          </cell>
          <cell r="E86">
            <v>0</v>
          </cell>
          <cell r="F86">
            <v>11868583</v>
          </cell>
        </row>
        <row r="87">
          <cell r="A87">
            <v>4072452</v>
          </cell>
          <cell r="B87" t="str">
            <v>STC Tapon H.D-PVC 3"</v>
          </cell>
          <cell r="C87" t="str">
            <v>un</v>
          </cell>
          <cell r="D87">
            <v>15</v>
          </cell>
          <cell r="E87">
            <v>45153</v>
          </cell>
          <cell r="F87">
            <v>677295</v>
          </cell>
        </row>
        <row r="88">
          <cell r="A88">
            <v>4072454</v>
          </cell>
          <cell r="B88" t="str">
            <v>STC Tapon H.D-PVC 4"</v>
          </cell>
          <cell r="C88" t="str">
            <v>un</v>
          </cell>
          <cell r="D88">
            <v>19</v>
          </cell>
          <cell r="E88">
            <v>72832</v>
          </cell>
          <cell r="F88">
            <v>1383808</v>
          </cell>
        </row>
        <row r="89">
          <cell r="A89">
            <v>4072455</v>
          </cell>
          <cell r="B89" t="str">
            <v>STC Tapon H.D.-PVC 6"</v>
          </cell>
          <cell r="C89" t="str">
            <v>un</v>
          </cell>
          <cell r="D89">
            <v>6</v>
          </cell>
          <cell r="E89">
            <v>141736</v>
          </cell>
          <cell r="F89">
            <v>850416</v>
          </cell>
        </row>
        <row r="90">
          <cell r="A90">
            <v>4072481</v>
          </cell>
          <cell r="B90" t="str">
            <v>ST e intercalado Tapon 3"</v>
          </cell>
          <cell r="C90" t="str">
            <v>un</v>
          </cell>
          <cell r="D90">
            <v>15</v>
          </cell>
          <cell r="E90">
            <v>367548</v>
          </cell>
          <cell r="F90">
            <v>5513220</v>
          </cell>
        </row>
        <row r="91">
          <cell r="A91">
            <v>4072482</v>
          </cell>
          <cell r="B91" t="str">
            <v>ST e intercalado Tapon 4"</v>
          </cell>
          <cell r="C91" t="str">
            <v>un</v>
          </cell>
          <cell r="D91">
            <v>4</v>
          </cell>
          <cell r="E91">
            <v>425726</v>
          </cell>
          <cell r="F91">
            <v>1702904</v>
          </cell>
        </row>
        <row r="92">
          <cell r="A92">
            <v>4072483</v>
          </cell>
          <cell r="B92" t="str">
            <v>ST e intercalado Tapon 6"</v>
          </cell>
          <cell r="C92" t="str">
            <v>un</v>
          </cell>
          <cell r="D92">
            <v>2</v>
          </cell>
          <cell r="E92">
            <v>870470</v>
          </cell>
          <cell r="F92">
            <v>1740940</v>
          </cell>
        </row>
        <row r="93">
          <cell r="A93" t="str">
            <v>4073000</v>
          </cell>
          <cell r="B93" t="str">
            <v>TUBERÍAS DE PVC</v>
          </cell>
          <cell r="D93">
            <v>0</v>
          </cell>
          <cell r="E93">
            <v>0</v>
          </cell>
          <cell r="F93">
            <v>39426519</v>
          </cell>
        </row>
        <row r="94">
          <cell r="A94">
            <v>4073010</v>
          </cell>
          <cell r="B94" t="str">
            <v>STC Tub. PVC-P E.L. 3" RDE 13.5</v>
          </cell>
          <cell r="C94" t="str">
            <v>m</v>
          </cell>
          <cell r="D94">
            <v>1037</v>
          </cell>
          <cell r="E94">
            <v>9132</v>
          </cell>
          <cell r="F94">
            <v>9469884</v>
          </cell>
        </row>
        <row r="95">
          <cell r="A95">
            <v>4073012</v>
          </cell>
          <cell r="B95" t="str">
            <v>STC Tub. PVC-P E.L. 4" RDE 13.5</v>
          </cell>
          <cell r="C95" t="str">
            <v>m</v>
          </cell>
          <cell r="D95">
            <v>2061</v>
          </cell>
          <cell r="E95">
            <v>14535</v>
          </cell>
          <cell r="F95">
            <v>29956635</v>
          </cell>
        </row>
        <row r="96">
          <cell r="A96">
            <v>4073014</v>
          </cell>
          <cell r="B96" t="str">
            <v>STC Tub. PVC-P E.L. 6" RDE 13.5</v>
          </cell>
          <cell r="C96" t="str">
            <v>m</v>
          </cell>
          <cell r="D96">
            <v>1520</v>
          </cell>
          <cell r="E96">
            <v>16150</v>
          </cell>
          <cell r="F96">
            <v>24548000</v>
          </cell>
        </row>
        <row r="97">
          <cell r="A97" t="str">
            <v>4073400</v>
          </cell>
          <cell r="B97" t="str">
            <v>CODOS EN PVC-P</v>
          </cell>
          <cell r="D97">
            <v>0</v>
          </cell>
          <cell r="E97">
            <v>0</v>
          </cell>
          <cell r="F97">
            <v>5265392</v>
          </cell>
        </row>
        <row r="98">
          <cell r="A98">
            <v>4073444</v>
          </cell>
          <cell r="B98" t="str">
            <v>STC Codo G.R. PVC-P 90° RDE 21 3"</v>
          </cell>
          <cell r="C98" t="str">
            <v>un</v>
          </cell>
          <cell r="D98">
            <v>17</v>
          </cell>
          <cell r="E98">
            <v>89136</v>
          </cell>
          <cell r="F98">
            <v>1515312</v>
          </cell>
        </row>
        <row r="99">
          <cell r="A99">
            <v>4073446</v>
          </cell>
          <cell r="B99" t="str">
            <v>STC Codo G.R. PVC-P 90° RDE 21 4"</v>
          </cell>
          <cell r="C99" t="str">
            <v>un</v>
          </cell>
          <cell r="D99">
            <v>9</v>
          </cell>
          <cell r="E99">
            <v>165398</v>
          </cell>
          <cell r="F99">
            <v>1488582</v>
          </cell>
        </row>
        <row r="100">
          <cell r="A100">
            <v>4073462</v>
          </cell>
          <cell r="B100" t="str">
            <v>STC Codo G.R. PVC-P 45° RDE 21 3"</v>
          </cell>
          <cell r="C100" t="str">
            <v>un</v>
          </cell>
          <cell r="D100">
            <v>3</v>
          </cell>
          <cell r="E100">
            <v>62588</v>
          </cell>
          <cell r="F100">
            <v>187764</v>
          </cell>
        </row>
        <row r="101">
          <cell r="A101">
            <v>4073464</v>
          </cell>
          <cell r="B101" t="str">
            <v>STC Codo G.R. PVC-P 45° RDE 21 4"</v>
          </cell>
          <cell r="C101" t="str">
            <v>un</v>
          </cell>
          <cell r="D101">
            <v>5</v>
          </cell>
          <cell r="E101">
            <v>119505</v>
          </cell>
          <cell r="F101">
            <v>597525</v>
          </cell>
        </row>
        <row r="102">
          <cell r="A102">
            <v>4073478</v>
          </cell>
          <cell r="B102" t="str">
            <v>STC Codo G.R. PVC-P22.5° RDE21 3"</v>
          </cell>
          <cell r="C102" t="str">
            <v>un</v>
          </cell>
          <cell r="D102">
            <v>5</v>
          </cell>
          <cell r="E102">
            <v>61708</v>
          </cell>
          <cell r="F102">
            <v>308540</v>
          </cell>
        </row>
        <row r="103">
          <cell r="A103">
            <v>4073480</v>
          </cell>
          <cell r="B103" t="str">
            <v>STC Codo G.R. PVC-P22.5° RDE21 4"</v>
          </cell>
          <cell r="C103" t="str">
            <v>un</v>
          </cell>
          <cell r="D103">
            <v>6</v>
          </cell>
          <cell r="E103">
            <v>108369</v>
          </cell>
          <cell r="F103">
            <v>650214</v>
          </cell>
        </row>
        <row r="104">
          <cell r="A104">
            <v>4073496</v>
          </cell>
          <cell r="B104" t="str">
            <v>STC Codo G.R.PVC-P11.25° RDE21 4"</v>
          </cell>
          <cell r="C104" t="str">
            <v>un</v>
          </cell>
          <cell r="D104">
            <v>5</v>
          </cell>
          <cell r="E104">
            <v>103491</v>
          </cell>
          <cell r="F104">
            <v>517455</v>
          </cell>
        </row>
        <row r="105">
          <cell r="A105" t="str">
            <v>4075500</v>
          </cell>
          <cell r="B105" t="str">
            <v>TUBERÍAS Y ACCES. PF+UAD y PE-AL-PE</v>
          </cell>
          <cell r="D105">
            <v>0</v>
          </cell>
          <cell r="E105">
            <v>0</v>
          </cell>
          <cell r="F105">
            <v>1355157</v>
          </cell>
        </row>
        <row r="106">
          <cell r="A106">
            <v>4075511</v>
          </cell>
          <cell r="B106" t="str">
            <v>TC Tub. PE-AL-PE  1/2"</v>
          </cell>
          <cell r="C106" t="str">
            <v>un</v>
          </cell>
          <cell r="D106">
            <v>477</v>
          </cell>
          <cell r="E106">
            <v>2841</v>
          </cell>
          <cell r="F106">
            <v>1355157</v>
          </cell>
        </row>
        <row r="107">
          <cell r="A107" t="str">
            <v>4076000</v>
          </cell>
          <cell r="B107" t="str">
            <v>BRIDAS Y CODOS EN H.F.</v>
          </cell>
          <cell r="D107">
            <v>0</v>
          </cell>
          <cell r="E107">
            <v>0</v>
          </cell>
          <cell r="F107">
            <v>1492580</v>
          </cell>
        </row>
        <row r="108">
          <cell r="A108">
            <v>4076080</v>
          </cell>
          <cell r="B108" t="str">
            <v>STC Codo H.F. E.L. AC 90° 12"</v>
          </cell>
          <cell r="C108" t="str">
            <v>un</v>
          </cell>
          <cell r="D108">
            <v>1</v>
          </cell>
          <cell r="E108">
            <v>1492580</v>
          </cell>
          <cell r="F108">
            <v>1492580</v>
          </cell>
        </row>
        <row r="109">
          <cell r="A109" t="str">
            <v>4076100</v>
          </cell>
          <cell r="B109" t="str">
            <v>CODOS EN H.F.   Continuación 1...</v>
          </cell>
          <cell r="D109">
            <v>0</v>
          </cell>
          <cell r="E109">
            <v>0</v>
          </cell>
          <cell r="F109">
            <v>11142744</v>
          </cell>
        </row>
        <row r="110">
          <cell r="A110">
            <v>4076124</v>
          </cell>
          <cell r="B110" t="str">
            <v>STC Codo H.F. E.L. AC 45° 12"</v>
          </cell>
          <cell r="C110" t="str">
            <v>un</v>
          </cell>
          <cell r="D110">
            <v>3</v>
          </cell>
          <cell r="E110">
            <v>1202870</v>
          </cell>
          <cell r="F110">
            <v>3608610</v>
          </cell>
        </row>
        <row r="111">
          <cell r="A111">
            <v>4076164</v>
          </cell>
          <cell r="B111" t="str">
            <v>STC Codo H.F. E.L. AC 22.5° 8"</v>
          </cell>
          <cell r="C111" t="str">
            <v>un</v>
          </cell>
          <cell r="D111">
            <v>7</v>
          </cell>
          <cell r="E111">
            <v>358052</v>
          </cell>
          <cell r="F111">
            <v>2506364</v>
          </cell>
        </row>
        <row r="112">
          <cell r="A112">
            <v>4076168</v>
          </cell>
          <cell r="B112" t="str">
            <v>STC Codo H.F. E.L. AC 22.5° 12"</v>
          </cell>
          <cell r="C112" t="str">
            <v>un</v>
          </cell>
          <cell r="D112">
            <v>5</v>
          </cell>
          <cell r="E112">
            <v>1005554</v>
          </cell>
          <cell r="F112">
            <v>5027770</v>
          </cell>
        </row>
        <row r="113">
          <cell r="A113" t="str">
            <v>4076200</v>
          </cell>
          <cell r="B113" t="str">
            <v>CODOS Y CRUCES EN H.F. Contin. 2...</v>
          </cell>
          <cell r="D113">
            <v>0</v>
          </cell>
          <cell r="E113">
            <v>0</v>
          </cell>
          <cell r="F113">
            <v>13925510</v>
          </cell>
        </row>
        <row r="114">
          <cell r="A114">
            <v>4076204</v>
          </cell>
          <cell r="B114" t="str">
            <v>STC Codo H.F. E.L.PVC 11.25° 12"</v>
          </cell>
          <cell r="C114" t="str">
            <v>un</v>
          </cell>
          <cell r="D114">
            <v>11</v>
          </cell>
          <cell r="E114">
            <v>1005554</v>
          </cell>
          <cell r="F114">
            <v>11061094</v>
          </cell>
        </row>
        <row r="115">
          <cell r="A115">
            <v>4076208</v>
          </cell>
          <cell r="B115" t="str">
            <v>STC Codo H.F. E.L. AC 11.25° 8"</v>
          </cell>
          <cell r="C115" t="str">
            <v>un</v>
          </cell>
          <cell r="D115">
            <v>8</v>
          </cell>
          <cell r="E115">
            <v>358052</v>
          </cell>
          <cell r="F115">
            <v>2864416</v>
          </cell>
        </row>
        <row r="116">
          <cell r="A116" t="str">
            <v>4076300</v>
          </cell>
          <cell r="B116" t="str">
            <v>CRUCES EN H.F.  Continuación 1...</v>
          </cell>
          <cell r="D116">
            <v>0</v>
          </cell>
          <cell r="E116">
            <v>0</v>
          </cell>
          <cell r="F116">
            <v>0</v>
          </cell>
        </row>
        <row r="117">
          <cell r="A117">
            <v>4076320</v>
          </cell>
        </row>
        <row r="118">
          <cell r="A118" t="str">
            <v>4076600</v>
          </cell>
          <cell r="B118" t="str">
            <v>DESVÍOS Y REDUCCIONES EN H.F.</v>
          </cell>
          <cell r="D118">
            <v>0</v>
          </cell>
          <cell r="E118">
            <v>0</v>
          </cell>
          <cell r="F118">
            <v>6524120</v>
          </cell>
        </row>
        <row r="119">
          <cell r="A119">
            <v>4076634</v>
          </cell>
          <cell r="B119" t="str">
            <v>STC Reduccion H.F.EL.PVC-AC 4"x3"</v>
          </cell>
          <cell r="C119" t="str">
            <v>un</v>
          </cell>
          <cell r="D119">
            <v>6</v>
          </cell>
          <cell r="E119">
            <v>93277</v>
          </cell>
          <cell r="F119">
            <v>559662</v>
          </cell>
        </row>
        <row r="120">
          <cell r="A120">
            <v>4076650</v>
          </cell>
          <cell r="B120" t="str">
            <v>STC Reduccion H.F. E.L. PVC 6"x3"</v>
          </cell>
          <cell r="C120" t="str">
            <v>un</v>
          </cell>
          <cell r="D120">
            <v>3</v>
          </cell>
          <cell r="E120">
            <v>155917</v>
          </cell>
          <cell r="F120">
            <v>467751</v>
          </cell>
        </row>
        <row r="121">
          <cell r="A121">
            <v>4076652</v>
          </cell>
          <cell r="B121" t="str">
            <v>STC Reduccion H.F. E.L. PVC 6"x4"</v>
          </cell>
          <cell r="C121" t="str">
            <v>un</v>
          </cell>
          <cell r="D121">
            <v>7</v>
          </cell>
          <cell r="E121">
            <v>170011</v>
          </cell>
          <cell r="F121">
            <v>1190077</v>
          </cell>
        </row>
        <row r="122">
          <cell r="A122">
            <v>4076658</v>
          </cell>
          <cell r="B122" t="str">
            <v>STC Reduccion H.F. E.L. PVC 8"x4"</v>
          </cell>
          <cell r="C122" t="str">
            <v>un</v>
          </cell>
          <cell r="D122">
            <v>4</v>
          </cell>
          <cell r="E122">
            <v>267777</v>
          </cell>
          <cell r="F122">
            <v>1071108</v>
          </cell>
        </row>
        <row r="123">
          <cell r="A123">
            <v>4076660</v>
          </cell>
          <cell r="B123" t="str">
            <v>STC Reduccion H.F. E.L. PVC 8"x6"</v>
          </cell>
          <cell r="C123" t="str">
            <v>un</v>
          </cell>
          <cell r="D123">
            <v>4</v>
          </cell>
          <cell r="E123">
            <v>277173</v>
          </cell>
          <cell r="F123">
            <v>1108692</v>
          </cell>
        </row>
        <row r="124">
          <cell r="A124">
            <v>4076678</v>
          </cell>
          <cell r="B124" t="str">
            <v>STC Reduccion H.F. EL. PVC 12"x8"</v>
          </cell>
          <cell r="C124" t="str">
            <v>un</v>
          </cell>
          <cell r="D124">
            <v>2</v>
          </cell>
          <cell r="E124">
            <v>1063415</v>
          </cell>
          <cell r="F124">
            <v>2126830</v>
          </cell>
        </row>
        <row r="125">
          <cell r="A125" t="str">
            <v>4076700</v>
          </cell>
          <cell r="B125" t="str">
            <v>REDUCCIONES EN H.F. Continuación1..</v>
          </cell>
          <cell r="D125">
            <v>0</v>
          </cell>
          <cell r="E125">
            <v>0</v>
          </cell>
          <cell r="F125">
            <v>1749266</v>
          </cell>
        </row>
        <row r="126">
          <cell r="A126">
            <v>4076724</v>
          </cell>
          <cell r="B126" t="str">
            <v>STC Reduccion H.F. EL. AC 14"x12"</v>
          </cell>
          <cell r="C126" t="str">
            <v>un</v>
          </cell>
          <cell r="D126">
            <v>1</v>
          </cell>
          <cell r="E126">
            <v>1749266</v>
          </cell>
          <cell r="F126">
            <v>1749266</v>
          </cell>
        </row>
        <row r="127">
          <cell r="A127" t="str">
            <v>4076900</v>
          </cell>
          <cell r="B127" t="str">
            <v>TEES EN H.F.</v>
          </cell>
          <cell r="D127">
            <v>0</v>
          </cell>
          <cell r="E127">
            <v>0</v>
          </cell>
          <cell r="F127">
            <v>3542438</v>
          </cell>
        </row>
        <row r="128">
          <cell r="A128">
            <v>4076978</v>
          </cell>
          <cell r="B128" t="str">
            <v>STC Tee H.F. E.L. AC 8"x3"</v>
          </cell>
          <cell r="C128" t="str">
            <v>un</v>
          </cell>
          <cell r="D128">
            <v>3</v>
          </cell>
          <cell r="E128">
            <v>559053</v>
          </cell>
          <cell r="F128">
            <v>1677159</v>
          </cell>
        </row>
        <row r="129">
          <cell r="A129">
            <v>4076984</v>
          </cell>
          <cell r="B129" t="str">
            <v>STC Tee H.F. E.L. AC 8"x8"</v>
          </cell>
          <cell r="C129" t="str">
            <v>un</v>
          </cell>
          <cell r="D129">
            <v>1</v>
          </cell>
          <cell r="E129">
            <v>726615</v>
          </cell>
          <cell r="F129">
            <v>726615</v>
          </cell>
        </row>
        <row r="130">
          <cell r="A130">
            <v>4076996</v>
          </cell>
          <cell r="B130" t="str">
            <v>STC Tee H.F. E.L. AC 10"x10"</v>
          </cell>
          <cell r="C130" t="str">
            <v>un</v>
          </cell>
          <cell r="D130">
            <v>1</v>
          </cell>
          <cell r="E130">
            <v>1138664</v>
          </cell>
          <cell r="F130">
            <v>1138664</v>
          </cell>
        </row>
        <row r="131">
          <cell r="A131" t="str">
            <v>4077200</v>
          </cell>
          <cell r="B131" t="str">
            <v>TEES Y TAPONES EN H.F. Continua 3..</v>
          </cell>
          <cell r="D131">
            <v>0</v>
          </cell>
          <cell r="E131">
            <v>0</v>
          </cell>
          <cell r="F131">
            <v>3443147</v>
          </cell>
        </row>
        <row r="132">
          <cell r="A132">
            <v>4077252</v>
          </cell>
          <cell r="B132" t="str">
            <v>STC Tapon H.F. AC 8"</v>
          </cell>
          <cell r="C132" t="str">
            <v>un</v>
          </cell>
          <cell r="D132">
            <v>5</v>
          </cell>
          <cell r="E132">
            <v>239589</v>
          </cell>
          <cell r="F132">
            <v>1197945</v>
          </cell>
        </row>
        <row r="133">
          <cell r="A133">
            <v>4077290</v>
          </cell>
          <cell r="B133" t="str">
            <v>Retiro tapones existente 3"y 4"</v>
          </cell>
          <cell r="C133" t="str">
            <v>un</v>
          </cell>
          <cell r="D133">
            <v>50</v>
          </cell>
          <cell r="E133">
            <v>37420</v>
          </cell>
          <cell r="F133">
            <v>1871000</v>
          </cell>
        </row>
        <row r="134">
          <cell r="A134">
            <v>4077291</v>
          </cell>
          <cell r="B134" t="str">
            <v>Retiro tapones existente 6"y 8"</v>
          </cell>
          <cell r="C134" t="str">
            <v>un</v>
          </cell>
          <cell r="D134">
            <v>9</v>
          </cell>
          <cell r="E134">
            <v>41578</v>
          </cell>
          <cell r="F134">
            <v>374202</v>
          </cell>
        </row>
        <row r="135">
          <cell r="A135" t="str">
            <v>4078200</v>
          </cell>
          <cell r="B135" t="str">
            <v>VÁLVULAS DE COMPUERTA</v>
          </cell>
          <cell r="D135">
            <v>0</v>
          </cell>
          <cell r="E135">
            <v>0</v>
          </cell>
          <cell r="F135">
            <v>3536942</v>
          </cell>
        </row>
        <row r="136">
          <cell r="A136">
            <v>4078204</v>
          </cell>
          <cell r="B136" t="str">
            <v>STC Valvula c.elas.H.D. EL.PVC 3"</v>
          </cell>
          <cell r="C136" t="str">
            <v>un</v>
          </cell>
          <cell r="D136">
            <v>28</v>
          </cell>
          <cell r="E136">
            <v>16935</v>
          </cell>
          <cell r="F136">
            <v>474180</v>
          </cell>
        </row>
        <row r="137">
          <cell r="A137">
            <v>4078206</v>
          </cell>
          <cell r="B137" t="str">
            <v>STC Valvula c.elas.H.D. EL.PVC 4"</v>
          </cell>
          <cell r="C137" t="str">
            <v>un</v>
          </cell>
          <cell r="D137">
            <v>36</v>
          </cell>
          <cell r="E137">
            <v>21172</v>
          </cell>
          <cell r="F137">
            <v>762192</v>
          </cell>
        </row>
        <row r="138">
          <cell r="A138">
            <v>4078208</v>
          </cell>
          <cell r="B138" t="str">
            <v>STC Valvula c.elas.H.D. EL.PVC 6"</v>
          </cell>
          <cell r="C138" t="str">
            <v>un</v>
          </cell>
          <cell r="D138">
            <v>19</v>
          </cell>
          <cell r="E138">
            <v>50154</v>
          </cell>
          <cell r="F138">
            <v>952926</v>
          </cell>
        </row>
        <row r="139">
          <cell r="A139">
            <v>4078210</v>
          </cell>
          <cell r="B139" t="str">
            <v>STC Valvula c.elas.H.D. EL.PVC 8"</v>
          </cell>
          <cell r="C139" t="str">
            <v>un</v>
          </cell>
          <cell r="D139">
            <v>12</v>
          </cell>
          <cell r="E139">
            <v>62785</v>
          </cell>
          <cell r="F139">
            <v>753420</v>
          </cell>
        </row>
        <row r="140">
          <cell r="A140">
            <v>4078282</v>
          </cell>
          <cell r="B140" t="str">
            <v>STC Valvula d.co VNA-HF EL.AC 10"</v>
          </cell>
          <cell r="C140" t="str">
            <v>un</v>
          </cell>
          <cell r="D140">
            <v>4</v>
          </cell>
          <cell r="E140">
            <v>69947</v>
          </cell>
          <cell r="F140">
            <v>279788</v>
          </cell>
        </row>
        <row r="141">
          <cell r="A141">
            <v>4078284</v>
          </cell>
          <cell r="B141" t="str">
            <v>STC Valvula d.co VNA-HF EL.AC 12"</v>
          </cell>
          <cell r="C141" t="str">
            <v>un</v>
          </cell>
          <cell r="D141">
            <v>4</v>
          </cell>
          <cell r="E141">
            <v>78609</v>
          </cell>
          <cell r="F141">
            <v>314436</v>
          </cell>
        </row>
        <row r="142">
          <cell r="A142" t="str">
            <v>4078300</v>
          </cell>
          <cell r="B142" t="str">
            <v>VÁLVULAS DE COMPUERTA Continuación.</v>
          </cell>
          <cell r="D142">
            <v>0</v>
          </cell>
          <cell r="E142">
            <v>0</v>
          </cell>
          <cell r="F142">
            <v>74864564</v>
          </cell>
        </row>
        <row r="143">
          <cell r="A143">
            <v>4078350</v>
          </cell>
          <cell r="B143" t="str">
            <v>ST e Intercal.Valv.d.com.VNA 2"</v>
          </cell>
          <cell r="C143" t="str">
            <v>un</v>
          </cell>
          <cell r="D143">
            <v>1</v>
          </cell>
          <cell r="E143">
            <v>452782</v>
          </cell>
          <cell r="F143">
            <v>452782</v>
          </cell>
        </row>
        <row r="144">
          <cell r="A144">
            <v>4078371</v>
          </cell>
          <cell r="B144" t="str">
            <v>T e Intercal.Valv.d.com.VNA 3"</v>
          </cell>
          <cell r="C144" t="str">
            <v>un</v>
          </cell>
          <cell r="D144">
            <v>119</v>
          </cell>
          <cell r="E144">
            <v>221831</v>
          </cell>
          <cell r="F144">
            <v>26397889</v>
          </cell>
        </row>
        <row r="145">
          <cell r="A145">
            <v>4078372</v>
          </cell>
          <cell r="B145" t="str">
            <v>T e Intercal.Valv.d.com.VNA 4"</v>
          </cell>
          <cell r="C145" t="str">
            <v>un</v>
          </cell>
          <cell r="D145">
            <v>78</v>
          </cell>
          <cell r="E145">
            <v>275719</v>
          </cell>
          <cell r="F145">
            <v>21506082</v>
          </cell>
        </row>
        <row r="146">
          <cell r="A146">
            <v>4078373</v>
          </cell>
          <cell r="B146" t="str">
            <v>T e Intercal.Valv.d.com.VNA 6"</v>
          </cell>
          <cell r="C146" t="str">
            <v>un</v>
          </cell>
          <cell r="D146">
            <v>27</v>
          </cell>
          <cell r="E146">
            <v>469849</v>
          </cell>
          <cell r="F146">
            <v>12685923</v>
          </cell>
        </row>
        <row r="147">
          <cell r="A147">
            <v>4078374</v>
          </cell>
          <cell r="B147" t="str">
            <v>T e Intercal.Valv.d.com.VNA 8"</v>
          </cell>
          <cell r="C147" t="str">
            <v>un</v>
          </cell>
          <cell r="D147">
            <v>18</v>
          </cell>
          <cell r="E147">
            <v>563809</v>
          </cell>
          <cell r="F147">
            <v>10148562</v>
          </cell>
        </row>
        <row r="148">
          <cell r="A148">
            <v>4078376</v>
          </cell>
          <cell r="B148" t="str">
            <v>T e Intercal.Valv.d.com.VNA 12"</v>
          </cell>
          <cell r="C148" t="str">
            <v>un</v>
          </cell>
          <cell r="D148">
            <v>3</v>
          </cell>
          <cell r="E148">
            <v>1224442</v>
          </cell>
          <cell r="F148">
            <v>3673326</v>
          </cell>
        </row>
        <row r="149">
          <cell r="A149" t="str">
            <v>4078400</v>
          </cell>
          <cell r="B149" t="str">
            <v>VÁLVULAS REGULADORAS PRESIÓN</v>
          </cell>
          <cell r="D149">
            <v>0</v>
          </cell>
          <cell r="E149">
            <v>0</v>
          </cell>
          <cell r="F149">
            <v>150235509</v>
          </cell>
        </row>
        <row r="150">
          <cell r="A150">
            <v>4078404</v>
          </cell>
          <cell r="B150" t="str">
            <v>STC Valvula reg.pre sin m.fluj 2"</v>
          </cell>
          <cell r="C150" t="str">
            <v>un</v>
          </cell>
          <cell r="D150">
            <v>4</v>
          </cell>
          <cell r="E150">
            <v>3126679</v>
          </cell>
          <cell r="F150">
            <v>12506716</v>
          </cell>
        </row>
        <row r="151">
          <cell r="A151">
            <v>4078412</v>
          </cell>
          <cell r="B151" t="str">
            <v>STC Valvula reg.pre sin m.fluj 3"</v>
          </cell>
          <cell r="C151" t="str">
            <v>un</v>
          </cell>
          <cell r="D151">
            <v>8</v>
          </cell>
          <cell r="E151">
            <v>5835013</v>
          </cell>
          <cell r="F151">
            <v>46680104</v>
          </cell>
        </row>
        <row r="152">
          <cell r="A152">
            <v>4078416</v>
          </cell>
          <cell r="B152" t="str">
            <v>STC Valvula reg.pre sin m.fluj 4"</v>
          </cell>
          <cell r="C152" t="str">
            <v>un</v>
          </cell>
          <cell r="D152">
            <v>4</v>
          </cell>
          <cell r="E152">
            <v>7015598</v>
          </cell>
          <cell r="F152">
            <v>28062392</v>
          </cell>
        </row>
        <row r="153">
          <cell r="A153">
            <v>4078420</v>
          </cell>
          <cell r="B153" t="str">
            <v>STC Valvula reg.pre sin m.fluj 6"</v>
          </cell>
          <cell r="C153" t="str">
            <v>un</v>
          </cell>
          <cell r="D153">
            <v>4</v>
          </cell>
          <cell r="E153">
            <v>11895728</v>
          </cell>
          <cell r="F153">
            <v>47582912</v>
          </cell>
        </row>
        <row r="154">
          <cell r="A154">
            <v>4078424</v>
          </cell>
          <cell r="B154" t="str">
            <v>STC Valvula reg.pre sin m.fluj 8"</v>
          </cell>
          <cell r="C154" t="str">
            <v>un</v>
          </cell>
          <cell r="D154">
            <v>1</v>
          </cell>
          <cell r="E154">
            <v>15403385</v>
          </cell>
          <cell r="F154">
            <v>15403385</v>
          </cell>
        </row>
        <row r="155">
          <cell r="A155" t="str">
            <v>4078900</v>
          </cell>
          <cell r="B155" t="str">
            <v>UNIONES MECÁNICAS</v>
          </cell>
          <cell r="D155">
            <v>0</v>
          </cell>
          <cell r="E155">
            <v>0</v>
          </cell>
          <cell r="F155">
            <v>4576633</v>
          </cell>
        </row>
        <row r="156">
          <cell r="A156">
            <v>4078988</v>
          </cell>
          <cell r="B156" t="str">
            <v>STC Union cons.o tyton PVC-P U.M 3"</v>
          </cell>
          <cell r="C156" t="str">
            <v>un</v>
          </cell>
          <cell r="D156">
            <v>43</v>
          </cell>
          <cell r="E156">
            <v>49652</v>
          </cell>
          <cell r="F156">
            <v>2135036</v>
          </cell>
        </row>
        <row r="157">
          <cell r="A157">
            <v>4078990</v>
          </cell>
          <cell r="B157" t="str">
            <v>STC Union cons.o tyton PVC-P U.M 4"</v>
          </cell>
          <cell r="C157" t="str">
            <v>un</v>
          </cell>
          <cell r="D157">
            <v>29</v>
          </cell>
          <cell r="E157">
            <v>84193</v>
          </cell>
          <cell r="F157">
            <v>2441597</v>
          </cell>
        </row>
        <row r="158">
          <cell r="A158" t="str">
            <v>4079100</v>
          </cell>
          <cell r="B158" t="str">
            <v>UNIONES MECÁNICAS  Continuanción2..</v>
          </cell>
          <cell r="D158">
            <v>0</v>
          </cell>
          <cell r="E158">
            <v>0</v>
          </cell>
          <cell r="F158">
            <v>38796220</v>
          </cell>
        </row>
        <row r="159">
          <cell r="A159">
            <v>4079112</v>
          </cell>
          <cell r="B159" t="str">
            <v>STC union tranc. p' empal. H.F. 4"</v>
          </cell>
          <cell r="C159" t="str">
            <v>un</v>
          </cell>
          <cell r="D159">
            <v>50</v>
          </cell>
          <cell r="E159">
            <v>120917</v>
          </cell>
          <cell r="F159">
            <v>6045850</v>
          </cell>
        </row>
        <row r="160">
          <cell r="A160">
            <v>4079114</v>
          </cell>
          <cell r="B160" t="str">
            <v>STC union tranc. p' empal. H.F. 3"</v>
          </cell>
          <cell r="C160" t="str">
            <v>un</v>
          </cell>
          <cell r="D160">
            <v>83</v>
          </cell>
          <cell r="E160">
            <v>95704</v>
          </cell>
          <cell r="F160">
            <v>7943432</v>
          </cell>
        </row>
        <row r="161">
          <cell r="A161">
            <v>4079116</v>
          </cell>
          <cell r="B161" t="str">
            <v>STC union tranc. p' empal. H.F. 6"</v>
          </cell>
          <cell r="C161" t="str">
            <v>un</v>
          </cell>
          <cell r="D161">
            <v>9</v>
          </cell>
          <cell r="E161">
            <v>177312</v>
          </cell>
          <cell r="F161">
            <v>1595808</v>
          </cell>
        </row>
        <row r="162">
          <cell r="A162">
            <v>4079118</v>
          </cell>
          <cell r="B162" t="str">
            <v>STC union tranc. p' empal. H.F. 8"</v>
          </cell>
          <cell r="C162" t="str">
            <v>un</v>
          </cell>
          <cell r="D162">
            <v>8</v>
          </cell>
          <cell r="E162">
            <v>241529</v>
          </cell>
          <cell r="F162">
            <v>1932232</v>
          </cell>
        </row>
        <row r="163">
          <cell r="A163">
            <v>4079120</v>
          </cell>
          <cell r="B163" t="str">
            <v>STC union tranc. p' empal. H.F. 10"</v>
          </cell>
          <cell r="C163" t="str">
            <v>un</v>
          </cell>
          <cell r="D163">
            <v>2</v>
          </cell>
          <cell r="E163">
            <v>470931</v>
          </cell>
          <cell r="F163">
            <v>941862</v>
          </cell>
        </row>
        <row r="164">
          <cell r="A164">
            <v>4079122</v>
          </cell>
          <cell r="B164" t="str">
            <v>STC union tranc. p' empal. H.F. 12"</v>
          </cell>
          <cell r="C164" t="str">
            <v>un</v>
          </cell>
          <cell r="D164">
            <v>4</v>
          </cell>
          <cell r="E164">
            <v>535866</v>
          </cell>
          <cell r="F164">
            <v>2143464</v>
          </cell>
        </row>
        <row r="165">
          <cell r="A165">
            <v>4079123</v>
          </cell>
          <cell r="B165" t="str">
            <v>STC union tranc. p' empal. H.F. 16"</v>
          </cell>
          <cell r="C165" t="str">
            <v>un</v>
          </cell>
          <cell r="D165">
            <v>2</v>
          </cell>
          <cell r="E165">
            <v>896986</v>
          </cell>
          <cell r="F165">
            <v>1793972</v>
          </cell>
        </row>
        <row r="166">
          <cell r="A166">
            <v>4079154</v>
          </cell>
          <cell r="B166" t="str">
            <v>STC unión univ.Ra.159-181 6"</v>
          </cell>
          <cell r="C166" t="str">
            <v>un</v>
          </cell>
          <cell r="D166">
            <v>30</v>
          </cell>
          <cell r="E166">
            <v>223930</v>
          </cell>
          <cell r="F166">
            <v>6717900</v>
          </cell>
        </row>
        <row r="167">
          <cell r="A167">
            <v>4079156</v>
          </cell>
          <cell r="B167" t="str">
            <v>STC unión univ.Ra.218-235 8"</v>
          </cell>
          <cell r="C167" t="str">
            <v>un</v>
          </cell>
          <cell r="D167">
            <v>35</v>
          </cell>
          <cell r="E167">
            <v>276620</v>
          </cell>
          <cell r="F167">
            <v>9681700</v>
          </cell>
        </row>
        <row r="168">
          <cell r="A168" t="str">
            <v>4079300</v>
          </cell>
          <cell r="B168" t="str">
            <v>CAJAS PARA VÁLVULAS</v>
          </cell>
          <cell r="D168">
            <v>0</v>
          </cell>
          <cell r="E168">
            <v>0</v>
          </cell>
          <cell r="F168">
            <v>108504696</v>
          </cell>
        </row>
        <row r="169">
          <cell r="A169">
            <v>4079302</v>
          </cell>
          <cell r="B169" t="str">
            <v>Const.caja valvula con tapa -Esq.1</v>
          </cell>
          <cell r="C169" t="str">
            <v>un</v>
          </cell>
          <cell r="D169">
            <v>390</v>
          </cell>
          <cell r="E169">
            <v>189478</v>
          </cell>
          <cell r="F169">
            <v>73896420</v>
          </cell>
        </row>
        <row r="170">
          <cell r="A170">
            <v>4079315</v>
          </cell>
          <cell r="B170" t="str">
            <v>C.caja v.reg.p 2"con me.fl-E11</v>
          </cell>
          <cell r="C170" t="str">
            <v>un</v>
          </cell>
          <cell r="D170">
            <v>4</v>
          </cell>
          <cell r="E170">
            <v>1394911</v>
          </cell>
          <cell r="F170">
            <v>5579644</v>
          </cell>
        </row>
        <row r="171">
          <cell r="A171">
            <v>4079318</v>
          </cell>
          <cell r="B171" t="str">
            <v>C. caja v.reg.pr 3" con me.fl-E.11</v>
          </cell>
          <cell r="C171" t="str">
            <v>un</v>
          </cell>
          <cell r="D171">
            <v>8</v>
          </cell>
          <cell r="E171">
            <v>1608492</v>
          </cell>
          <cell r="F171">
            <v>12867936</v>
          </cell>
        </row>
        <row r="172">
          <cell r="A172">
            <v>4079320</v>
          </cell>
          <cell r="B172" t="str">
            <v>C. caja v.reg.pr 4" con me.fl-E.11</v>
          </cell>
          <cell r="C172" t="str">
            <v>un</v>
          </cell>
          <cell r="D172">
            <v>4</v>
          </cell>
          <cell r="E172">
            <v>1885443</v>
          </cell>
          <cell r="F172">
            <v>7541772</v>
          </cell>
        </row>
        <row r="173">
          <cell r="A173">
            <v>4079322</v>
          </cell>
          <cell r="B173" t="str">
            <v>C. caja v.reg.pr 6" con me.fl-E.11</v>
          </cell>
          <cell r="C173" t="str">
            <v>un</v>
          </cell>
          <cell r="D173">
            <v>3</v>
          </cell>
          <cell r="E173">
            <v>2113194</v>
          </cell>
          <cell r="F173">
            <v>6339582</v>
          </cell>
        </row>
        <row r="174">
          <cell r="A174">
            <v>4079324</v>
          </cell>
          <cell r="B174" t="str">
            <v>C. caja v.reg.pr 8" con me.fl-E.11</v>
          </cell>
          <cell r="C174" t="str">
            <v>un</v>
          </cell>
          <cell r="D174">
            <v>1</v>
          </cell>
          <cell r="E174">
            <v>2279342</v>
          </cell>
          <cell r="F174">
            <v>2279342</v>
          </cell>
        </row>
        <row r="175">
          <cell r="A175" t="str">
            <v>4079400</v>
          </cell>
          <cell r="B175" t="str">
            <v>ACOMETIDAS DE ACUEDUCTO</v>
          </cell>
          <cell r="D175">
            <v>0</v>
          </cell>
          <cell r="E175">
            <v>0</v>
          </cell>
          <cell r="F175">
            <v>19289812</v>
          </cell>
        </row>
        <row r="176">
          <cell r="A176">
            <v>4079414</v>
          </cell>
          <cell r="B176" t="str">
            <v>STC Llave Corte o Acera-racor 1/2"</v>
          </cell>
          <cell r="C176" t="str">
            <v>un</v>
          </cell>
          <cell r="D176">
            <v>2</v>
          </cell>
          <cell r="E176">
            <v>5667</v>
          </cell>
          <cell r="F176">
            <v>11334</v>
          </cell>
        </row>
        <row r="177">
          <cell r="A177">
            <v>4079426</v>
          </cell>
          <cell r="B177" t="str">
            <v>STC Llave Incorporacion conica 1/2"</v>
          </cell>
          <cell r="C177" t="str">
            <v>un</v>
          </cell>
          <cell r="D177">
            <v>694</v>
          </cell>
          <cell r="E177">
            <v>12863</v>
          </cell>
          <cell r="F177">
            <v>8926922</v>
          </cell>
        </row>
        <row r="178">
          <cell r="A178">
            <v>4079449</v>
          </cell>
          <cell r="B178" t="str">
            <v>STC Llave paso libre o contenc.1/2"</v>
          </cell>
          <cell r="C178" t="str">
            <v>un</v>
          </cell>
          <cell r="D178">
            <v>8</v>
          </cell>
          <cell r="E178">
            <v>5318</v>
          </cell>
          <cell r="F178">
            <v>42544</v>
          </cell>
        </row>
        <row r="179">
          <cell r="A179">
            <v>4079459</v>
          </cell>
          <cell r="B179" t="str">
            <v>STC Collar H.D p' PVCx1/2 3"</v>
          </cell>
          <cell r="C179" t="str">
            <v>un</v>
          </cell>
          <cell r="D179">
            <v>238</v>
          </cell>
          <cell r="E179">
            <v>14129</v>
          </cell>
          <cell r="F179">
            <v>3362702</v>
          </cell>
        </row>
        <row r="180">
          <cell r="A180">
            <v>4079460</v>
          </cell>
          <cell r="B180" t="str">
            <v>STC Collar H.D p' PVCx1/2 4"</v>
          </cell>
          <cell r="C180" t="str">
            <v>un</v>
          </cell>
          <cell r="D180">
            <v>366</v>
          </cell>
          <cell r="E180">
            <v>18825</v>
          </cell>
          <cell r="F180">
            <v>6889950</v>
          </cell>
        </row>
        <row r="181">
          <cell r="A181">
            <v>4079461</v>
          </cell>
          <cell r="B181" t="str">
            <v>STC Collar H.D p' PVCx1/2 6"</v>
          </cell>
          <cell r="C181" t="str">
            <v>un</v>
          </cell>
          <cell r="D181">
            <v>2</v>
          </cell>
          <cell r="E181">
            <v>28180</v>
          </cell>
          <cell r="F181">
            <v>56360</v>
          </cell>
        </row>
        <row r="182">
          <cell r="A182" t="str">
            <v>4079500</v>
          </cell>
          <cell r="B182" t="str">
            <v>COLLARES CONTINUACIÓN.....</v>
          </cell>
          <cell r="C182" t="str">
            <v>un</v>
          </cell>
          <cell r="D182">
            <v>0</v>
          </cell>
          <cell r="E182">
            <v>0</v>
          </cell>
          <cell r="F182">
            <v>6899054</v>
          </cell>
        </row>
        <row r="183">
          <cell r="A183">
            <v>4079569</v>
          </cell>
          <cell r="B183" t="str">
            <v>STC Union 3 partes CU t.CU-PVC 1/2"</v>
          </cell>
          <cell r="C183" t="str">
            <v>un</v>
          </cell>
          <cell r="D183">
            <v>347</v>
          </cell>
          <cell r="E183">
            <v>19882</v>
          </cell>
          <cell r="F183">
            <v>6899054</v>
          </cell>
        </row>
        <row r="184">
          <cell r="A184" t="str">
            <v>4079700</v>
          </cell>
          <cell r="B184" t="str">
            <v>CAJAS Y TAPAS PARA MEDIDORES</v>
          </cell>
          <cell r="D184">
            <v>0</v>
          </cell>
          <cell r="E184">
            <v>0</v>
          </cell>
          <cell r="F184">
            <v>69302</v>
          </cell>
        </row>
        <row r="185">
          <cell r="A185">
            <v>4079702</v>
          </cell>
          <cell r="B185" t="str">
            <v>C. caja medi.anden&lt;19mm-Eq.24-No.ta</v>
          </cell>
          <cell r="C185" t="str">
            <v>un</v>
          </cell>
          <cell r="D185">
            <v>2</v>
          </cell>
          <cell r="E185">
            <v>34651</v>
          </cell>
          <cell r="F185">
            <v>69302</v>
          </cell>
        </row>
        <row r="186">
          <cell r="A186" t="str">
            <v>4079800</v>
          </cell>
          <cell r="B186" t="str">
            <v>RETIRO TUB.VÁLV.E HIDRANTES A.</v>
          </cell>
          <cell r="D186">
            <v>0</v>
          </cell>
          <cell r="E186">
            <v>0</v>
          </cell>
          <cell r="F186">
            <v>585981</v>
          </cell>
        </row>
        <row r="187">
          <cell r="A187">
            <v>4079811</v>
          </cell>
          <cell r="B187" t="str">
            <v>Retiro valv.compuerta 6" y 8"</v>
          </cell>
          <cell r="C187" t="str">
            <v>un</v>
          </cell>
          <cell r="D187">
            <v>11</v>
          </cell>
          <cell r="E187">
            <v>53271</v>
          </cell>
          <cell r="F187">
            <v>585981</v>
          </cell>
        </row>
        <row r="189">
          <cell r="A189" t="str">
            <v>4080000</v>
          </cell>
          <cell r="B189" t="str">
            <v>REDES Y ACOMET. ALCANTARILLADO</v>
          </cell>
          <cell r="D189">
            <v>0</v>
          </cell>
          <cell r="E189">
            <v>0</v>
          </cell>
          <cell r="F189">
            <v>1622565</v>
          </cell>
        </row>
        <row r="190">
          <cell r="A190" t="str">
            <v>4083100</v>
          </cell>
          <cell r="B190" t="str">
            <v>TUBERÍA PVA-ALCANT. Continuación...</v>
          </cell>
          <cell r="D190">
            <v>0</v>
          </cell>
          <cell r="E190">
            <v>0</v>
          </cell>
          <cell r="F190">
            <v>1622565</v>
          </cell>
        </row>
        <row r="191">
          <cell r="A191">
            <v>4083182</v>
          </cell>
          <cell r="B191" t="str">
            <v>STC Tuberia PVC-S UC. 6" RDE41-sen</v>
          </cell>
          <cell r="C191" t="str">
            <v>m</v>
          </cell>
          <cell r="D191">
            <v>35</v>
          </cell>
          <cell r="E191">
            <v>46359</v>
          </cell>
          <cell r="F191">
            <v>1622565</v>
          </cell>
        </row>
        <row r="193">
          <cell r="A193" t="str">
            <v>4250000</v>
          </cell>
          <cell r="B193" t="str">
            <v>MMTO. DE REDES DE ACUEDUCTO</v>
          </cell>
          <cell r="D193">
            <v>0</v>
          </cell>
          <cell r="E193">
            <v>0</v>
          </cell>
          <cell r="F193">
            <v>3831227</v>
          </cell>
        </row>
        <row r="194">
          <cell r="A194" t="str">
            <v>4250100</v>
          </cell>
          <cell r="B194" t="str">
            <v>MANTENIMIENTO ACOMETIDAS ACUEDUCTO</v>
          </cell>
          <cell r="D194">
            <v>0</v>
          </cell>
          <cell r="E194">
            <v>0</v>
          </cell>
          <cell r="F194">
            <v>3831227</v>
          </cell>
        </row>
        <row r="195">
          <cell r="A195">
            <v>4250103</v>
          </cell>
          <cell r="B195" t="str">
            <v>Cambio de tomas acueducto 1/2"</v>
          </cell>
          <cell r="C195" t="str">
            <v>un</v>
          </cell>
          <cell r="D195">
            <v>347</v>
          </cell>
          <cell r="E195">
            <v>11041</v>
          </cell>
          <cell r="F195">
            <v>3831227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 val="4. Norte 2005"/>
      <sheetName val="Inversión"/>
    </sheetNames>
    <sheetDataSet>
      <sheetData sheetId="0">
        <row r="3">
          <cell r="A3" t="str">
            <v>Código</v>
          </cell>
          <cell r="B3" t="str">
            <v>Nombre</v>
          </cell>
          <cell r="C3" t="str">
            <v>Und</v>
          </cell>
          <cell r="D3" t="str">
            <v>Cantidad</v>
          </cell>
          <cell r="E3" t="str">
            <v>Precio</v>
          </cell>
          <cell r="F3" t="str">
            <v>Total</v>
          </cell>
        </row>
        <row r="5">
          <cell r="A5" t="str">
            <v>4010000</v>
          </cell>
          <cell r="B5" t="str">
            <v>ACTIVIDADES PRELIMINARES</v>
          </cell>
          <cell r="D5">
            <v>0</v>
          </cell>
          <cell r="E5">
            <v>0</v>
          </cell>
          <cell r="F5">
            <v>9817218</v>
          </cell>
        </row>
        <row r="6">
          <cell r="A6" t="str">
            <v>4015100</v>
          </cell>
          <cell r="B6" t="str">
            <v>DEMOL. DE CORDONES Y CUNETAS</v>
          </cell>
          <cell r="D6">
            <v>0</v>
          </cell>
          <cell r="E6">
            <v>0</v>
          </cell>
          <cell r="F6">
            <v>491389</v>
          </cell>
        </row>
        <row r="7">
          <cell r="A7" t="str">
            <v>4015102</v>
          </cell>
          <cell r="B7" t="str">
            <v>Demolición de cordones de 3 caras</v>
          </cell>
          <cell r="C7" t="str">
            <v>m</v>
          </cell>
          <cell r="D7">
            <v>15</v>
          </cell>
          <cell r="E7">
            <v>6599</v>
          </cell>
          <cell r="F7">
            <v>98985</v>
          </cell>
        </row>
        <row r="8">
          <cell r="A8" t="str">
            <v>4015141</v>
          </cell>
          <cell r="B8" t="str">
            <v>Demolición de cunetas</v>
          </cell>
          <cell r="C8" t="str">
            <v>m3</v>
          </cell>
          <cell r="D8">
            <v>4</v>
          </cell>
          <cell r="E8">
            <v>98101</v>
          </cell>
          <cell r="F8">
            <v>392404</v>
          </cell>
        </row>
        <row r="9">
          <cell r="A9" t="str">
            <v>4015200</v>
          </cell>
          <cell r="B9" t="str">
            <v>DEMOLICIÓN DE ANDENES</v>
          </cell>
          <cell r="D9">
            <v>0</v>
          </cell>
          <cell r="E9">
            <v>0</v>
          </cell>
          <cell r="F9">
            <v>2712640</v>
          </cell>
        </row>
        <row r="10">
          <cell r="A10" t="str">
            <v>4015201</v>
          </cell>
          <cell r="B10" t="str">
            <v>Demolición de andenes</v>
          </cell>
          <cell r="C10" t="str">
            <v>m3</v>
          </cell>
          <cell r="D10">
            <v>40</v>
          </cell>
          <cell r="E10">
            <v>67816</v>
          </cell>
          <cell r="F10">
            <v>2712640</v>
          </cell>
        </row>
        <row r="11">
          <cell r="A11" t="str">
            <v>4015300</v>
          </cell>
          <cell r="B11" t="str">
            <v>DEMOL. C.I. Y TUB. CTO. EMPOT.</v>
          </cell>
          <cell r="D11">
            <v>0</v>
          </cell>
          <cell r="E11">
            <v>0</v>
          </cell>
          <cell r="F11">
            <v>3712480</v>
          </cell>
        </row>
        <row r="12">
          <cell r="A12" t="str">
            <v>4015321</v>
          </cell>
          <cell r="B12" t="str">
            <v>Demolición cajas de válvulas</v>
          </cell>
          <cell r="C12" t="str">
            <v>m3</v>
          </cell>
          <cell r="D12">
            <v>40</v>
          </cell>
          <cell r="E12">
            <v>92812</v>
          </cell>
          <cell r="F12">
            <v>3712480</v>
          </cell>
        </row>
        <row r="13">
          <cell r="A13" t="str">
            <v>4015400</v>
          </cell>
          <cell r="B13" t="str">
            <v>DEMOLICIÓN DE SUMIDEROS</v>
          </cell>
          <cell r="D13">
            <v>0</v>
          </cell>
          <cell r="E13">
            <v>0</v>
          </cell>
          <cell r="F13">
            <v>241245</v>
          </cell>
        </row>
        <row r="14">
          <cell r="A14" t="str">
            <v>4015401</v>
          </cell>
          <cell r="B14" t="str">
            <v>Demolicion de sumideros</v>
          </cell>
          <cell r="C14" t="str">
            <v>un</v>
          </cell>
          <cell r="D14">
            <v>5</v>
          </cell>
          <cell r="E14">
            <v>48249</v>
          </cell>
          <cell r="F14">
            <v>241245</v>
          </cell>
        </row>
        <row r="15">
          <cell r="A15" t="str">
            <v>4015500</v>
          </cell>
          <cell r="B15" t="str">
            <v>DEMOLICIONES EN EDIFICACIONES</v>
          </cell>
          <cell r="D15">
            <v>0</v>
          </cell>
          <cell r="E15">
            <v>0</v>
          </cell>
          <cell r="F15">
            <v>2659464</v>
          </cell>
        </row>
        <row r="16">
          <cell r="A16" t="str">
            <v>4015521</v>
          </cell>
          <cell r="B16" t="str">
            <v>Demolición muro bloque y ladri</v>
          </cell>
          <cell r="C16" t="str">
            <v>m3</v>
          </cell>
          <cell r="D16">
            <v>12</v>
          </cell>
          <cell r="E16">
            <v>57427</v>
          </cell>
          <cell r="F16">
            <v>689124</v>
          </cell>
        </row>
        <row r="17">
          <cell r="A17" t="str">
            <v>4015536</v>
          </cell>
          <cell r="B17" t="str">
            <v>Demolición obras en concreto</v>
          </cell>
          <cell r="C17" t="str">
            <v>m3</v>
          </cell>
          <cell r="D17">
            <v>20</v>
          </cell>
          <cell r="E17">
            <v>98517</v>
          </cell>
          <cell r="F17">
            <v>1970340</v>
          </cell>
        </row>
        <row r="19">
          <cell r="A19" t="str">
            <v>4020000</v>
          </cell>
          <cell r="B19" t="str">
            <v>EXCAVACIONES Y LLENOS ESTRUCT.</v>
          </cell>
          <cell r="D19">
            <v>0</v>
          </cell>
          <cell r="E19">
            <v>0</v>
          </cell>
          <cell r="F19">
            <v>71468240</v>
          </cell>
        </row>
        <row r="20">
          <cell r="A20" t="str">
            <v>4021100</v>
          </cell>
          <cell r="B20" t="str">
            <v>EXCAVACIONES MAT. COMÚN SECO</v>
          </cell>
          <cell r="D20">
            <v>0</v>
          </cell>
          <cell r="E20">
            <v>0</v>
          </cell>
          <cell r="F20">
            <v>14363860</v>
          </cell>
        </row>
        <row r="21">
          <cell r="A21" t="str">
            <v>4021103</v>
          </cell>
          <cell r="B21" t="str">
            <v>Excavación mat. común seco&lt;2m</v>
          </cell>
          <cell r="C21" t="str">
            <v>m3</v>
          </cell>
          <cell r="D21">
            <v>1300</v>
          </cell>
          <cell r="E21">
            <v>10864</v>
          </cell>
          <cell r="F21">
            <v>14123200</v>
          </cell>
        </row>
        <row r="22">
          <cell r="A22" t="str">
            <v>4021130</v>
          </cell>
          <cell r="B22" t="str">
            <v>Excavación mat. común seco 2-4 m</v>
          </cell>
          <cell r="C22" t="str">
            <v>m3</v>
          </cell>
          <cell r="D22">
            <v>20</v>
          </cell>
          <cell r="E22">
            <v>12033</v>
          </cell>
          <cell r="F22">
            <v>240660</v>
          </cell>
        </row>
        <row r="23">
          <cell r="A23" t="str">
            <v>4021500</v>
          </cell>
          <cell r="B23" t="str">
            <v>EXCAVACIÓN NICHOS Y OTROS</v>
          </cell>
          <cell r="D23">
            <v>0</v>
          </cell>
          <cell r="E23">
            <v>0</v>
          </cell>
          <cell r="F23">
            <v>11214800</v>
          </cell>
        </row>
        <row r="24">
          <cell r="A24" t="str">
            <v>4021503</v>
          </cell>
          <cell r="B24" t="str">
            <v>Excavac.lle y ap.nicho m.s&lt;2m In.bo</v>
          </cell>
          <cell r="C24" t="str">
            <v>m3</v>
          </cell>
          <cell r="D24">
            <v>400</v>
          </cell>
          <cell r="E24">
            <v>28037</v>
          </cell>
          <cell r="F24">
            <v>11214800</v>
          </cell>
        </row>
        <row r="25">
          <cell r="A25" t="str">
            <v>4022100</v>
          </cell>
          <cell r="B25" t="str">
            <v>ENTIBADOS TEMPORALES</v>
          </cell>
          <cell r="D25">
            <v>0</v>
          </cell>
          <cell r="E25">
            <v>0</v>
          </cell>
          <cell r="F25">
            <v>367980</v>
          </cell>
        </row>
        <row r="26">
          <cell r="A26" t="str">
            <v>4022110</v>
          </cell>
          <cell r="B26" t="str">
            <v>Entibado madera temporal</v>
          </cell>
          <cell r="C26" t="str">
            <v>m2</v>
          </cell>
          <cell r="D26">
            <v>30</v>
          </cell>
          <cell r="E26">
            <v>12266</v>
          </cell>
          <cell r="F26">
            <v>367980</v>
          </cell>
        </row>
        <row r="27">
          <cell r="A27" t="str">
            <v>4023000</v>
          </cell>
          <cell r="B27" t="str">
            <v>TRINCHOS DE MADERA</v>
          </cell>
          <cell r="D27">
            <v>0</v>
          </cell>
          <cell r="E27">
            <v>0</v>
          </cell>
          <cell r="F27">
            <v>554050</v>
          </cell>
        </row>
        <row r="28">
          <cell r="A28" t="str">
            <v>4023001</v>
          </cell>
          <cell r="B28" t="str">
            <v>STC trincho mad. temp.</v>
          </cell>
          <cell r="C28" t="str">
            <v>m2</v>
          </cell>
          <cell r="D28">
            <v>50</v>
          </cell>
          <cell r="E28">
            <v>11081</v>
          </cell>
          <cell r="F28">
            <v>554050</v>
          </cell>
        </row>
        <row r="29">
          <cell r="A29" t="str">
            <v>4024100</v>
          </cell>
          <cell r="B29" t="str">
            <v>LLENOS EN ZANJAS Y APIQUES</v>
          </cell>
          <cell r="D29">
            <v>0</v>
          </cell>
          <cell r="E29">
            <v>0</v>
          </cell>
          <cell r="F29">
            <v>19630550</v>
          </cell>
        </row>
        <row r="30">
          <cell r="A30" t="str">
            <v>4024103</v>
          </cell>
          <cell r="B30" t="str">
            <v>Lleno ap.z. y apiq.material selecto</v>
          </cell>
          <cell r="C30" t="str">
            <v>m3</v>
          </cell>
          <cell r="D30">
            <v>350</v>
          </cell>
          <cell r="E30">
            <v>12313</v>
          </cell>
          <cell r="F30">
            <v>4309550</v>
          </cell>
        </row>
        <row r="31">
          <cell r="A31" t="str">
            <v>4024112</v>
          </cell>
          <cell r="B31" t="str">
            <v>Lleno ap.z. y apiq. mat. prestamo</v>
          </cell>
          <cell r="C31" t="str">
            <v>m3</v>
          </cell>
          <cell r="D31">
            <v>600</v>
          </cell>
          <cell r="E31">
            <v>25535</v>
          </cell>
          <cell r="F31">
            <v>15321000</v>
          </cell>
        </row>
        <row r="32">
          <cell r="A32" t="str">
            <v>4025000</v>
          </cell>
          <cell r="B32" t="str">
            <v>CARGUE, RETIRO Y BOTADA MAT.S.</v>
          </cell>
          <cell r="D32">
            <v>0</v>
          </cell>
          <cell r="E32">
            <v>0</v>
          </cell>
          <cell r="F32">
            <v>25337000</v>
          </cell>
        </row>
        <row r="33">
          <cell r="A33" t="str">
            <v>4025001</v>
          </cell>
          <cell r="B33" t="str">
            <v>Cargue,ret. y bot. m.sobran.</v>
          </cell>
          <cell r="C33" t="str">
            <v>m3</v>
          </cell>
          <cell r="D33">
            <v>1000</v>
          </cell>
          <cell r="E33">
            <v>25337</v>
          </cell>
          <cell r="F33">
            <v>25337000</v>
          </cell>
        </row>
        <row r="35">
          <cell r="A35" t="str">
            <v>4030000</v>
          </cell>
          <cell r="B35" t="str">
            <v>PAVIMENTOS</v>
          </cell>
          <cell r="D35">
            <v>0</v>
          </cell>
          <cell r="E35">
            <v>0</v>
          </cell>
          <cell r="F35">
            <v>112402530</v>
          </cell>
        </row>
        <row r="36">
          <cell r="A36" t="str">
            <v>4030100</v>
          </cell>
          <cell r="B36" t="str">
            <v>CORTE Y RETIRO DE PAVIMENTO</v>
          </cell>
          <cell r="D36">
            <v>0</v>
          </cell>
          <cell r="E36">
            <v>0</v>
          </cell>
          <cell r="F36">
            <v>10331730</v>
          </cell>
        </row>
        <row r="37">
          <cell r="A37" t="str">
            <v>4030101</v>
          </cell>
          <cell r="B37" t="str">
            <v>Corte y ret. pav. asf. e&lt; 10cm</v>
          </cell>
          <cell r="C37" t="str">
            <v>m3</v>
          </cell>
          <cell r="D37">
            <v>130</v>
          </cell>
          <cell r="E37">
            <v>66393</v>
          </cell>
          <cell r="F37">
            <v>8631090</v>
          </cell>
        </row>
        <row r="38">
          <cell r="A38" t="str">
            <v>4030103</v>
          </cell>
          <cell r="B38" t="str">
            <v>Corte y ret. pav. Cto. e&lt; 20cm</v>
          </cell>
          <cell r="C38" t="str">
            <v>m3</v>
          </cell>
          <cell r="D38">
            <v>20</v>
          </cell>
          <cell r="E38">
            <v>85032</v>
          </cell>
          <cell r="F38">
            <v>1700640</v>
          </cell>
        </row>
        <row r="39">
          <cell r="A39" t="str">
            <v>4030300</v>
          </cell>
          <cell r="B39" t="str">
            <v>BASE GRANULAR</v>
          </cell>
          <cell r="D39">
            <v>0</v>
          </cell>
          <cell r="E39">
            <v>0</v>
          </cell>
          <cell r="F39">
            <v>12984400</v>
          </cell>
        </row>
        <row r="40">
          <cell r="A40" t="str">
            <v>4030301</v>
          </cell>
          <cell r="B40" t="str">
            <v>STC y comp. base granular</v>
          </cell>
          <cell r="C40" t="str">
            <v>m3</v>
          </cell>
          <cell r="D40">
            <v>200</v>
          </cell>
          <cell r="E40">
            <v>64922</v>
          </cell>
          <cell r="F40">
            <v>12984400</v>
          </cell>
        </row>
        <row r="41">
          <cell r="A41" t="str">
            <v>4030700</v>
          </cell>
          <cell r="B41" t="str">
            <v>CONCRETO ASFÁLTICO</v>
          </cell>
          <cell r="D41">
            <v>0</v>
          </cell>
          <cell r="E41">
            <v>0</v>
          </cell>
          <cell r="F41">
            <v>70938240</v>
          </cell>
        </row>
        <row r="42">
          <cell r="A42" t="str">
            <v>4030705</v>
          </cell>
          <cell r="B42" t="str">
            <v>STC C.pav.asf.z.y ap-parcheo</v>
          </cell>
          <cell r="C42" t="str">
            <v>m3</v>
          </cell>
          <cell r="D42">
            <v>120</v>
          </cell>
          <cell r="E42">
            <v>591152</v>
          </cell>
          <cell r="F42">
            <v>70938240</v>
          </cell>
        </row>
        <row r="43">
          <cell r="A43" t="str">
            <v>4030800</v>
          </cell>
          <cell r="B43" t="str">
            <v>PAVIMENTOS RÍGIDOS</v>
          </cell>
          <cell r="D43">
            <v>0</v>
          </cell>
          <cell r="E43">
            <v>0</v>
          </cell>
          <cell r="F43">
            <v>15571740</v>
          </cell>
        </row>
        <row r="44">
          <cell r="A44" t="str">
            <v>4030801</v>
          </cell>
          <cell r="B44" t="str">
            <v>Reconst.pav.Cto.28 Mpa-e=0.20</v>
          </cell>
          <cell r="C44" t="str">
            <v>m3</v>
          </cell>
          <cell r="D44">
            <v>30</v>
          </cell>
          <cell r="E44">
            <v>519058</v>
          </cell>
          <cell r="F44">
            <v>15571740</v>
          </cell>
        </row>
        <row r="45">
          <cell r="A45" t="str">
            <v>4030900</v>
          </cell>
          <cell r="B45" t="str">
            <v>PAVIMENTOS ARTICULADOS</v>
          </cell>
          <cell r="D45">
            <v>0</v>
          </cell>
          <cell r="E45">
            <v>0</v>
          </cell>
          <cell r="F45">
            <v>2576420</v>
          </cell>
        </row>
        <row r="46">
          <cell r="A46" t="str">
            <v>4030910</v>
          </cell>
          <cell r="B46" t="str">
            <v>Rec. pav. articulado-rec e=5cm</v>
          </cell>
          <cell r="C46" t="str">
            <v>m2</v>
          </cell>
          <cell r="D46">
            <v>20</v>
          </cell>
          <cell r="E46">
            <v>73427</v>
          </cell>
          <cell r="F46">
            <v>1468540</v>
          </cell>
        </row>
        <row r="47">
          <cell r="A47" t="str">
            <v>4030920</v>
          </cell>
          <cell r="B47" t="str">
            <v>Ret.C.pav.articulado-rec e=5cm</v>
          </cell>
          <cell r="C47" t="str">
            <v>m2</v>
          </cell>
          <cell r="D47">
            <v>20</v>
          </cell>
          <cell r="E47">
            <v>55394</v>
          </cell>
          <cell r="F47">
            <v>1107880</v>
          </cell>
        </row>
        <row r="49">
          <cell r="A49" t="str">
            <v>4040000</v>
          </cell>
          <cell r="B49" t="str">
            <v>OBRAS VARIAS</v>
          </cell>
          <cell r="D49">
            <v>0</v>
          </cell>
          <cell r="E49">
            <v>0</v>
          </cell>
          <cell r="F49">
            <v>185959235</v>
          </cell>
        </row>
        <row r="50">
          <cell r="A50" t="str">
            <v>4040100</v>
          </cell>
          <cell r="B50" t="str">
            <v>CUNETAS</v>
          </cell>
          <cell r="D50">
            <v>0</v>
          </cell>
          <cell r="E50">
            <v>0</v>
          </cell>
          <cell r="F50">
            <v>7972420</v>
          </cell>
        </row>
        <row r="51">
          <cell r="A51" t="str">
            <v>4040101</v>
          </cell>
          <cell r="B51" t="str">
            <v>Construcción de cuneta</v>
          </cell>
          <cell r="C51" t="str">
            <v>m3</v>
          </cell>
          <cell r="D51">
            <v>10</v>
          </cell>
          <cell r="E51">
            <v>797242</v>
          </cell>
          <cell r="F51">
            <v>7972420</v>
          </cell>
        </row>
        <row r="52">
          <cell r="A52" t="str">
            <v>4040200</v>
          </cell>
          <cell r="B52" t="str">
            <v>CORDONES Y TOPELLANTAS</v>
          </cell>
          <cell r="D52">
            <v>0</v>
          </cell>
          <cell r="E52">
            <v>0</v>
          </cell>
          <cell r="F52">
            <v>7617190</v>
          </cell>
        </row>
        <row r="53">
          <cell r="A53" t="str">
            <v>4040201</v>
          </cell>
          <cell r="B53" t="str">
            <v>Construcción de cordones</v>
          </cell>
          <cell r="C53" t="str">
            <v>m3</v>
          </cell>
          <cell r="D53">
            <v>10</v>
          </cell>
          <cell r="E53">
            <v>738523</v>
          </cell>
          <cell r="F53">
            <v>7385230</v>
          </cell>
        </row>
        <row r="54">
          <cell r="A54" t="str">
            <v>4040215</v>
          </cell>
          <cell r="B54" t="str">
            <v>Retiro y colocacion de cordon</v>
          </cell>
          <cell r="C54" t="str">
            <v>m</v>
          </cell>
          <cell r="D54">
            <v>10</v>
          </cell>
          <cell r="E54">
            <v>23196</v>
          </cell>
          <cell r="F54">
            <v>231960</v>
          </cell>
        </row>
        <row r="55">
          <cell r="A55" t="str">
            <v>4040300</v>
          </cell>
          <cell r="B55" t="str">
            <v>ANDENES</v>
          </cell>
          <cell r="D55">
            <v>0</v>
          </cell>
          <cell r="E55">
            <v>0</v>
          </cell>
          <cell r="F55">
            <v>88279683</v>
          </cell>
        </row>
        <row r="56">
          <cell r="A56" t="str">
            <v>4040301</v>
          </cell>
          <cell r="B56" t="str">
            <v>Rec. anden Cto. con escalas</v>
          </cell>
          <cell r="C56" t="str">
            <v>m2</v>
          </cell>
          <cell r="D56">
            <v>1200</v>
          </cell>
          <cell r="E56">
            <v>60948</v>
          </cell>
          <cell r="F56">
            <v>73137600</v>
          </cell>
        </row>
        <row r="57">
          <cell r="A57" t="str">
            <v>4040310</v>
          </cell>
          <cell r="B57" t="str">
            <v>Rec. anden granito con escalas</v>
          </cell>
          <cell r="C57" t="str">
            <v>m2</v>
          </cell>
          <cell r="D57">
            <v>3</v>
          </cell>
          <cell r="E57">
            <v>61641</v>
          </cell>
          <cell r="F57">
            <v>184923</v>
          </cell>
        </row>
        <row r="58">
          <cell r="A58" t="str">
            <v>4040323</v>
          </cell>
          <cell r="B58" t="str">
            <v>Rec.anden vitrific.sin escalas</v>
          </cell>
          <cell r="C58" t="str">
            <v>m2</v>
          </cell>
          <cell r="D58">
            <v>180</v>
          </cell>
          <cell r="E58">
            <v>70158</v>
          </cell>
          <cell r="F58">
            <v>12628440</v>
          </cell>
        </row>
        <row r="59">
          <cell r="A59" t="str">
            <v>4040333</v>
          </cell>
          <cell r="B59" t="str">
            <v>Rec. anden arenón sin escalas</v>
          </cell>
          <cell r="C59" t="str">
            <v>m2</v>
          </cell>
          <cell r="D59">
            <v>30</v>
          </cell>
          <cell r="E59">
            <v>77624</v>
          </cell>
          <cell r="F59">
            <v>2328720</v>
          </cell>
        </row>
        <row r="60">
          <cell r="A60" t="str">
            <v>4040500</v>
          </cell>
          <cell r="B60" t="str">
            <v>FILTROS</v>
          </cell>
          <cell r="D60">
            <v>0</v>
          </cell>
          <cell r="E60">
            <v>0</v>
          </cell>
          <cell r="F60">
            <v>817870</v>
          </cell>
        </row>
        <row r="61">
          <cell r="A61" t="str">
            <v>4040527</v>
          </cell>
          <cell r="B61" t="str">
            <v>STC material granular filtro</v>
          </cell>
          <cell r="C61" t="str">
            <v>m3</v>
          </cell>
          <cell r="D61">
            <v>10</v>
          </cell>
          <cell r="E61">
            <v>53319</v>
          </cell>
          <cell r="F61">
            <v>533190</v>
          </cell>
        </row>
        <row r="62">
          <cell r="A62" t="str">
            <v>4040540</v>
          </cell>
          <cell r="B62" t="str">
            <v>STC de Geotextil</v>
          </cell>
          <cell r="C62" t="str">
            <v>m2</v>
          </cell>
          <cell r="D62">
            <v>40</v>
          </cell>
          <cell r="E62">
            <v>7117</v>
          </cell>
          <cell r="F62">
            <v>284680</v>
          </cell>
        </row>
        <row r="63">
          <cell r="A63" t="str">
            <v>4040600</v>
          </cell>
          <cell r="B63" t="str">
            <v>ENGRAMADOS</v>
          </cell>
          <cell r="D63">
            <v>0</v>
          </cell>
          <cell r="E63">
            <v>0</v>
          </cell>
          <cell r="F63">
            <v>1604840</v>
          </cell>
        </row>
        <row r="64">
          <cell r="A64" t="str">
            <v>4040601</v>
          </cell>
          <cell r="B64" t="str">
            <v>Engramado con reut.grama exist</v>
          </cell>
          <cell r="C64" t="str">
            <v>m2</v>
          </cell>
          <cell r="D64">
            <v>40</v>
          </cell>
          <cell r="E64">
            <v>6041</v>
          </cell>
          <cell r="F64">
            <v>241640</v>
          </cell>
        </row>
        <row r="65">
          <cell r="A65" t="str">
            <v>4040603</v>
          </cell>
          <cell r="B65" t="str">
            <v>Engramado-STC grama t.macana</v>
          </cell>
          <cell r="C65" t="str">
            <v>m2</v>
          </cell>
          <cell r="D65">
            <v>120</v>
          </cell>
          <cell r="E65">
            <v>11360</v>
          </cell>
          <cell r="F65">
            <v>1363200</v>
          </cell>
        </row>
        <row r="66">
          <cell r="A66" t="str">
            <v>4041100</v>
          </cell>
          <cell r="B66" t="str">
            <v>CORTES CON ACETILENO</v>
          </cell>
          <cell r="D66">
            <v>0</v>
          </cell>
          <cell r="E66">
            <v>0</v>
          </cell>
          <cell r="F66">
            <v>3656000</v>
          </cell>
        </row>
        <row r="67">
          <cell r="A67" t="str">
            <v>4041101</v>
          </cell>
          <cell r="B67" t="str">
            <v>Cortes tub.acero-incl.biselada</v>
          </cell>
          <cell r="C67" t="str">
            <v>cm</v>
          </cell>
          <cell r="D67">
            <v>4000</v>
          </cell>
          <cell r="E67">
            <v>914</v>
          </cell>
          <cell r="F67">
            <v>3656000</v>
          </cell>
        </row>
        <row r="68">
          <cell r="A68" t="str">
            <v>4041200</v>
          </cell>
          <cell r="B68" t="str">
            <v>CORTES SIN ACETILENO</v>
          </cell>
          <cell r="D68">
            <v>0</v>
          </cell>
          <cell r="E68">
            <v>0</v>
          </cell>
          <cell r="F68">
            <v>1828000</v>
          </cell>
        </row>
        <row r="69">
          <cell r="A69" t="str">
            <v>4041201</v>
          </cell>
          <cell r="B69" t="str">
            <v>Corte sin acetileno con pulidora</v>
          </cell>
          <cell r="C69" t="str">
            <v>cm</v>
          </cell>
          <cell r="D69">
            <v>2000</v>
          </cell>
          <cell r="E69">
            <v>914</v>
          </cell>
          <cell r="F69">
            <v>1828000</v>
          </cell>
        </row>
        <row r="70">
          <cell r="A70" t="str">
            <v>4041300</v>
          </cell>
          <cell r="B70" t="str">
            <v>SOLDADURA</v>
          </cell>
          <cell r="D70">
            <v>0</v>
          </cell>
          <cell r="E70">
            <v>0</v>
          </cell>
          <cell r="F70">
            <v>8088000</v>
          </cell>
        </row>
        <row r="71">
          <cell r="A71" t="str">
            <v>4041301</v>
          </cell>
          <cell r="B71" t="str">
            <v>STC Cordon soldadura compl.</v>
          </cell>
          <cell r="C71" t="str">
            <v>cm</v>
          </cell>
          <cell r="D71">
            <v>6000</v>
          </cell>
          <cell r="E71">
            <v>1348</v>
          </cell>
          <cell r="F71">
            <v>8088000</v>
          </cell>
        </row>
        <row r="72">
          <cell r="A72" t="str">
            <v>4041400</v>
          </cell>
          <cell r="B72" t="str">
            <v>TARJETAS REFERENCIACIÓN REDES</v>
          </cell>
          <cell r="D72">
            <v>0</v>
          </cell>
          <cell r="E72">
            <v>0</v>
          </cell>
          <cell r="F72">
            <v>47533200</v>
          </cell>
        </row>
        <row r="73">
          <cell r="A73" t="str">
            <v>4041402</v>
          </cell>
          <cell r="B73" t="str">
            <v>Referenciación redes A.y A.elemento</v>
          </cell>
          <cell r="C73" t="str">
            <v>un</v>
          </cell>
          <cell r="D73">
            <v>1200</v>
          </cell>
          <cell r="E73">
            <v>39611</v>
          </cell>
          <cell r="F73">
            <v>47533200</v>
          </cell>
        </row>
        <row r="74">
          <cell r="A74" t="str">
            <v>4042100</v>
          </cell>
          <cell r="B74" t="str">
            <v>OTRAS OBRAS VARIAS</v>
          </cell>
          <cell r="D74">
            <v>0</v>
          </cell>
          <cell r="E74">
            <v>0</v>
          </cell>
          <cell r="F74">
            <v>17089416</v>
          </cell>
        </row>
        <row r="75">
          <cell r="A75" t="str">
            <v>4042130</v>
          </cell>
          <cell r="B75" t="str">
            <v>Alquiler retroexcav. hr.diurna</v>
          </cell>
          <cell r="C75" t="str">
            <v>h</v>
          </cell>
          <cell r="D75">
            <v>16</v>
          </cell>
          <cell r="E75">
            <v>81415</v>
          </cell>
          <cell r="F75">
            <v>1302640</v>
          </cell>
        </row>
        <row r="76">
          <cell r="A76" t="str">
            <v>4042132</v>
          </cell>
          <cell r="B76" t="str">
            <v>Alquiler retroexcav. hr.noctur</v>
          </cell>
          <cell r="C76" t="str">
            <v>h</v>
          </cell>
          <cell r="D76">
            <v>8</v>
          </cell>
          <cell r="E76">
            <v>93397</v>
          </cell>
          <cell r="F76">
            <v>747176</v>
          </cell>
        </row>
        <row r="77">
          <cell r="A77" t="str">
            <v>4042150</v>
          </cell>
          <cell r="B77" t="str">
            <v>Ayudante incluye prestaciones</v>
          </cell>
          <cell r="C77" t="str">
            <v>h</v>
          </cell>
          <cell r="D77">
            <v>1200</v>
          </cell>
          <cell r="E77">
            <v>6189</v>
          </cell>
          <cell r="F77">
            <v>7426800</v>
          </cell>
        </row>
        <row r="78">
          <cell r="A78" t="str">
            <v>4042152</v>
          </cell>
          <cell r="B78" t="str">
            <v>Oficial incluye prestaciones</v>
          </cell>
          <cell r="C78" t="str">
            <v>h</v>
          </cell>
          <cell r="D78">
            <v>600</v>
          </cell>
          <cell r="E78">
            <v>12688</v>
          </cell>
          <cell r="F78">
            <v>7612800</v>
          </cell>
        </row>
        <row r="79">
          <cell r="A79" t="str">
            <v>4042200</v>
          </cell>
          <cell r="B79" t="str">
            <v>OTRAS OBRAS VARIAS-CONTINUACIÓN</v>
          </cell>
          <cell r="D79">
            <v>0</v>
          </cell>
          <cell r="E79">
            <v>0</v>
          </cell>
          <cell r="F79">
            <v>1472616</v>
          </cell>
        </row>
        <row r="80">
          <cell r="A80" t="str">
            <v>4042201</v>
          </cell>
          <cell r="B80" t="str">
            <v>Compresor 125 P3/min-in.mart.d</v>
          </cell>
          <cell r="C80" t="str">
            <v>h</v>
          </cell>
          <cell r="D80">
            <v>24</v>
          </cell>
          <cell r="E80">
            <v>61359</v>
          </cell>
          <cell r="F80">
            <v>1472616</v>
          </cell>
        </row>
        <row r="82">
          <cell r="A82" t="str">
            <v>4050000</v>
          </cell>
          <cell r="B82" t="str">
            <v>FABRICACIÓN Y UTILIZACIÓN CTO.</v>
          </cell>
          <cell r="D82">
            <v>0</v>
          </cell>
          <cell r="E82">
            <v>0</v>
          </cell>
          <cell r="F82">
            <v>15708230</v>
          </cell>
        </row>
        <row r="83">
          <cell r="A83" t="str">
            <v>4051000</v>
          </cell>
          <cell r="B83" t="str">
            <v>CONCRETOS DE 14 MPa a 17.5 MPa</v>
          </cell>
          <cell r="D83">
            <v>0</v>
          </cell>
          <cell r="E83">
            <v>0</v>
          </cell>
          <cell r="F83">
            <v>1822490</v>
          </cell>
        </row>
        <row r="84">
          <cell r="A84" t="str">
            <v>4051034</v>
          </cell>
          <cell r="B84" t="str">
            <v>STC Solado Cto.14MPa e=0.05m</v>
          </cell>
          <cell r="C84" t="str">
            <v>m3</v>
          </cell>
          <cell r="D84">
            <v>5</v>
          </cell>
          <cell r="E84">
            <v>364498</v>
          </cell>
          <cell r="F84">
            <v>1822490</v>
          </cell>
        </row>
        <row r="85">
          <cell r="A85" t="str">
            <v>4051100</v>
          </cell>
          <cell r="B85" t="str">
            <v>CONCRETOS DE 21 MPa</v>
          </cell>
          <cell r="D85">
            <v>0</v>
          </cell>
          <cell r="E85">
            <v>0</v>
          </cell>
          <cell r="F85">
            <v>13885740</v>
          </cell>
        </row>
        <row r="86">
          <cell r="A86" t="str">
            <v>4051101</v>
          </cell>
          <cell r="B86" t="str">
            <v>STC Cto.21MPa em.tuxve-an-ap</v>
          </cell>
          <cell r="C86" t="str">
            <v>m3</v>
          </cell>
          <cell r="D86">
            <v>30</v>
          </cell>
          <cell r="E86">
            <v>462858</v>
          </cell>
          <cell r="F86">
            <v>13885740</v>
          </cell>
        </row>
        <row r="88">
          <cell r="A88" t="str">
            <v>4060000</v>
          </cell>
          <cell r="B88" t="str">
            <v>ACERO DE REFUERZO</v>
          </cell>
          <cell r="D88">
            <v>0</v>
          </cell>
          <cell r="E88">
            <v>0</v>
          </cell>
          <cell r="F88">
            <v>3585600</v>
          </cell>
        </row>
        <row r="89">
          <cell r="A89" t="str">
            <v>4060100</v>
          </cell>
          <cell r="B89" t="str">
            <v>BARRAS DE ACERO DE REFUERZO</v>
          </cell>
          <cell r="D89">
            <v>0</v>
          </cell>
          <cell r="E89">
            <v>0</v>
          </cell>
          <cell r="F89">
            <v>3585600</v>
          </cell>
        </row>
        <row r="90">
          <cell r="A90" t="str">
            <v>4060120</v>
          </cell>
          <cell r="B90" t="str">
            <v>S.T.F.C.acero refuerzo 420 MPa 1/2"</v>
          </cell>
          <cell r="C90" t="str">
            <v>kg</v>
          </cell>
          <cell r="D90">
            <v>300</v>
          </cell>
          <cell r="E90">
            <v>4275</v>
          </cell>
          <cell r="F90">
            <v>1282500</v>
          </cell>
        </row>
        <row r="91">
          <cell r="A91" t="str">
            <v>4060122</v>
          </cell>
          <cell r="B91" t="str">
            <v>S.T.F.C.acero refuerzo 420 MPa 3/8"</v>
          </cell>
          <cell r="C91" t="str">
            <v>kg</v>
          </cell>
          <cell r="D91">
            <v>200</v>
          </cell>
          <cell r="E91">
            <v>6390</v>
          </cell>
          <cell r="F91">
            <v>1278000</v>
          </cell>
        </row>
        <row r="92">
          <cell r="A92" t="str">
            <v>4060124</v>
          </cell>
          <cell r="B92" t="str">
            <v>S.T.F.C.acero refuerzo 420 MPa 5/8"</v>
          </cell>
          <cell r="C92" t="str">
            <v>kg</v>
          </cell>
          <cell r="D92">
            <v>300</v>
          </cell>
          <cell r="E92">
            <v>3417</v>
          </cell>
          <cell r="F92">
            <v>1025100</v>
          </cell>
        </row>
        <row r="94">
          <cell r="A94" t="str">
            <v>4070000</v>
          </cell>
          <cell r="B94" t="str">
            <v>REDES DISTRIB.ACOM.YCOND.ACDTO</v>
          </cell>
          <cell r="D94">
            <v>0</v>
          </cell>
          <cell r="E94">
            <v>0</v>
          </cell>
          <cell r="F94">
            <v>385653997</v>
          </cell>
        </row>
        <row r="95">
          <cell r="A95" t="str">
            <v>4071000</v>
          </cell>
          <cell r="B95" t="str">
            <v>TUBERÍAS DE ACERO</v>
          </cell>
          <cell r="D95">
            <v>0</v>
          </cell>
          <cell r="E95">
            <v>0</v>
          </cell>
          <cell r="F95">
            <v>10801860</v>
          </cell>
        </row>
        <row r="96">
          <cell r="A96" t="str">
            <v>4071008</v>
          </cell>
          <cell r="B96" t="str">
            <v>STC Tuberia acero 3"</v>
          </cell>
          <cell r="C96" t="str">
            <v>m</v>
          </cell>
          <cell r="D96">
            <v>30</v>
          </cell>
          <cell r="E96">
            <v>86850</v>
          </cell>
          <cell r="F96">
            <v>2605500</v>
          </cell>
        </row>
        <row r="97">
          <cell r="A97" t="str">
            <v>4071010</v>
          </cell>
          <cell r="B97" t="str">
            <v>STC Tuberia acero 4"</v>
          </cell>
          <cell r="C97" t="str">
            <v>m</v>
          </cell>
          <cell r="D97">
            <v>10</v>
          </cell>
          <cell r="E97">
            <v>122734</v>
          </cell>
          <cell r="F97">
            <v>1227340</v>
          </cell>
        </row>
        <row r="98">
          <cell r="A98" t="str">
            <v>4071014</v>
          </cell>
          <cell r="B98" t="str">
            <v>STC Tuberia acero 6"</v>
          </cell>
          <cell r="C98" t="str">
            <v>m</v>
          </cell>
          <cell r="D98">
            <v>20</v>
          </cell>
          <cell r="E98">
            <v>211995</v>
          </cell>
          <cell r="F98">
            <v>4239900</v>
          </cell>
        </row>
        <row r="99">
          <cell r="A99" t="str">
            <v>4071016</v>
          </cell>
          <cell r="B99" t="str">
            <v>STC Tuberia acero 8"</v>
          </cell>
          <cell r="C99" t="str">
            <v>m</v>
          </cell>
          <cell r="D99">
            <v>4</v>
          </cell>
          <cell r="E99">
            <v>316580</v>
          </cell>
          <cell r="F99">
            <v>1266320</v>
          </cell>
        </row>
        <row r="100">
          <cell r="A100" t="str">
            <v>4071068</v>
          </cell>
          <cell r="B100" t="str">
            <v>STC Tub. galvanix. pesada 11/2"</v>
          </cell>
          <cell r="C100" t="str">
            <v>m</v>
          </cell>
          <cell r="D100">
            <v>80</v>
          </cell>
          <cell r="E100">
            <v>18285</v>
          </cell>
          <cell r="F100">
            <v>1462800</v>
          </cell>
        </row>
        <row r="101">
          <cell r="A101" t="str">
            <v>4072100</v>
          </cell>
          <cell r="B101" t="str">
            <v>CODOS EN H.D.</v>
          </cell>
          <cell r="D101">
            <v>0</v>
          </cell>
          <cell r="E101">
            <v>0</v>
          </cell>
          <cell r="F101">
            <v>3856561</v>
          </cell>
        </row>
        <row r="102">
          <cell r="A102" t="str">
            <v>4072132</v>
          </cell>
          <cell r="B102" t="str">
            <v>STC codo H.D-E.L. PVC 45° 3"</v>
          </cell>
          <cell r="C102" t="str">
            <v>un</v>
          </cell>
          <cell r="D102">
            <v>12</v>
          </cell>
          <cell r="E102">
            <v>108253</v>
          </cell>
          <cell r="F102">
            <v>1299036</v>
          </cell>
        </row>
        <row r="103">
          <cell r="A103" t="str">
            <v>4072134</v>
          </cell>
          <cell r="B103" t="str">
            <v>STC codo H.D-E.L. PVC 45° 4"</v>
          </cell>
          <cell r="C103" t="str">
            <v>un</v>
          </cell>
          <cell r="D103">
            <v>5</v>
          </cell>
          <cell r="E103">
            <v>131466</v>
          </cell>
          <cell r="F103">
            <v>657330</v>
          </cell>
        </row>
        <row r="104">
          <cell r="A104" t="str">
            <v>4072161</v>
          </cell>
          <cell r="B104" t="str">
            <v>STC codo H.D-E.L. PVC 22.5° 3"</v>
          </cell>
          <cell r="C104" t="str">
            <v>un</v>
          </cell>
          <cell r="D104">
            <v>5</v>
          </cell>
          <cell r="E104">
            <v>80204</v>
          </cell>
          <cell r="F104">
            <v>401020</v>
          </cell>
        </row>
        <row r="105">
          <cell r="A105" t="str">
            <v>4072162</v>
          </cell>
          <cell r="B105" t="str">
            <v>STC codo H.D-E.L. PVC 22.5° 4"</v>
          </cell>
          <cell r="C105" t="str">
            <v>un</v>
          </cell>
          <cell r="D105">
            <v>5</v>
          </cell>
          <cell r="E105">
            <v>112182</v>
          </cell>
          <cell r="F105">
            <v>560910</v>
          </cell>
        </row>
        <row r="106">
          <cell r="A106" t="str">
            <v>4072181</v>
          </cell>
          <cell r="B106" t="str">
            <v>STC codo H.D-E.L PVC 11.25° 3"</v>
          </cell>
          <cell r="C106" t="str">
            <v>un</v>
          </cell>
          <cell r="D106">
            <v>5</v>
          </cell>
          <cell r="E106">
            <v>80204</v>
          </cell>
          <cell r="F106">
            <v>401020</v>
          </cell>
        </row>
        <row r="107">
          <cell r="A107" t="str">
            <v>4072182</v>
          </cell>
          <cell r="B107" t="str">
            <v>STC codo H.D-E.L PVC 11.25° 4"</v>
          </cell>
          <cell r="C107" t="str">
            <v>un</v>
          </cell>
          <cell r="D107">
            <v>5</v>
          </cell>
          <cell r="E107">
            <v>107449</v>
          </cell>
          <cell r="F107">
            <v>537245</v>
          </cell>
        </row>
        <row r="108">
          <cell r="A108" t="str">
            <v>4072300</v>
          </cell>
          <cell r="B108" t="str">
            <v>REDUCCIONES Y TEES EN H.D.</v>
          </cell>
          <cell r="D108">
            <v>0</v>
          </cell>
          <cell r="E108">
            <v>0</v>
          </cell>
          <cell r="F108">
            <v>8746392</v>
          </cell>
        </row>
        <row r="109">
          <cell r="A109" t="str">
            <v>4072341</v>
          </cell>
          <cell r="B109" t="str">
            <v>STC Tee H.D.-J.R PVC 4"x3"</v>
          </cell>
          <cell r="C109" t="str">
            <v>un</v>
          </cell>
          <cell r="D109">
            <v>10</v>
          </cell>
          <cell r="E109">
            <v>137841</v>
          </cell>
          <cell r="F109">
            <v>1378410</v>
          </cell>
        </row>
        <row r="110">
          <cell r="A110" t="str">
            <v>4072343</v>
          </cell>
          <cell r="B110" t="str">
            <v>STC Tee H.D.-J.R PVC 6"x3"</v>
          </cell>
          <cell r="C110" t="str">
            <v>un</v>
          </cell>
          <cell r="D110">
            <v>10</v>
          </cell>
          <cell r="E110">
            <v>261754</v>
          </cell>
          <cell r="F110">
            <v>2617540</v>
          </cell>
        </row>
        <row r="111">
          <cell r="A111" t="str">
            <v>4072344</v>
          </cell>
          <cell r="B111" t="str">
            <v>STC Tee H.D.-J.R PVC 6"x4"</v>
          </cell>
          <cell r="C111" t="str">
            <v>un</v>
          </cell>
          <cell r="D111">
            <v>6</v>
          </cell>
          <cell r="E111">
            <v>328372</v>
          </cell>
          <cell r="F111">
            <v>1970232</v>
          </cell>
        </row>
        <row r="112">
          <cell r="A112" t="str">
            <v>4072348</v>
          </cell>
          <cell r="B112" t="str">
            <v>STC Tee H.D.-J.R PVC 8"x6"</v>
          </cell>
          <cell r="C112" t="str">
            <v>un</v>
          </cell>
          <cell r="D112">
            <v>5</v>
          </cell>
          <cell r="E112">
            <v>556042</v>
          </cell>
          <cell r="F112">
            <v>2780210</v>
          </cell>
        </row>
        <row r="113">
          <cell r="A113" t="str">
            <v>4072400</v>
          </cell>
          <cell r="B113" t="str">
            <v>TEES Y TAPONES EN H.D.</v>
          </cell>
          <cell r="D113">
            <v>0</v>
          </cell>
          <cell r="E113">
            <v>0</v>
          </cell>
          <cell r="F113">
            <v>1020056</v>
          </cell>
        </row>
        <row r="114">
          <cell r="A114" t="str">
            <v>4072452</v>
          </cell>
          <cell r="B114" t="str">
            <v>STC Tapon H.D-PVC 3"</v>
          </cell>
          <cell r="C114" t="str">
            <v>un</v>
          </cell>
          <cell r="D114">
            <v>10</v>
          </cell>
          <cell r="E114">
            <v>51938</v>
          </cell>
          <cell r="F114">
            <v>519380</v>
          </cell>
        </row>
        <row r="115">
          <cell r="A115" t="str">
            <v>4072454</v>
          </cell>
          <cell r="B115" t="str">
            <v>STC Tapon H.D-PVC 4"</v>
          </cell>
          <cell r="C115" t="str">
            <v>un</v>
          </cell>
          <cell r="D115">
            <v>6</v>
          </cell>
          <cell r="E115">
            <v>83446</v>
          </cell>
          <cell r="F115">
            <v>500676</v>
          </cell>
        </row>
        <row r="116">
          <cell r="A116" t="str">
            <v>4073000</v>
          </cell>
          <cell r="B116" t="str">
            <v>TUBERÍAS DE PVC</v>
          </cell>
          <cell r="D116">
            <v>0</v>
          </cell>
          <cell r="E116">
            <v>0</v>
          </cell>
          <cell r="F116">
            <v>12448752</v>
          </cell>
        </row>
        <row r="117">
          <cell r="A117" t="str">
            <v>4073010</v>
          </cell>
          <cell r="B117" t="str">
            <v>STC Tub. PVC-P E.L. 3" RDE 13.5</v>
          </cell>
          <cell r="C117" t="str">
            <v>m</v>
          </cell>
          <cell r="D117">
            <v>680</v>
          </cell>
          <cell r="E117">
            <v>10942</v>
          </cell>
          <cell r="F117">
            <v>7440560</v>
          </cell>
        </row>
        <row r="118">
          <cell r="A118" t="str">
            <v>4073012</v>
          </cell>
          <cell r="B118" t="str">
            <v>STC Tub. PVC-P E.L. 4" RDE 13.5</v>
          </cell>
          <cell r="C118" t="str">
            <v>m</v>
          </cell>
          <cell r="D118">
            <v>240</v>
          </cell>
          <cell r="E118">
            <v>16762</v>
          </cell>
          <cell r="F118">
            <v>4022880</v>
          </cell>
        </row>
        <row r="119">
          <cell r="A119" t="str">
            <v>4073014</v>
          </cell>
          <cell r="B119" t="str">
            <v>STC Tub. PVC-P E.L. 6" RDE 13.5</v>
          </cell>
          <cell r="C119" t="str">
            <v>m</v>
          </cell>
          <cell r="D119">
            <v>40</v>
          </cell>
          <cell r="E119">
            <v>18706</v>
          </cell>
          <cell r="F119">
            <v>748240</v>
          </cell>
        </row>
        <row r="120">
          <cell r="A120" t="str">
            <v>4073016</v>
          </cell>
          <cell r="B120" t="str">
            <v>STC Tub. PVC-P E.L. 8" RDE 13.5</v>
          </cell>
          <cell r="C120" t="str">
            <v>m</v>
          </cell>
          <cell r="D120">
            <v>12</v>
          </cell>
          <cell r="E120">
            <v>19756</v>
          </cell>
          <cell r="F120">
            <v>237072</v>
          </cell>
        </row>
        <row r="121">
          <cell r="A121" t="str">
            <v>4075500</v>
          </cell>
          <cell r="B121" t="str">
            <v>TUBERÍAS Y ACCES. PF+UAD y PE-AL-PE</v>
          </cell>
          <cell r="D121">
            <v>0</v>
          </cell>
          <cell r="E121">
            <v>0</v>
          </cell>
          <cell r="F121">
            <v>2061000</v>
          </cell>
        </row>
        <row r="122">
          <cell r="A122" t="str">
            <v>4075511</v>
          </cell>
          <cell r="B122" t="str">
            <v>TC Tub. PE-AL-PE  1/2"</v>
          </cell>
          <cell r="C122" t="str">
            <v>m</v>
          </cell>
          <cell r="D122">
            <v>600</v>
          </cell>
          <cell r="E122">
            <v>3435</v>
          </cell>
          <cell r="F122">
            <v>2061000</v>
          </cell>
        </row>
        <row r="123">
          <cell r="A123" t="str">
            <v>4076600</v>
          </cell>
          <cell r="B123" t="str">
            <v>DESVÍOS Y REDUCCIONES EN H.F.</v>
          </cell>
          <cell r="D123">
            <v>0</v>
          </cell>
          <cell r="E123">
            <v>0</v>
          </cell>
          <cell r="F123">
            <v>4514018</v>
          </cell>
        </row>
        <row r="124">
          <cell r="A124" t="str">
            <v>4076634</v>
          </cell>
          <cell r="B124" t="str">
            <v>STC Reduccion H.F.EL.PVC-AC 4"x3"</v>
          </cell>
          <cell r="C124" t="str">
            <v>un</v>
          </cell>
          <cell r="D124">
            <v>6</v>
          </cell>
          <cell r="E124">
            <v>107480</v>
          </cell>
          <cell r="F124">
            <v>644880</v>
          </cell>
        </row>
        <row r="125">
          <cell r="A125" t="str">
            <v>4076650</v>
          </cell>
          <cell r="B125" t="str">
            <v>STC Reduccion H.F. E.L. PVC 6"x3"</v>
          </cell>
          <cell r="C125" t="str">
            <v>un</v>
          </cell>
          <cell r="D125">
            <v>6</v>
          </cell>
          <cell r="E125">
            <v>177605</v>
          </cell>
          <cell r="F125">
            <v>1065630</v>
          </cell>
        </row>
        <row r="126">
          <cell r="A126" t="str">
            <v>4076652</v>
          </cell>
          <cell r="B126" t="str">
            <v>STC Reduccion H.F. E.L. PVC 6"x4"</v>
          </cell>
          <cell r="C126" t="str">
            <v>un</v>
          </cell>
          <cell r="D126">
            <v>8</v>
          </cell>
          <cell r="E126">
            <v>193382</v>
          </cell>
          <cell r="F126">
            <v>1547056</v>
          </cell>
        </row>
        <row r="127">
          <cell r="A127" t="str">
            <v>4076660</v>
          </cell>
          <cell r="B127" t="str">
            <v>STC Reduccion H.F. E.L. PVC 8"x6"</v>
          </cell>
          <cell r="C127" t="str">
            <v>un</v>
          </cell>
          <cell r="D127">
            <v>4</v>
          </cell>
          <cell r="E127">
            <v>314113</v>
          </cell>
          <cell r="F127">
            <v>1256452</v>
          </cell>
        </row>
        <row r="128">
          <cell r="A128" t="str">
            <v>4077700</v>
          </cell>
          <cell r="B128" t="str">
            <v>TTE. Y COLOCACIÓN TUBERÍAS</v>
          </cell>
          <cell r="D128">
            <v>0</v>
          </cell>
          <cell r="E128">
            <v>0</v>
          </cell>
          <cell r="F128">
            <v>512260</v>
          </cell>
        </row>
        <row r="129">
          <cell r="A129" t="str">
            <v>4077725</v>
          </cell>
          <cell r="B129" t="str">
            <v>T.C. Valv. Compuerta 3" y 4"</v>
          </cell>
          <cell r="C129" t="str">
            <v>un</v>
          </cell>
          <cell r="D129">
            <v>20</v>
          </cell>
          <cell r="E129">
            <v>25613</v>
          </cell>
          <cell r="F129">
            <v>512260</v>
          </cell>
        </row>
        <row r="130">
          <cell r="A130" t="str">
            <v>4078300</v>
          </cell>
          <cell r="B130" t="str">
            <v>VÁLVULAS DE COMPUERTA Continuación.</v>
          </cell>
          <cell r="D130">
            <v>0</v>
          </cell>
          <cell r="E130">
            <v>0</v>
          </cell>
          <cell r="F130">
            <v>112483500</v>
          </cell>
        </row>
        <row r="131">
          <cell r="A131" t="str">
            <v>4078372</v>
          </cell>
          <cell r="B131" t="str">
            <v>T e Intercal.Valv.d.com.VNA 4"</v>
          </cell>
          <cell r="C131" t="str">
            <v>un</v>
          </cell>
          <cell r="D131">
            <v>220</v>
          </cell>
          <cell r="E131">
            <v>279289</v>
          </cell>
          <cell r="F131">
            <v>61443580</v>
          </cell>
        </row>
        <row r="132">
          <cell r="A132" t="str">
            <v>4078374</v>
          </cell>
          <cell r="B132" t="str">
            <v>T e Intercal.Valv.d.com.VNA 8"</v>
          </cell>
          <cell r="C132" t="str">
            <v>un</v>
          </cell>
          <cell r="D132">
            <v>80</v>
          </cell>
          <cell r="E132">
            <v>637999</v>
          </cell>
          <cell r="F132">
            <v>51039920</v>
          </cell>
        </row>
        <row r="133">
          <cell r="A133" t="str">
            <v>4078700</v>
          </cell>
          <cell r="B133" t="str">
            <v>HIDRANTES</v>
          </cell>
          <cell r="D133">
            <v>0</v>
          </cell>
          <cell r="E133">
            <v>0</v>
          </cell>
          <cell r="F133">
            <v>52272054</v>
          </cell>
        </row>
        <row r="134">
          <cell r="A134" t="str">
            <v>4078738</v>
          </cell>
          <cell r="B134" t="str">
            <v>Limpieza y pintura de hidrantes 4"</v>
          </cell>
          <cell r="C134" t="str">
            <v>un</v>
          </cell>
          <cell r="D134">
            <v>211</v>
          </cell>
          <cell r="E134">
            <v>89341</v>
          </cell>
          <cell r="F134">
            <v>18850951</v>
          </cell>
        </row>
        <row r="135">
          <cell r="A135" t="str">
            <v>4078740</v>
          </cell>
          <cell r="B135" t="str">
            <v>Limpieza y pintura de hidrantes 6"</v>
          </cell>
          <cell r="C135" t="str">
            <v>un</v>
          </cell>
          <cell r="D135">
            <v>289</v>
          </cell>
          <cell r="E135">
            <v>94472</v>
          </cell>
          <cell r="F135">
            <v>27302408</v>
          </cell>
        </row>
        <row r="136">
          <cell r="A136" t="str">
            <v>4078742</v>
          </cell>
          <cell r="B136" t="str">
            <v>Retiro de hidrantes 3"</v>
          </cell>
          <cell r="C136" t="str">
            <v>un</v>
          </cell>
          <cell r="D136">
            <v>20</v>
          </cell>
          <cell r="E136">
            <v>37754</v>
          </cell>
          <cell r="F136">
            <v>755080</v>
          </cell>
        </row>
        <row r="137">
          <cell r="A137" t="str">
            <v>4078743</v>
          </cell>
          <cell r="B137" t="str">
            <v>Retiro de hidrantes 4"</v>
          </cell>
          <cell r="C137" t="str">
            <v>un</v>
          </cell>
          <cell r="D137">
            <v>10</v>
          </cell>
          <cell r="E137">
            <v>45304</v>
          </cell>
          <cell r="F137">
            <v>453040</v>
          </cell>
        </row>
        <row r="138">
          <cell r="A138" t="str">
            <v>4078744</v>
          </cell>
          <cell r="B138" t="str">
            <v>Retiro de hidrantes 6"</v>
          </cell>
          <cell r="C138" t="str">
            <v>un</v>
          </cell>
          <cell r="D138">
            <v>15</v>
          </cell>
          <cell r="E138">
            <v>50337</v>
          </cell>
          <cell r="F138">
            <v>755055</v>
          </cell>
        </row>
        <row r="139">
          <cell r="A139" t="str">
            <v>4078750</v>
          </cell>
          <cell r="B139" t="str">
            <v>Retiro y reu.hidrante 3",4",6"</v>
          </cell>
          <cell r="C139" t="str">
            <v>un</v>
          </cell>
          <cell r="D139">
            <v>15</v>
          </cell>
          <cell r="E139">
            <v>95139</v>
          </cell>
          <cell r="F139">
            <v>1427085</v>
          </cell>
        </row>
        <row r="140">
          <cell r="A140" t="str">
            <v>4078762</v>
          </cell>
          <cell r="B140" t="str">
            <v>T.C. de hidrante 4"</v>
          </cell>
          <cell r="C140" t="str">
            <v>un</v>
          </cell>
          <cell r="D140">
            <v>25</v>
          </cell>
          <cell r="E140">
            <v>58395</v>
          </cell>
          <cell r="F140">
            <v>1459875</v>
          </cell>
        </row>
        <row r="141">
          <cell r="A141" t="str">
            <v>4078764</v>
          </cell>
          <cell r="B141" t="str">
            <v>T.C. de hidrante 6"</v>
          </cell>
          <cell r="C141" t="str">
            <v>un</v>
          </cell>
          <cell r="D141">
            <v>20</v>
          </cell>
          <cell r="E141">
            <v>63428</v>
          </cell>
          <cell r="F141">
            <v>1268560</v>
          </cell>
        </row>
        <row r="142">
          <cell r="A142" t="str">
            <v>4078900</v>
          </cell>
          <cell r="B142" t="str">
            <v>UNIONES MECÁNICAS</v>
          </cell>
          <cell r="D142">
            <v>0</v>
          </cell>
          <cell r="E142">
            <v>0</v>
          </cell>
          <cell r="F142">
            <v>1438785</v>
          </cell>
        </row>
        <row r="143">
          <cell r="A143" t="str">
            <v>4078942</v>
          </cell>
          <cell r="B143" t="str">
            <v>STC Union repar PVC-P UM RDE21 3"</v>
          </cell>
          <cell r="C143" t="str">
            <v>un</v>
          </cell>
          <cell r="D143">
            <v>15</v>
          </cell>
          <cell r="E143">
            <v>35726</v>
          </cell>
          <cell r="F143">
            <v>535890</v>
          </cell>
        </row>
        <row r="144">
          <cell r="A144" t="str">
            <v>4078944</v>
          </cell>
          <cell r="B144" t="str">
            <v>STC Union repar PVC-P UM RDE21 4"</v>
          </cell>
          <cell r="C144" t="str">
            <v>un</v>
          </cell>
          <cell r="D144">
            <v>15</v>
          </cell>
          <cell r="E144">
            <v>60193</v>
          </cell>
          <cell r="F144">
            <v>902895</v>
          </cell>
        </row>
        <row r="145">
          <cell r="A145" t="str">
            <v>4079100</v>
          </cell>
          <cell r="B145" t="str">
            <v>UNIONES MECÁNICAS  Continuanción2..</v>
          </cell>
          <cell r="D145">
            <v>0</v>
          </cell>
          <cell r="E145">
            <v>0</v>
          </cell>
          <cell r="F145">
            <v>20563196</v>
          </cell>
        </row>
        <row r="146">
          <cell r="A146" t="str">
            <v>4079116</v>
          </cell>
          <cell r="B146" t="str">
            <v>STC union tranc. p' empal. H.F. 6"</v>
          </cell>
          <cell r="C146" t="str">
            <v>un</v>
          </cell>
          <cell r="D146">
            <v>6</v>
          </cell>
          <cell r="E146">
            <v>201342</v>
          </cell>
          <cell r="F146">
            <v>1208052</v>
          </cell>
        </row>
        <row r="147">
          <cell r="A147" t="str">
            <v>4079118</v>
          </cell>
          <cell r="B147" t="str">
            <v>STC union tranc. p' empal. H.F. 8"</v>
          </cell>
          <cell r="C147" t="str">
            <v>un</v>
          </cell>
          <cell r="D147">
            <v>6</v>
          </cell>
          <cell r="E147">
            <v>273800</v>
          </cell>
          <cell r="F147">
            <v>1642800</v>
          </cell>
        </row>
        <row r="148">
          <cell r="A148" t="str">
            <v>4079150</v>
          </cell>
          <cell r="B148" t="str">
            <v>STC unión univ.Ra.88-102 75mm</v>
          </cell>
          <cell r="C148" t="str">
            <v>un</v>
          </cell>
          <cell r="D148">
            <v>40</v>
          </cell>
          <cell r="E148">
            <v>120525</v>
          </cell>
          <cell r="F148">
            <v>4821000</v>
          </cell>
        </row>
        <row r="149">
          <cell r="A149" t="str">
            <v>4079152</v>
          </cell>
          <cell r="B149" t="str">
            <v>STC unión univ.Ra.109-127 4"</v>
          </cell>
          <cell r="C149" t="str">
            <v>un</v>
          </cell>
          <cell r="D149">
            <v>10</v>
          </cell>
          <cell r="E149">
            <v>122701</v>
          </cell>
          <cell r="F149">
            <v>1227010</v>
          </cell>
        </row>
        <row r="150">
          <cell r="A150" t="str">
            <v>4079154</v>
          </cell>
          <cell r="B150" t="str">
            <v>STC unión univ.Ra.159-181 6"</v>
          </cell>
          <cell r="C150" t="str">
            <v>un</v>
          </cell>
          <cell r="D150">
            <v>14</v>
          </cell>
          <cell r="E150">
            <v>198887</v>
          </cell>
          <cell r="F150">
            <v>2784418</v>
          </cell>
        </row>
        <row r="151">
          <cell r="A151" t="str">
            <v>4079156</v>
          </cell>
          <cell r="B151" t="str">
            <v>STC unión univ.Ra.218-235 8"</v>
          </cell>
          <cell r="C151" t="str">
            <v>un</v>
          </cell>
          <cell r="D151">
            <v>4</v>
          </cell>
          <cell r="E151">
            <v>312729</v>
          </cell>
          <cell r="F151">
            <v>1250916</v>
          </cell>
        </row>
        <row r="152">
          <cell r="A152" t="str">
            <v>4079194</v>
          </cell>
          <cell r="B152" t="str">
            <v>STC Unión transición acom.1/2"</v>
          </cell>
          <cell r="C152" t="str">
            <v>un</v>
          </cell>
          <cell r="D152">
            <v>200</v>
          </cell>
          <cell r="E152">
            <v>38145</v>
          </cell>
          <cell r="F152">
            <v>7629000</v>
          </cell>
        </row>
        <row r="153">
          <cell r="A153" t="str">
            <v>4079300</v>
          </cell>
          <cell r="B153" t="str">
            <v>CAJAS PARA VÁLVULAS</v>
          </cell>
          <cell r="D153">
            <v>0</v>
          </cell>
          <cell r="E153">
            <v>0</v>
          </cell>
          <cell r="F153">
            <v>122099775</v>
          </cell>
        </row>
        <row r="154">
          <cell r="A154" t="str">
            <v>4079302</v>
          </cell>
          <cell r="B154" t="str">
            <v>Const.caja valvula con tapa -Esq.1</v>
          </cell>
          <cell r="C154" t="str">
            <v>un</v>
          </cell>
          <cell r="D154">
            <v>340</v>
          </cell>
          <cell r="E154">
            <v>215045</v>
          </cell>
          <cell r="F154">
            <v>73115300</v>
          </cell>
        </row>
        <row r="155">
          <cell r="A155" t="str">
            <v>4079303</v>
          </cell>
          <cell r="B155" t="str">
            <v>Const.caja valv. sin tapa.E.1</v>
          </cell>
          <cell r="C155" t="str">
            <v>un</v>
          </cell>
          <cell r="D155">
            <v>100</v>
          </cell>
          <cell r="E155">
            <v>116224</v>
          </cell>
          <cell r="F155">
            <v>11622400</v>
          </cell>
        </row>
        <row r="156">
          <cell r="A156" t="str">
            <v>4079306</v>
          </cell>
          <cell r="B156" t="str">
            <v>STC marco Cto.p/caja valvula-Esq.19</v>
          </cell>
          <cell r="C156" t="str">
            <v>un</v>
          </cell>
          <cell r="D156">
            <v>100</v>
          </cell>
          <cell r="E156">
            <v>105967</v>
          </cell>
          <cell r="F156">
            <v>10596700</v>
          </cell>
        </row>
        <row r="157">
          <cell r="A157" t="str">
            <v>4079334</v>
          </cell>
          <cell r="B157" t="str">
            <v>Muro cortina valv.adm.y expuls.aire</v>
          </cell>
          <cell r="C157" t="str">
            <v>m2</v>
          </cell>
          <cell r="D157">
            <v>70</v>
          </cell>
          <cell r="E157">
            <v>214265</v>
          </cell>
          <cell r="F157">
            <v>14998550</v>
          </cell>
        </row>
        <row r="158">
          <cell r="A158" t="str">
            <v>4079336</v>
          </cell>
          <cell r="B158" t="str">
            <v>Losa cubierta valv.adm.y expul.aire</v>
          </cell>
          <cell r="C158" t="str">
            <v>m2</v>
          </cell>
          <cell r="D158">
            <v>20</v>
          </cell>
          <cell r="E158">
            <v>227242</v>
          </cell>
          <cell r="F158">
            <v>4544840</v>
          </cell>
        </row>
        <row r="159">
          <cell r="A159" t="str">
            <v>4079338</v>
          </cell>
          <cell r="B159" t="str">
            <v>Losa fondo valv. descarga y flujo</v>
          </cell>
          <cell r="C159" t="str">
            <v>m2</v>
          </cell>
          <cell r="D159">
            <v>20</v>
          </cell>
          <cell r="E159">
            <v>124188</v>
          </cell>
          <cell r="F159">
            <v>2483760</v>
          </cell>
        </row>
        <row r="160">
          <cell r="A160" t="str">
            <v>4079340</v>
          </cell>
          <cell r="B160" t="str">
            <v>Realce de cajas para valvulas</v>
          </cell>
          <cell r="C160" t="str">
            <v>un</v>
          </cell>
          <cell r="D160">
            <v>50</v>
          </cell>
          <cell r="E160">
            <v>63894</v>
          </cell>
          <cell r="F160">
            <v>3194700</v>
          </cell>
        </row>
        <row r="161">
          <cell r="A161" t="str">
            <v>4079342</v>
          </cell>
          <cell r="B161" t="str">
            <v>Limpieza cajas de valvulas Esq.1</v>
          </cell>
          <cell r="C161" t="str">
            <v>un</v>
          </cell>
          <cell r="D161">
            <v>15</v>
          </cell>
          <cell r="E161">
            <v>3491</v>
          </cell>
          <cell r="F161">
            <v>52365</v>
          </cell>
        </row>
        <row r="162">
          <cell r="A162" t="str">
            <v>4079343</v>
          </cell>
          <cell r="B162" t="str">
            <v>Limpieza int.-ext.caja val.reg</v>
          </cell>
          <cell r="C162" t="str">
            <v>un</v>
          </cell>
          <cell r="D162">
            <v>40</v>
          </cell>
          <cell r="E162">
            <v>37279</v>
          </cell>
          <cell r="F162">
            <v>1491160</v>
          </cell>
        </row>
        <row r="163">
          <cell r="A163" t="str">
            <v>4079400</v>
          </cell>
          <cell r="B163" t="str">
            <v>ACOMETIDAS DE ACUEDUCTO</v>
          </cell>
          <cell r="D163">
            <v>0</v>
          </cell>
          <cell r="E163">
            <v>0</v>
          </cell>
          <cell r="F163">
            <v>7389000</v>
          </cell>
        </row>
        <row r="164">
          <cell r="A164" t="str">
            <v>4079414</v>
          </cell>
          <cell r="B164" t="str">
            <v>STC Llave Corte o Acera-racor 1/2"</v>
          </cell>
          <cell r="C164" t="str">
            <v>un</v>
          </cell>
          <cell r="D164">
            <v>120</v>
          </cell>
          <cell r="E164">
            <v>6854</v>
          </cell>
          <cell r="F164">
            <v>822480</v>
          </cell>
        </row>
        <row r="165">
          <cell r="A165" t="str">
            <v>4079426</v>
          </cell>
          <cell r="B165" t="str">
            <v>STC Llave Incorporacion conica 1/2"</v>
          </cell>
          <cell r="C165" t="str">
            <v>un</v>
          </cell>
          <cell r="D165">
            <v>120</v>
          </cell>
          <cell r="E165">
            <v>15538</v>
          </cell>
          <cell r="F165">
            <v>1864560</v>
          </cell>
        </row>
        <row r="166">
          <cell r="A166" t="str">
            <v>4079449</v>
          </cell>
          <cell r="B166" t="str">
            <v>STC Llave paso libre o contenc.1/2"</v>
          </cell>
          <cell r="C166" t="str">
            <v>un</v>
          </cell>
          <cell r="D166">
            <v>120</v>
          </cell>
          <cell r="E166">
            <v>6431</v>
          </cell>
          <cell r="F166">
            <v>771720</v>
          </cell>
        </row>
        <row r="167">
          <cell r="A167" t="str">
            <v>4079459</v>
          </cell>
          <cell r="B167" t="str">
            <v>STC Collar H.D p' PVCx1/2 3"</v>
          </cell>
          <cell r="C167" t="str">
            <v>un</v>
          </cell>
          <cell r="D167">
            <v>150</v>
          </cell>
          <cell r="E167">
            <v>17092</v>
          </cell>
          <cell r="F167">
            <v>2563800</v>
          </cell>
        </row>
        <row r="168">
          <cell r="A168" t="str">
            <v>4079460</v>
          </cell>
          <cell r="B168" t="str">
            <v>STC Collar H.D p' PVCx1/2 4"</v>
          </cell>
          <cell r="C168" t="str">
            <v>un</v>
          </cell>
          <cell r="D168">
            <v>60</v>
          </cell>
          <cell r="E168">
            <v>22774</v>
          </cell>
          <cell r="F168">
            <v>1366440</v>
          </cell>
        </row>
        <row r="169">
          <cell r="A169" t="str">
            <v>4079600</v>
          </cell>
          <cell r="B169" t="str">
            <v>MEDIDORES DE ACUEDUCTO</v>
          </cell>
          <cell r="D169">
            <v>0</v>
          </cell>
          <cell r="E169">
            <v>0</v>
          </cell>
          <cell r="F169">
            <v>1277500</v>
          </cell>
        </row>
        <row r="170">
          <cell r="A170" t="str">
            <v>4079601</v>
          </cell>
          <cell r="B170" t="str">
            <v>STC Medidor tipo volum. 1/2"</v>
          </cell>
          <cell r="C170" t="str">
            <v>un</v>
          </cell>
          <cell r="D170">
            <v>100</v>
          </cell>
          <cell r="E170">
            <v>12775</v>
          </cell>
          <cell r="F170">
            <v>1277500</v>
          </cell>
        </row>
        <row r="171">
          <cell r="A171" t="str">
            <v>4079700</v>
          </cell>
          <cell r="B171" t="str">
            <v>CAJAS Y TAPAS PARA MEDIDORES</v>
          </cell>
          <cell r="D171">
            <v>0</v>
          </cell>
          <cell r="E171">
            <v>0</v>
          </cell>
          <cell r="F171">
            <v>11845968</v>
          </cell>
        </row>
        <row r="172">
          <cell r="A172" t="str">
            <v>4079702</v>
          </cell>
          <cell r="B172" t="str">
            <v>C. caja medi.anden&lt;19mm-Eq.24-No.ta</v>
          </cell>
          <cell r="C172" t="str">
            <v>un</v>
          </cell>
          <cell r="D172">
            <v>120</v>
          </cell>
          <cell r="E172">
            <v>43150</v>
          </cell>
          <cell r="F172">
            <v>5178000</v>
          </cell>
        </row>
        <row r="173">
          <cell r="A173" t="str">
            <v>4079705</v>
          </cell>
          <cell r="B173" t="str">
            <v>C. caja medi.anden 1" Eq. 25</v>
          </cell>
          <cell r="C173" t="str">
            <v>un</v>
          </cell>
          <cell r="D173">
            <v>6</v>
          </cell>
          <cell r="E173">
            <v>144363</v>
          </cell>
          <cell r="F173">
            <v>866178</v>
          </cell>
        </row>
        <row r="174">
          <cell r="A174" t="str">
            <v>4079746</v>
          </cell>
          <cell r="B174" t="str">
            <v>TC tapa HD caja medidor 1/2"</v>
          </cell>
          <cell r="C174" t="str">
            <v>un</v>
          </cell>
          <cell r="D174">
            <v>170</v>
          </cell>
          <cell r="E174">
            <v>11097</v>
          </cell>
          <cell r="F174">
            <v>1886490</v>
          </cell>
        </row>
        <row r="175">
          <cell r="A175" t="str">
            <v>4079780</v>
          </cell>
          <cell r="B175" t="str">
            <v>Reconstruc. caja medidor 1/2"</v>
          </cell>
          <cell r="C175" t="str">
            <v>un</v>
          </cell>
          <cell r="D175">
            <v>100</v>
          </cell>
          <cell r="E175">
            <v>39153</v>
          </cell>
          <cell r="F175">
            <v>3915300</v>
          </cell>
        </row>
        <row r="176">
          <cell r="A176" t="str">
            <v>4079800</v>
          </cell>
          <cell r="B176" t="str">
            <v>RETIRO TUB.VÁLV.E HIDRANTES A.</v>
          </cell>
          <cell r="D176">
            <v>0</v>
          </cell>
          <cell r="E176">
            <v>0</v>
          </cell>
          <cell r="F176">
            <v>12323320</v>
          </cell>
        </row>
        <row r="177">
          <cell r="A177" t="str">
            <v>4079810</v>
          </cell>
          <cell r="B177" t="str">
            <v>Retiro valv.compuerta 3" y 4"</v>
          </cell>
          <cell r="C177" t="str">
            <v>un</v>
          </cell>
          <cell r="D177">
            <v>180</v>
          </cell>
          <cell r="E177">
            <v>50844</v>
          </cell>
          <cell r="F177">
            <v>9151920</v>
          </cell>
        </row>
        <row r="178">
          <cell r="A178" t="str">
            <v>4079811</v>
          </cell>
          <cell r="B178" t="str">
            <v>Retiro valv.compuerta 6" y 8"</v>
          </cell>
          <cell r="C178" t="str">
            <v>un</v>
          </cell>
          <cell r="D178">
            <v>50</v>
          </cell>
          <cell r="E178">
            <v>63428</v>
          </cell>
          <cell r="F178">
            <v>3171400</v>
          </cell>
        </row>
        <row r="180">
          <cell r="A180" t="str">
            <v>4080000</v>
          </cell>
          <cell r="B180" t="str">
            <v>REDES Y ACOMET. ALCANTARILLADO</v>
          </cell>
          <cell r="D180">
            <v>0</v>
          </cell>
          <cell r="E180">
            <v>0</v>
          </cell>
          <cell r="F180">
            <v>6084374</v>
          </cell>
        </row>
        <row r="181">
          <cell r="A181" t="str">
            <v>4083100</v>
          </cell>
          <cell r="B181" t="str">
            <v>TUBERÍA PVA-ALCANT. Continuación...</v>
          </cell>
          <cell r="D181">
            <v>0</v>
          </cell>
          <cell r="E181">
            <v>0</v>
          </cell>
          <cell r="F181">
            <v>2673950</v>
          </cell>
        </row>
        <row r="182">
          <cell r="A182" t="str">
            <v>4083170</v>
          </cell>
          <cell r="B182" t="str">
            <v>STC Tuberia PVC-S U.S. 6"</v>
          </cell>
          <cell r="C182" t="str">
            <v>m</v>
          </cell>
          <cell r="D182">
            <v>50</v>
          </cell>
          <cell r="E182">
            <v>53479</v>
          </cell>
          <cell r="F182">
            <v>2673950</v>
          </cell>
        </row>
        <row r="183">
          <cell r="A183" t="str">
            <v>4085400</v>
          </cell>
          <cell r="B183" t="str">
            <v>TAPAS Y ANILLOS CTO.C.I-CAJA.I</v>
          </cell>
          <cell r="D183">
            <v>0</v>
          </cell>
          <cell r="E183">
            <v>0</v>
          </cell>
          <cell r="F183">
            <v>643362</v>
          </cell>
        </row>
        <row r="184">
          <cell r="A184" t="str">
            <v>4085402</v>
          </cell>
          <cell r="B184" t="str">
            <v>STC Tapas p' C.I. Plano 15 Nor.Tel</v>
          </cell>
          <cell r="C184" t="str">
            <v>un</v>
          </cell>
          <cell r="D184">
            <v>6</v>
          </cell>
          <cell r="E184">
            <v>107227</v>
          </cell>
          <cell r="F184">
            <v>643362</v>
          </cell>
        </row>
        <row r="185">
          <cell r="A185" t="str">
            <v>4086300</v>
          </cell>
          <cell r="B185" t="str">
            <v>SUMIDEROS</v>
          </cell>
          <cell r="D185">
            <v>0</v>
          </cell>
          <cell r="E185">
            <v>0</v>
          </cell>
          <cell r="F185">
            <v>2767062</v>
          </cell>
        </row>
        <row r="186">
          <cell r="A186" t="str">
            <v>4086310</v>
          </cell>
          <cell r="B186" t="str">
            <v>Const.sumidero aguas llu.T.B</v>
          </cell>
          <cell r="C186" t="str">
            <v>un</v>
          </cell>
          <cell r="D186">
            <v>6</v>
          </cell>
          <cell r="E186">
            <v>461177</v>
          </cell>
          <cell r="F186">
            <v>2767062</v>
          </cell>
        </row>
        <row r="188">
          <cell r="A188" t="str">
            <v>4130000</v>
          </cell>
          <cell r="B188" t="str">
            <v>IMPACTO COMUNITARIO</v>
          </cell>
          <cell r="D188">
            <v>0</v>
          </cell>
          <cell r="E188">
            <v>0</v>
          </cell>
          <cell r="F188">
            <v>1189200</v>
          </cell>
        </row>
        <row r="189">
          <cell r="A189" t="str">
            <v>4130100</v>
          </cell>
          <cell r="B189" t="str">
            <v>NORMAS SEG.INDUSTRIAL Y SAL.OC</v>
          </cell>
          <cell r="D189">
            <v>0</v>
          </cell>
          <cell r="E189">
            <v>0</v>
          </cell>
          <cell r="F189">
            <v>1189200</v>
          </cell>
        </row>
        <row r="190">
          <cell r="A190" t="str">
            <v>4130155</v>
          </cell>
          <cell r="B190" t="str">
            <v>Blanquimento parad in.caja val</v>
          </cell>
          <cell r="C190" t="str">
            <v>m2</v>
          </cell>
          <cell r="D190">
            <v>600</v>
          </cell>
          <cell r="E190">
            <v>1982</v>
          </cell>
          <cell r="F190">
            <v>1189200</v>
          </cell>
        </row>
        <row r="192">
          <cell r="A192" t="str">
            <v>4140000</v>
          </cell>
          <cell r="B192" t="str">
            <v>MAMPORTERÍA Y PREFABRICADOS</v>
          </cell>
          <cell r="D192">
            <v>0</v>
          </cell>
          <cell r="E192">
            <v>0</v>
          </cell>
          <cell r="F192">
            <v>5651040</v>
          </cell>
        </row>
        <row r="193">
          <cell r="A193" t="str">
            <v>4140100</v>
          </cell>
          <cell r="B193" t="str">
            <v>MURO EN LADRILLO O BLOQUE CTO.</v>
          </cell>
          <cell r="D193">
            <v>0</v>
          </cell>
          <cell r="E193">
            <v>0</v>
          </cell>
          <cell r="F193">
            <v>5651040</v>
          </cell>
        </row>
        <row r="194">
          <cell r="A194" t="str">
            <v>4140102</v>
          </cell>
          <cell r="B194" t="str">
            <v>Construccion muro ladrillo e=10cm</v>
          </cell>
          <cell r="C194" t="str">
            <v>m2</v>
          </cell>
          <cell r="D194">
            <v>10</v>
          </cell>
          <cell r="E194">
            <v>28030</v>
          </cell>
          <cell r="F194">
            <v>280300</v>
          </cell>
        </row>
        <row r="195">
          <cell r="A195" t="str">
            <v>4140104</v>
          </cell>
          <cell r="B195" t="str">
            <v>Construccion muro bloque e=10cm</v>
          </cell>
          <cell r="C195" t="str">
            <v>m2</v>
          </cell>
          <cell r="D195">
            <v>50</v>
          </cell>
          <cell r="E195">
            <v>39671</v>
          </cell>
          <cell r="F195">
            <v>1983550</v>
          </cell>
        </row>
        <row r="196">
          <cell r="A196" t="str">
            <v>4140126</v>
          </cell>
          <cell r="B196" t="str">
            <v>Construccion muro bloque e=15cm</v>
          </cell>
          <cell r="C196" t="str">
            <v>m2</v>
          </cell>
          <cell r="D196">
            <v>30</v>
          </cell>
          <cell r="E196">
            <v>64851</v>
          </cell>
          <cell r="F196">
            <v>1945530</v>
          </cell>
        </row>
        <row r="197">
          <cell r="A197" t="str">
            <v>4140127</v>
          </cell>
          <cell r="B197" t="str">
            <v>Construccion muro bloquee=20c</v>
          </cell>
          <cell r="C197" t="str">
            <v>m2</v>
          </cell>
          <cell r="D197">
            <v>20</v>
          </cell>
          <cell r="E197">
            <v>72083</v>
          </cell>
          <cell r="F197">
            <v>1441660</v>
          </cell>
        </row>
        <row r="199">
          <cell r="A199" t="str">
            <v>4180000</v>
          </cell>
          <cell r="B199" t="str">
            <v>REVOQUE, ENCHAPE-ESTUCO Y PINTURA</v>
          </cell>
          <cell r="D199">
            <v>0</v>
          </cell>
          <cell r="E199">
            <v>0</v>
          </cell>
          <cell r="F199">
            <v>1350860</v>
          </cell>
        </row>
        <row r="200">
          <cell r="A200" t="str">
            <v>4180100</v>
          </cell>
          <cell r="B200" t="str">
            <v>REVOQUES</v>
          </cell>
          <cell r="D200">
            <v>0</v>
          </cell>
          <cell r="E200">
            <v>0</v>
          </cell>
          <cell r="F200">
            <v>847300</v>
          </cell>
        </row>
        <row r="201">
          <cell r="A201" t="str">
            <v>4180105</v>
          </cell>
          <cell r="B201" t="str">
            <v>Revoque liso en muros y cielos</v>
          </cell>
          <cell r="C201" t="str">
            <v>m2</v>
          </cell>
          <cell r="D201">
            <v>50</v>
          </cell>
          <cell r="E201">
            <v>16946</v>
          </cell>
          <cell r="F201">
            <v>847300</v>
          </cell>
        </row>
        <row r="202">
          <cell r="A202" t="str">
            <v>4180400</v>
          </cell>
          <cell r="B202" t="str">
            <v>PINTURA</v>
          </cell>
          <cell r="D202">
            <v>0</v>
          </cell>
          <cell r="E202">
            <v>0</v>
          </cell>
          <cell r="F202">
            <v>503560</v>
          </cell>
        </row>
        <row r="203">
          <cell r="A203" t="str">
            <v>4180445</v>
          </cell>
          <cell r="B203" t="str">
            <v>Pintura identif.caja valv.regu</v>
          </cell>
          <cell r="C203" t="str">
            <v>un</v>
          </cell>
          <cell r="D203">
            <v>40</v>
          </cell>
          <cell r="E203">
            <v>12589</v>
          </cell>
          <cell r="F203">
            <v>503560</v>
          </cell>
        </row>
        <row r="205">
          <cell r="E205" t="str">
            <v>TOTAL</v>
          </cell>
          <cell r="F205">
            <v>798870524</v>
          </cell>
        </row>
      </sheetData>
      <sheetData sheetId="1"/>
      <sheetData sheetId="2"/>
      <sheetData sheetId="3"/>
    </sheetDataSet>
  </externalBook>
</externalLink>
</file>

<file path=xl/externalLinks/externalLink9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ursos"/>
      <sheetName val="Formular"/>
      <sheetName val="APU"/>
    </sheetNames>
    <sheetDataSet>
      <sheetData sheetId="0">
        <row r="6">
          <cell r="A6">
            <v>600</v>
          </cell>
          <cell r="B6" t="str">
            <v>Acero de refuerzo Grado 60</v>
          </cell>
          <cell r="C6" t="str">
            <v>kg</v>
          </cell>
          <cell r="D6">
            <v>980</v>
          </cell>
        </row>
        <row r="7">
          <cell r="A7">
            <v>610</v>
          </cell>
          <cell r="B7" t="str">
            <v>Acero de refuerzo Grado 40</v>
          </cell>
          <cell r="C7" t="str">
            <v>kg</v>
          </cell>
          <cell r="D7">
            <v>960</v>
          </cell>
        </row>
        <row r="8">
          <cell r="A8">
            <v>650</v>
          </cell>
          <cell r="B8" t="str">
            <v>Acero de preesfuerzo</v>
          </cell>
          <cell r="C8" t="str">
            <v>t-m</v>
          </cell>
          <cell r="D8">
            <v>1000</v>
          </cell>
        </row>
        <row r="9">
          <cell r="A9">
            <v>670</v>
          </cell>
          <cell r="B9" t="str">
            <v>Aditivo</v>
          </cell>
          <cell r="C9" t="str">
            <v>kg</v>
          </cell>
          <cell r="D9">
            <v>3300</v>
          </cell>
        </row>
        <row r="10">
          <cell r="A10">
            <v>700</v>
          </cell>
          <cell r="B10" t="str">
            <v>Afirmado</v>
          </cell>
          <cell r="C10" t="str">
            <v>m3</v>
          </cell>
          <cell r="D10">
            <v>4000</v>
          </cell>
        </row>
        <row r="11">
          <cell r="A11">
            <v>750</v>
          </cell>
          <cell r="B11" t="str">
            <v>Agua</v>
          </cell>
          <cell r="C11" t="str">
            <v>lt</v>
          </cell>
          <cell r="D11">
            <v>300</v>
          </cell>
        </row>
        <row r="12">
          <cell r="A12">
            <v>850</v>
          </cell>
          <cell r="B12" t="str">
            <v>Alambre de amarrar</v>
          </cell>
          <cell r="C12" t="str">
            <v>kg</v>
          </cell>
          <cell r="D12">
            <v>1198</v>
          </cell>
        </row>
        <row r="13">
          <cell r="A13">
            <v>900</v>
          </cell>
          <cell r="B13" t="str">
            <v>Alambre de púas</v>
          </cell>
          <cell r="C13" t="str">
            <v>ml</v>
          </cell>
          <cell r="D13">
            <v>800</v>
          </cell>
        </row>
        <row r="14">
          <cell r="A14">
            <v>940</v>
          </cell>
          <cell r="B14" t="str">
            <v>Almohadillas elastoméricas</v>
          </cell>
          <cell r="C14" t="str">
            <v>un</v>
          </cell>
          <cell r="D14">
            <v>65000</v>
          </cell>
        </row>
        <row r="15">
          <cell r="A15">
            <v>960</v>
          </cell>
          <cell r="B15" t="str">
            <v>Amarre sísmico longitudinal</v>
          </cell>
          <cell r="C15" t="str">
            <v>un</v>
          </cell>
          <cell r="D15">
            <v>110000</v>
          </cell>
        </row>
        <row r="16">
          <cell r="A16">
            <v>970</v>
          </cell>
          <cell r="B16" t="str">
            <v>Apoyo elastomérico D-60</v>
          </cell>
          <cell r="C16" t="str">
            <v>un</v>
          </cell>
          <cell r="D16">
            <v>230000</v>
          </cell>
        </row>
        <row r="17">
          <cell r="A17">
            <v>980</v>
          </cell>
          <cell r="B17" t="str">
            <v>Apoyo elastomérico tipo 3</v>
          </cell>
          <cell r="C17" t="str">
            <v>un</v>
          </cell>
          <cell r="D17">
            <v>610000</v>
          </cell>
        </row>
        <row r="18">
          <cell r="A18">
            <v>990</v>
          </cell>
          <cell r="B18" t="str">
            <v>Apoyo elastomérico tipo 4</v>
          </cell>
          <cell r="C18" t="str">
            <v>un</v>
          </cell>
          <cell r="D18">
            <v>630000</v>
          </cell>
        </row>
        <row r="19">
          <cell r="A19">
            <v>1000</v>
          </cell>
          <cell r="B19" t="str">
            <v>Arena lavada concreto</v>
          </cell>
          <cell r="C19" t="str">
            <v>m3</v>
          </cell>
          <cell r="D19">
            <v>20000</v>
          </cell>
        </row>
        <row r="20">
          <cell r="A20">
            <v>1300</v>
          </cell>
          <cell r="B20" t="str">
            <v>Base granular</v>
          </cell>
          <cell r="C20" t="str">
            <v>m3</v>
          </cell>
          <cell r="D20">
            <v>17000</v>
          </cell>
        </row>
        <row r="21">
          <cell r="A21">
            <v>1310</v>
          </cell>
          <cell r="B21" t="str">
            <v>Cable para postensado de 1/2" para 10.5 tn/m</v>
          </cell>
          <cell r="C21" t="str">
            <v>m</v>
          </cell>
          <cell r="D21">
            <v>7800</v>
          </cell>
        </row>
        <row r="22">
          <cell r="A22">
            <v>1330</v>
          </cell>
          <cell r="B22" t="str">
            <v>Canastilla para pilotes</v>
          </cell>
          <cell r="C22" t="str">
            <v>ml</v>
          </cell>
          <cell r="D22">
            <v>28000</v>
          </cell>
        </row>
        <row r="23">
          <cell r="A23">
            <v>1350</v>
          </cell>
          <cell r="B23" t="str">
            <v>Cascajo</v>
          </cell>
          <cell r="C23" t="str">
            <v>m3</v>
          </cell>
          <cell r="D23">
            <v>14000</v>
          </cell>
        </row>
        <row r="24">
          <cell r="A24">
            <v>1380</v>
          </cell>
          <cell r="B24" t="str">
            <v>Cascajo procesado</v>
          </cell>
          <cell r="C24" t="str">
            <v>m3</v>
          </cell>
          <cell r="D24">
            <v>18000</v>
          </cell>
        </row>
        <row r="25">
          <cell r="A25">
            <v>1400</v>
          </cell>
          <cell r="B25" t="str">
            <v>Cemento asfáltico</v>
          </cell>
          <cell r="C25" t="str">
            <v>kg</v>
          </cell>
          <cell r="D25">
            <v>450</v>
          </cell>
        </row>
        <row r="26">
          <cell r="A26">
            <v>1500</v>
          </cell>
          <cell r="B26" t="str">
            <v>Mezcla asfáltica MDC-1</v>
          </cell>
          <cell r="C26" t="str">
            <v>m3</v>
          </cell>
          <cell r="D26">
            <v>102000</v>
          </cell>
        </row>
        <row r="27">
          <cell r="A27">
            <v>1550</v>
          </cell>
          <cell r="B27" t="str">
            <v>Mezcla asfáltica MDC-2</v>
          </cell>
          <cell r="C27" t="str">
            <v>m3</v>
          </cell>
          <cell r="D27">
            <v>105000</v>
          </cell>
        </row>
        <row r="28">
          <cell r="A28">
            <v>1600</v>
          </cell>
          <cell r="B28" t="str">
            <v xml:space="preserve">Cemento </v>
          </cell>
          <cell r="C28" t="str">
            <v>saco</v>
          </cell>
          <cell r="D28">
            <v>17000</v>
          </cell>
        </row>
        <row r="29">
          <cell r="A29">
            <v>1650</v>
          </cell>
          <cell r="B29" t="str">
            <v>Cesped</v>
          </cell>
          <cell r="C29" t="str">
            <v>m2</v>
          </cell>
          <cell r="D29">
            <v>4000</v>
          </cell>
        </row>
        <row r="30">
          <cell r="A30">
            <v>1670</v>
          </cell>
          <cell r="B30" t="str">
            <v>Concreto</v>
          </cell>
          <cell r="C30" t="str">
            <v>m3</v>
          </cell>
          <cell r="D30">
            <v>170000</v>
          </cell>
        </row>
        <row r="31">
          <cell r="A31">
            <v>1700</v>
          </cell>
          <cell r="B31" t="str">
            <v>Defensas metálicas</v>
          </cell>
          <cell r="C31" t="str">
            <v>m</v>
          </cell>
          <cell r="D31">
            <v>50000</v>
          </cell>
        </row>
        <row r="32">
          <cell r="A32">
            <v>2100</v>
          </cell>
          <cell r="B32" t="str">
            <v>Emulsión asfáltica</v>
          </cell>
          <cell r="C32" t="str">
            <v>kg</v>
          </cell>
          <cell r="D32">
            <v>500</v>
          </cell>
        </row>
        <row r="33">
          <cell r="A33">
            <v>2140</v>
          </cell>
          <cell r="B33" t="str">
            <v>Estructura para luminarias</v>
          </cell>
          <cell r="C33" t="str">
            <v>un</v>
          </cell>
          <cell r="D33">
            <v>430000</v>
          </cell>
        </row>
        <row r="34">
          <cell r="A34">
            <v>2150</v>
          </cell>
          <cell r="B34" t="str">
            <v>Estructura tipo 602T</v>
          </cell>
          <cell r="C34" t="str">
            <v>un</v>
          </cell>
          <cell r="D34">
            <v>1400000</v>
          </cell>
        </row>
        <row r="35">
          <cell r="A35">
            <v>2160</v>
          </cell>
          <cell r="B35" t="str">
            <v>Estructura tipo 553-514</v>
          </cell>
          <cell r="C35" t="str">
            <v>un</v>
          </cell>
          <cell r="D35">
            <v>1150000</v>
          </cell>
        </row>
        <row r="36">
          <cell r="A36">
            <v>2180</v>
          </cell>
          <cell r="B36" t="str">
            <v>Estructura trifásica tipo 523T</v>
          </cell>
          <cell r="C36" t="str">
            <v>un</v>
          </cell>
          <cell r="D36">
            <v>660000</v>
          </cell>
        </row>
        <row r="37">
          <cell r="A37">
            <v>2200</v>
          </cell>
          <cell r="B37" t="str">
            <v>Explosivos</v>
          </cell>
          <cell r="C37" t="str">
            <v>gl</v>
          </cell>
          <cell r="D37">
            <v>3500</v>
          </cell>
        </row>
        <row r="38">
          <cell r="A38">
            <v>2300</v>
          </cell>
          <cell r="B38" t="str">
            <v>Formaleta</v>
          </cell>
          <cell r="C38" t="str">
            <v>m2</v>
          </cell>
          <cell r="D38">
            <v>8000</v>
          </cell>
        </row>
        <row r="39">
          <cell r="A39">
            <v>2600</v>
          </cell>
          <cell r="B39" t="str">
            <v>Geotextil tipo NT 1.600</v>
          </cell>
          <cell r="C39" t="str">
            <v>m2</v>
          </cell>
          <cell r="D39">
            <v>1900</v>
          </cell>
        </row>
        <row r="40">
          <cell r="A40">
            <v>2650</v>
          </cell>
          <cell r="B40" t="str">
            <v>Hormigón para pilotes</v>
          </cell>
          <cell r="C40" t="str">
            <v>m3</v>
          </cell>
          <cell r="D40">
            <v>220000</v>
          </cell>
        </row>
        <row r="41">
          <cell r="A41">
            <v>2700</v>
          </cell>
          <cell r="B41" t="str">
            <v>Junta de expansión para pisos puente tipo 1</v>
          </cell>
          <cell r="C41" t="str">
            <v>m</v>
          </cell>
          <cell r="D41">
            <v>300000</v>
          </cell>
        </row>
        <row r="42">
          <cell r="A42">
            <v>2750</v>
          </cell>
          <cell r="B42" t="str">
            <v>Junta tipo freysinet M-80</v>
          </cell>
          <cell r="C42" t="str">
            <v>un</v>
          </cell>
          <cell r="D42">
            <v>500000</v>
          </cell>
        </row>
        <row r="43">
          <cell r="A43">
            <v>2760</v>
          </cell>
          <cell r="B43" t="str">
            <v>Lámparas de alumbrado</v>
          </cell>
          <cell r="C43" t="str">
            <v>un</v>
          </cell>
          <cell r="D43">
            <v>250000</v>
          </cell>
        </row>
        <row r="44">
          <cell r="A44">
            <v>2765</v>
          </cell>
          <cell r="B44" t="str">
            <v>Línea aérea #2AWG Cu Desnudo 15 Kv</v>
          </cell>
          <cell r="C44" t="str">
            <v>m</v>
          </cell>
          <cell r="D44">
            <v>15000</v>
          </cell>
        </row>
        <row r="45">
          <cell r="A45">
            <v>2770</v>
          </cell>
          <cell r="B45" t="str">
            <v>Malla eslabonada</v>
          </cell>
          <cell r="C45" t="str">
            <v>m2</v>
          </cell>
          <cell r="D45">
            <v>15000</v>
          </cell>
        </row>
        <row r="46">
          <cell r="A46">
            <v>2800</v>
          </cell>
          <cell r="B46" t="str">
            <v>Material de préstamo</v>
          </cell>
          <cell r="C46" t="str">
            <v>m3</v>
          </cell>
          <cell r="D46">
            <v>4500</v>
          </cell>
        </row>
        <row r="47">
          <cell r="A47">
            <v>3000</v>
          </cell>
          <cell r="B47" t="str">
            <v>Material filtrante</v>
          </cell>
          <cell r="C47" t="str">
            <v>m3</v>
          </cell>
          <cell r="D47">
            <v>18000</v>
          </cell>
        </row>
        <row r="48">
          <cell r="A48">
            <v>3110</v>
          </cell>
          <cell r="B48" t="str">
            <v>Mezcla densa en caliente para bacheo</v>
          </cell>
          <cell r="C48" t="str">
            <v>m3</v>
          </cell>
          <cell r="D48">
            <v>110000</v>
          </cell>
        </row>
        <row r="49">
          <cell r="A49">
            <v>3120</v>
          </cell>
          <cell r="B49" t="str">
            <v>Mezcla densa en caliente  tipo MDC-2</v>
          </cell>
          <cell r="C49" t="str">
            <v>m3</v>
          </cell>
          <cell r="D49">
            <v>115000</v>
          </cell>
        </row>
        <row r="50">
          <cell r="A50">
            <v>3125</v>
          </cell>
          <cell r="B50" t="str">
            <v>Mortero</v>
          </cell>
          <cell r="C50" t="str">
            <v>m3</v>
          </cell>
          <cell r="D50">
            <v>180000</v>
          </cell>
        </row>
        <row r="51">
          <cell r="A51">
            <v>3130</v>
          </cell>
          <cell r="B51" t="str">
            <v>Platina de acero para apoyos elastoméricos</v>
          </cell>
          <cell r="C51" t="str">
            <v>un</v>
          </cell>
          <cell r="D51">
            <v>120000</v>
          </cell>
        </row>
        <row r="52">
          <cell r="A52">
            <v>3135</v>
          </cell>
          <cell r="B52" t="str">
            <v>Piedra</v>
          </cell>
          <cell r="C52" t="str">
            <v>m3</v>
          </cell>
          <cell r="D52">
            <v>15000</v>
          </cell>
        </row>
        <row r="53">
          <cell r="A53">
            <v>3140</v>
          </cell>
          <cell r="B53" t="str">
            <v>Poste de concreto</v>
          </cell>
          <cell r="C53" t="str">
            <v>un</v>
          </cell>
          <cell r="D53">
            <v>7000</v>
          </cell>
        </row>
        <row r="54">
          <cell r="A54">
            <v>3150</v>
          </cell>
          <cell r="B54" t="str">
            <v>Poste de kilometraje</v>
          </cell>
          <cell r="C54" t="str">
            <v>un</v>
          </cell>
          <cell r="D54">
            <v>8500</v>
          </cell>
        </row>
        <row r="55">
          <cell r="A55">
            <v>3160</v>
          </cell>
          <cell r="B55" t="str">
            <v>Poste de referencia</v>
          </cell>
          <cell r="C55" t="str">
            <v>un</v>
          </cell>
          <cell r="D55">
            <v>30000</v>
          </cell>
        </row>
        <row r="56">
          <cell r="A56">
            <v>3200</v>
          </cell>
          <cell r="B56" t="str">
            <v>Sección final</v>
          </cell>
          <cell r="C56" t="str">
            <v>un</v>
          </cell>
          <cell r="D56">
            <v>35000</v>
          </cell>
        </row>
        <row r="57">
          <cell r="A57">
            <v>3220</v>
          </cell>
          <cell r="B57" t="str">
            <v>Sellos de PVC de 0.15m de ancho</v>
          </cell>
          <cell r="C57" t="str">
            <v>m</v>
          </cell>
          <cell r="D57">
            <v>12000</v>
          </cell>
        </row>
        <row r="58">
          <cell r="A58">
            <v>3240</v>
          </cell>
          <cell r="B58" t="str">
            <v>Semilla</v>
          </cell>
          <cell r="C58" t="str">
            <v>m2</v>
          </cell>
          <cell r="D58">
            <v>600</v>
          </cell>
        </row>
        <row r="59">
          <cell r="A59">
            <v>3250</v>
          </cell>
          <cell r="B59" t="str">
            <v>Señal preventiva y reglamentaria</v>
          </cell>
          <cell r="C59" t="str">
            <v>un</v>
          </cell>
          <cell r="D59">
            <v>80000</v>
          </cell>
        </row>
        <row r="60">
          <cell r="A60">
            <v>3252</v>
          </cell>
          <cell r="B60" t="str">
            <v>Señal vial tamaño 144x30</v>
          </cell>
          <cell r="C60" t="str">
            <v>un</v>
          </cell>
          <cell r="D60">
            <v>100000</v>
          </cell>
        </row>
        <row r="61">
          <cell r="A61">
            <v>3254</v>
          </cell>
          <cell r="B61" t="str">
            <v>Señal vial tamaño 144x60 (2 renglones)</v>
          </cell>
          <cell r="C61" t="str">
            <v>un</v>
          </cell>
          <cell r="D61">
            <v>130000</v>
          </cell>
        </row>
        <row r="62">
          <cell r="A62">
            <v>3256</v>
          </cell>
          <cell r="B62" t="str">
            <v>Señal vial tamaño 144x60 (3 renglones)</v>
          </cell>
          <cell r="C62" t="str">
            <v>un</v>
          </cell>
          <cell r="D62">
            <v>180000</v>
          </cell>
        </row>
        <row r="63">
          <cell r="A63">
            <v>3260</v>
          </cell>
          <cell r="B63" t="str">
            <v>Señal de tránsito grupo I</v>
          </cell>
          <cell r="C63" t="str">
            <v>un</v>
          </cell>
          <cell r="D63">
            <v>100000</v>
          </cell>
        </row>
        <row r="64">
          <cell r="A64">
            <v>3280</v>
          </cell>
          <cell r="B64" t="str">
            <v>Señal de tránsito grupo V</v>
          </cell>
          <cell r="C64" t="str">
            <v>un</v>
          </cell>
          <cell r="D64">
            <v>200000</v>
          </cell>
        </row>
        <row r="65">
          <cell r="A65">
            <v>3300</v>
          </cell>
          <cell r="B65" t="str">
            <v>Subbase granular</v>
          </cell>
          <cell r="C65" t="str">
            <v>m3</v>
          </cell>
          <cell r="D65">
            <v>14000</v>
          </cell>
        </row>
        <row r="66">
          <cell r="A66">
            <v>3330</v>
          </cell>
          <cell r="B66" t="str">
            <v>Tachas estoperolas</v>
          </cell>
          <cell r="C66" t="str">
            <v>un</v>
          </cell>
          <cell r="D66">
            <v>6400</v>
          </cell>
        </row>
        <row r="67">
          <cell r="A67">
            <v>3340</v>
          </cell>
          <cell r="B67" t="str">
            <v>Tacha reflectiva</v>
          </cell>
          <cell r="C67" t="str">
            <v>un</v>
          </cell>
          <cell r="D67">
            <v>7500</v>
          </cell>
        </row>
        <row r="68">
          <cell r="A68">
            <v>3345</v>
          </cell>
          <cell r="B68" t="str">
            <v>Templete</v>
          </cell>
          <cell r="C68" t="str">
            <v>un</v>
          </cell>
          <cell r="D68">
            <v>315000</v>
          </cell>
        </row>
        <row r="69">
          <cell r="A69">
            <v>3350</v>
          </cell>
          <cell r="B69" t="str">
            <v>Tensores en estribos de puentes</v>
          </cell>
          <cell r="C69" t="str">
            <v>m</v>
          </cell>
          <cell r="D69">
            <v>90000</v>
          </cell>
        </row>
        <row r="70">
          <cell r="A70">
            <v>3400</v>
          </cell>
          <cell r="B70" t="str">
            <v>Tierra orgánica</v>
          </cell>
          <cell r="C70" t="str">
            <v>m3</v>
          </cell>
          <cell r="D70">
            <v>15000</v>
          </cell>
        </row>
        <row r="71">
          <cell r="A71">
            <v>4300</v>
          </cell>
          <cell r="B71" t="str">
            <v xml:space="preserve">Triturado </v>
          </cell>
          <cell r="C71" t="str">
            <v>m3</v>
          </cell>
          <cell r="D71">
            <v>25000</v>
          </cell>
        </row>
        <row r="72">
          <cell r="A72">
            <v>4350</v>
          </cell>
          <cell r="B72" t="str">
            <v>Tubería de concreto D=0.20m</v>
          </cell>
          <cell r="C72" t="str">
            <v>m</v>
          </cell>
          <cell r="D72">
            <v>14000</v>
          </cell>
        </row>
        <row r="73">
          <cell r="A73">
            <v>4400</v>
          </cell>
          <cell r="B73" t="str">
            <v>Tubería de concreto D=900 mm</v>
          </cell>
          <cell r="C73" t="str">
            <v>ml</v>
          </cell>
          <cell r="D73">
            <v>190000</v>
          </cell>
        </row>
        <row r="74">
          <cell r="A74">
            <v>4500</v>
          </cell>
          <cell r="B74" t="str">
            <v>Tubería de concreto D=1 m</v>
          </cell>
          <cell r="C74" t="str">
            <v>ml</v>
          </cell>
          <cell r="D74">
            <v>120000</v>
          </cell>
        </row>
        <row r="75">
          <cell r="A75">
            <v>60100</v>
          </cell>
          <cell r="B75" t="str">
            <v>Obrero</v>
          </cell>
          <cell r="C75" t="str">
            <v>día</v>
          </cell>
          <cell r="D75">
            <v>19500</v>
          </cell>
        </row>
        <row r="76">
          <cell r="A76">
            <v>60200</v>
          </cell>
          <cell r="B76" t="str">
            <v>Ayudante</v>
          </cell>
          <cell r="C76" t="str">
            <v>día</v>
          </cell>
          <cell r="D76">
            <v>19500</v>
          </cell>
        </row>
        <row r="77">
          <cell r="A77">
            <v>60500</v>
          </cell>
          <cell r="B77" t="str">
            <v>Encargado</v>
          </cell>
          <cell r="C77" t="str">
            <v>día</v>
          </cell>
          <cell r="D77">
            <v>52500</v>
          </cell>
        </row>
        <row r="78">
          <cell r="A78">
            <v>60600</v>
          </cell>
          <cell r="B78" t="str">
            <v>Minero</v>
          </cell>
          <cell r="C78" t="str">
            <v>día</v>
          </cell>
          <cell r="D78">
            <v>42000</v>
          </cell>
        </row>
        <row r="79">
          <cell r="A79">
            <v>60700</v>
          </cell>
          <cell r="B79" t="str">
            <v>Oficial</v>
          </cell>
          <cell r="C79" t="str">
            <v>día</v>
          </cell>
          <cell r="D79">
            <v>42000</v>
          </cell>
        </row>
        <row r="80">
          <cell r="A80">
            <v>60900</v>
          </cell>
          <cell r="B80" t="str">
            <v>Rastrillero</v>
          </cell>
          <cell r="C80" t="str">
            <v>día</v>
          </cell>
          <cell r="D80">
            <v>25200</v>
          </cell>
        </row>
        <row r="81">
          <cell r="A81">
            <v>70020</v>
          </cell>
          <cell r="B81" t="str">
            <v>Tractor Sobre Orugas D6D</v>
          </cell>
          <cell r="C81" t="str">
            <v>hr</v>
          </cell>
          <cell r="D81">
            <v>70000</v>
          </cell>
        </row>
        <row r="82">
          <cell r="A82">
            <v>70080</v>
          </cell>
          <cell r="B82" t="str">
            <v>Cargador sobre Llantas Cat 928 F</v>
          </cell>
          <cell r="C82" t="str">
            <v>hr</v>
          </cell>
          <cell r="D82">
            <v>45000</v>
          </cell>
        </row>
        <row r="83">
          <cell r="A83">
            <v>70100</v>
          </cell>
          <cell r="B83" t="str">
            <v xml:space="preserve">Carrotanque  </v>
          </cell>
          <cell r="C83" t="str">
            <v>hr</v>
          </cell>
          <cell r="D83">
            <v>25000</v>
          </cell>
        </row>
        <row r="84">
          <cell r="A84">
            <v>70150</v>
          </cell>
          <cell r="B84" t="str">
            <v>Carrotanque irrigador</v>
          </cell>
          <cell r="C84" t="str">
            <v>hr</v>
          </cell>
          <cell r="D84">
            <v>25000</v>
          </cell>
        </row>
        <row r="85">
          <cell r="A85">
            <v>70200</v>
          </cell>
          <cell r="B85" t="str">
            <v>Compactador de llantas</v>
          </cell>
          <cell r="C85" t="str">
            <v>hr</v>
          </cell>
          <cell r="D85">
            <v>40000</v>
          </cell>
        </row>
        <row r="86">
          <cell r="A86">
            <v>70500</v>
          </cell>
          <cell r="B86" t="str">
            <v>Compactador Ingersoll Rand SD70D</v>
          </cell>
          <cell r="C86" t="str">
            <v>hr</v>
          </cell>
          <cell r="D86">
            <v>45000</v>
          </cell>
        </row>
        <row r="87">
          <cell r="A87">
            <v>70600</v>
          </cell>
          <cell r="B87" t="str">
            <v>Compactador Ingersoll Rand SD70DA</v>
          </cell>
          <cell r="C87" t="str">
            <v>hr</v>
          </cell>
          <cell r="D87">
            <v>45000</v>
          </cell>
        </row>
        <row r="88">
          <cell r="A88">
            <v>70700</v>
          </cell>
          <cell r="B88" t="str">
            <v>Compresor Ingersoll Rand  PS185W</v>
          </cell>
          <cell r="C88" t="str">
            <v>hr</v>
          </cell>
          <cell r="D88">
            <v>24000</v>
          </cell>
        </row>
        <row r="89">
          <cell r="A89">
            <v>70800</v>
          </cell>
          <cell r="B89" t="str">
            <v>Excavadora Caterpillar 320</v>
          </cell>
          <cell r="C89" t="str">
            <v>hr</v>
          </cell>
          <cell r="D89">
            <v>60000</v>
          </cell>
        </row>
        <row r="90">
          <cell r="A90">
            <v>70900</v>
          </cell>
          <cell r="B90" t="str">
            <v>Grúa</v>
          </cell>
          <cell r="C90" t="str">
            <v>hr</v>
          </cell>
          <cell r="D90">
            <v>25000</v>
          </cell>
        </row>
        <row r="91">
          <cell r="A91">
            <v>71045</v>
          </cell>
          <cell r="B91" t="str">
            <v>Mezcladora 1/2 sco</v>
          </cell>
          <cell r="C91" t="str">
            <v>día</v>
          </cell>
          <cell r="D91">
            <v>20000</v>
          </cell>
        </row>
        <row r="92">
          <cell r="A92">
            <v>71080</v>
          </cell>
          <cell r="B92" t="str">
            <v>Motobomba 3 hp</v>
          </cell>
          <cell r="C92" t="str">
            <v>día</v>
          </cell>
          <cell r="D92">
            <v>20000</v>
          </cell>
        </row>
        <row r="93">
          <cell r="A93">
            <v>71100</v>
          </cell>
          <cell r="B93" t="str">
            <v>Motoniveladora Caterpillar 120</v>
          </cell>
          <cell r="C93" t="str">
            <v>hr</v>
          </cell>
          <cell r="D93">
            <v>60000</v>
          </cell>
        </row>
        <row r="94">
          <cell r="A94">
            <v>71200</v>
          </cell>
          <cell r="B94" t="str">
            <v>Pavimentadora Lee Boy 8000 B</v>
          </cell>
          <cell r="C94" t="str">
            <v>hr</v>
          </cell>
          <cell r="D94">
            <v>50000</v>
          </cell>
        </row>
        <row r="95">
          <cell r="A95">
            <v>71250</v>
          </cell>
          <cell r="B95" t="str">
            <v xml:space="preserve">Perfiladora CMI </v>
          </cell>
          <cell r="C95" t="str">
            <v>hr</v>
          </cell>
          <cell r="D95">
            <v>400000</v>
          </cell>
        </row>
        <row r="96">
          <cell r="A96">
            <v>71300</v>
          </cell>
          <cell r="B96" t="str">
            <v>Placa vibratoria</v>
          </cell>
          <cell r="C96" t="str">
            <v>hr</v>
          </cell>
          <cell r="D96">
            <v>4000</v>
          </cell>
        </row>
        <row r="97">
          <cell r="A97">
            <v>71400</v>
          </cell>
          <cell r="B97" t="str">
            <v>Retroexcavadora Caterpillar 416</v>
          </cell>
          <cell r="C97" t="str">
            <v>hr</v>
          </cell>
          <cell r="D97">
            <v>35000</v>
          </cell>
        </row>
        <row r="98">
          <cell r="A98">
            <v>71600</v>
          </cell>
          <cell r="B98" t="str">
            <v>Compactador Vertical Ingersoll RX-65</v>
          </cell>
          <cell r="C98" t="str">
            <v>hr</v>
          </cell>
          <cell r="D98">
            <v>4000</v>
          </cell>
        </row>
        <row r="99">
          <cell r="A99">
            <v>71700</v>
          </cell>
          <cell r="B99" t="str">
            <v>Vibrador para concreto</v>
          </cell>
          <cell r="C99" t="str">
            <v>hr</v>
          </cell>
          <cell r="D99">
            <v>2000</v>
          </cell>
        </row>
        <row r="100">
          <cell r="A100">
            <v>80010</v>
          </cell>
          <cell r="B100" t="str">
            <v>Acometida secundaria del transformador</v>
          </cell>
          <cell r="C100" t="str">
            <v>un</v>
          </cell>
          <cell r="D100">
            <v>250000</v>
          </cell>
        </row>
        <row r="101">
          <cell r="A101">
            <v>80020</v>
          </cell>
          <cell r="B101" t="str">
            <v>Acometida subterránea B.T. Entre estructuras con luminaria</v>
          </cell>
          <cell r="C101" t="str">
            <v>un</v>
          </cell>
          <cell r="D101">
            <v>28000</v>
          </cell>
        </row>
        <row r="102">
          <cell r="A102">
            <v>80040</v>
          </cell>
          <cell r="B102" t="str">
            <v>Caja para control de alumbrado</v>
          </cell>
          <cell r="C102" t="str">
            <v>un</v>
          </cell>
          <cell r="D102">
            <v>1000000</v>
          </cell>
        </row>
        <row r="103">
          <cell r="A103">
            <v>80100</v>
          </cell>
          <cell r="B103" t="str">
            <v>Derechos de salida</v>
          </cell>
          <cell r="C103" t="str">
            <v>m3</v>
          </cell>
          <cell r="D103">
            <v>1500</v>
          </cell>
        </row>
        <row r="104">
          <cell r="A104">
            <v>80150</v>
          </cell>
          <cell r="B104" t="str">
            <v>Derechos de botada</v>
          </cell>
          <cell r="C104" t="str">
            <v>m3</v>
          </cell>
          <cell r="D104">
            <v>2000</v>
          </cell>
        </row>
        <row r="105">
          <cell r="A105">
            <v>80200</v>
          </cell>
          <cell r="B105" t="str">
            <v>Imprimación</v>
          </cell>
          <cell r="C105" t="str">
            <v>m2</v>
          </cell>
          <cell r="D105">
            <v>1030</v>
          </cell>
        </row>
        <row r="106">
          <cell r="A106">
            <v>80250</v>
          </cell>
          <cell r="B106" t="str">
            <v>Linea de demarcación</v>
          </cell>
          <cell r="C106" t="str">
            <v>ml</v>
          </cell>
          <cell r="D106">
            <v>3400</v>
          </cell>
        </row>
        <row r="107">
          <cell r="A107">
            <v>80260</v>
          </cell>
          <cell r="B107" t="str">
            <v>Linea de demarcación discontinua</v>
          </cell>
          <cell r="C107" t="str">
            <v>ml</v>
          </cell>
          <cell r="D107">
            <v>3200</v>
          </cell>
        </row>
        <row r="108">
          <cell r="A108">
            <v>80300</v>
          </cell>
          <cell r="B108" t="str">
            <v>Pilotaje D=0.60m</v>
          </cell>
          <cell r="C108" t="str">
            <v>ml</v>
          </cell>
          <cell r="D108">
            <v>250000</v>
          </cell>
        </row>
        <row r="109">
          <cell r="A109">
            <v>80400</v>
          </cell>
          <cell r="B109" t="str">
            <v>Pilotaje D=1.30m</v>
          </cell>
          <cell r="C109" t="str">
            <v>ml</v>
          </cell>
          <cell r="D109">
            <v>500000</v>
          </cell>
        </row>
        <row r="110">
          <cell r="A110">
            <v>80450</v>
          </cell>
          <cell r="B110" t="str">
            <v>Subestación aérea 37,5 KVA-1D 2000V</v>
          </cell>
          <cell r="C110" t="str">
            <v>un</v>
          </cell>
          <cell r="D110">
            <v>4500000</v>
          </cell>
        </row>
        <row r="111">
          <cell r="A111">
            <v>80500</v>
          </cell>
          <cell r="B111" t="str">
            <v>Transporte agregados a la obra</v>
          </cell>
          <cell r="C111" t="str">
            <v>m3-km</v>
          </cell>
          <cell r="D111">
            <v>350</v>
          </cell>
        </row>
        <row r="112">
          <cell r="A112">
            <v>80600</v>
          </cell>
          <cell r="B112" t="str">
            <v>Transporte de acero de refuerzo</v>
          </cell>
          <cell r="C112" t="str">
            <v>kg</v>
          </cell>
          <cell r="D112">
            <v>20</v>
          </cell>
        </row>
        <row r="113">
          <cell r="A113">
            <v>80650</v>
          </cell>
          <cell r="B113" t="str">
            <v>Transporte de arboles</v>
          </cell>
          <cell r="C113" t="str">
            <v>un</v>
          </cell>
          <cell r="D113">
            <v>50000</v>
          </cell>
        </row>
        <row r="114">
          <cell r="A114">
            <v>80700</v>
          </cell>
          <cell r="B114" t="str">
            <v>Transporte de arena (suelta)</v>
          </cell>
          <cell r="C114" t="str">
            <v>m3-km</v>
          </cell>
          <cell r="D114">
            <v>350</v>
          </cell>
        </row>
        <row r="115">
          <cell r="A115">
            <v>80900</v>
          </cell>
          <cell r="B115" t="str">
            <v>Transporte de base granular (suelta)</v>
          </cell>
          <cell r="C115" t="str">
            <v>m3-km</v>
          </cell>
          <cell r="D115">
            <v>350</v>
          </cell>
        </row>
        <row r="116">
          <cell r="A116">
            <v>80935</v>
          </cell>
          <cell r="B116" t="str">
            <v>Transporte de maquinaria</v>
          </cell>
          <cell r="C116" t="str">
            <v>km</v>
          </cell>
          <cell r="D116">
            <v>400</v>
          </cell>
        </row>
        <row r="117">
          <cell r="A117">
            <v>80940</v>
          </cell>
          <cell r="B117" t="str">
            <v>Transporte de materiales</v>
          </cell>
          <cell r="C117" t="str">
            <v>m3-km</v>
          </cell>
          <cell r="D117">
            <v>480</v>
          </cell>
        </row>
        <row r="118">
          <cell r="A118">
            <v>80950</v>
          </cell>
          <cell r="B118" t="str">
            <v>Transporte de mat.explanaciones</v>
          </cell>
          <cell r="C118" t="str">
            <v>m3-km</v>
          </cell>
          <cell r="D118">
            <v>480</v>
          </cell>
        </row>
        <row r="119">
          <cell r="A119">
            <v>80970</v>
          </cell>
          <cell r="B119" t="str">
            <v>Transporte de material derrumbes</v>
          </cell>
          <cell r="C119" t="str">
            <v>m3-km</v>
          </cell>
          <cell r="D119">
            <v>500</v>
          </cell>
        </row>
        <row r="120">
          <cell r="A120">
            <v>81000</v>
          </cell>
          <cell r="B120" t="str">
            <v>Transporte de mezcla asfáltica</v>
          </cell>
          <cell r="C120" t="str">
            <v>m3-km</v>
          </cell>
          <cell r="D120">
            <v>400</v>
          </cell>
        </row>
        <row r="121">
          <cell r="A121">
            <v>81100</v>
          </cell>
          <cell r="B121" t="str">
            <v>Transporte de subbase</v>
          </cell>
          <cell r="C121" t="str">
            <v>m3-km</v>
          </cell>
          <cell r="D121">
            <v>350</v>
          </cell>
        </row>
        <row r="122">
          <cell r="A122">
            <v>81200</v>
          </cell>
          <cell r="B122" t="str">
            <v>Transporte de triturado (suelta)</v>
          </cell>
          <cell r="C122" t="str">
            <v>m3-km</v>
          </cell>
          <cell r="D122">
            <v>350</v>
          </cell>
        </row>
        <row r="123">
          <cell r="A123">
            <v>81300</v>
          </cell>
          <cell r="B123" t="str">
            <v>Transporte de tubería</v>
          </cell>
          <cell r="C123" t="str">
            <v>vj</v>
          </cell>
          <cell r="D123">
            <v>50000</v>
          </cell>
        </row>
        <row r="124">
          <cell r="A124">
            <v>81400</v>
          </cell>
          <cell r="B124" t="str">
            <v>Transporte escombros</v>
          </cell>
          <cell r="C124" t="str">
            <v>m3-km</v>
          </cell>
          <cell r="D124">
            <v>500</v>
          </cell>
        </row>
      </sheetData>
      <sheetData sheetId="1">
        <row r="7">
          <cell r="B7" t="str">
            <v>CODIGO</v>
          </cell>
        </row>
      </sheetData>
      <sheetData sheetId="2"/>
    </sheetDataSet>
  </externalBook>
</externalLink>
</file>

<file path=xl/externalLinks/externalLink9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1 (2)"/>
      <sheetName val="Hoja4"/>
      <sheetName val="Hoja4 (2)"/>
      <sheetName val="Hoja4 (3)"/>
      <sheetName val="Hoja2"/>
      <sheetName val="Hoja3"/>
    </sheetNames>
    <sheetDataSet>
      <sheetData sheetId="0">
        <row r="60">
          <cell r="F60">
            <v>80591.125</v>
          </cell>
        </row>
      </sheetData>
      <sheetData sheetId="1"/>
      <sheetData sheetId="2"/>
      <sheetData sheetId="3"/>
      <sheetData sheetId="4"/>
      <sheetData sheetId="5"/>
      <sheetData sheetId="6"/>
    </sheetDataSet>
  </externalBook>
</externalLink>
</file>

<file path=xl/externalLinks/externalLink9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áfica 2.1"/>
      <sheetName val="Tablas 3.1-3.9"/>
      <sheetName val="Tabla 4.1"/>
      <sheetName val="Tabla 4.2"/>
      <sheetName val="Tabla 5.2"/>
      <sheetName val="Tabla 6.7"/>
      <sheetName val="Tabla 1.1"/>
      <sheetName val="Tabla 2.1"/>
      <sheetName val="Tabla 5.1"/>
      <sheetName val="Tabla 6.1"/>
      <sheetName val="Tabla 6.2"/>
      <sheetName val="Tabla 6.3"/>
      <sheetName val="Tabla 6.4"/>
      <sheetName val="Tabla 6.5"/>
      <sheetName val="Tabla 6.6"/>
      <sheetName val="Gráfica 6.1"/>
      <sheetName val="Tabla 7.1"/>
      <sheetName val="Tabla 7.2"/>
      <sheetName val="Tabla 7.3"/>
      <sheetName val="Tabla 8.1"/>
      <sheetName val="Tabla 8.2"/>
      <sheetName val="Tabla 8.3"/>
      <sheetName val="Tabla 8.4"/>
      <sheetName val="CF y CV"/>
      <sheetName val="CANALETA9"/>
      <sheetName val="Solicitud de Servicios"/>
      <sheetName val="INSUMOS"/>
      <sheetName val="Gráfica_2_1"/>
      <sheetName val="Tablas_3_1-3_9"/>
      <sheetName val="Tabla_4_1"/>
      <sheetName val="Tabla_4_2"/>
      <sheetName val="Tabla_5_2"/>
      <sheetName val="Tabla_6_7"/>
      <sheetName val="Tabla_1_1"/>
      <sheetName val="Tabla_2_1"/>
      <sheetName val="Tabla_5_1"/>
      <sheetName val="Tabla_6_1"/>
      <sheetName val="Tabla_6_2"/>
      <sheetName val="Tabla_6_3"/>
      <sheetName val="Tabla_6_4"/>
      <sheetName val="Tabla_6_5"/>
      <sheetName val="Tabla_6_6"/>
      <sheetName val="Gráfica_6_1"/>
      <sheetName val="Tabla_7_1"/>
      <sheetName val="Tabla_7_2"/>
      <sheetName val="Tabla_7_3"/>
      <sheetName val="Tabla_8_1"/>
      <sheetName val="Tabla_8_2"/>
      <sheetName val="Tabla_8_3"/>
      <sheetName val="Tabla_8_4"/>
      <sheetName val="Informe de Obra Extra"/>
      <sheetName val="Hoja1"/>
      <sheetName val="REC-COD,"/>
      <sheetName val="Index"/>
      <sheetName val="Sábana"/>
      <sheetName val="LISTA CÓDIGOS"/>
      <sheetName val="BASE APU"/>
      <sheetName val="MANO DE OBRA"/>
      <sheetName val="EQUIPOS"/>
      <sheetName val="MATERIALES"/>
      <sheetName val="ESTRUCTURAS"/>
      <sheetName val="TRANSPOR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sheetData sheetId="56"/>
      <sheetData sheetId="57"/>
      <sheetData sheetId="58"/>
      <sheetData sheetId="59"/>
      <sheetData sheetId="60"/>
      <sheetData sheetId="61"/>
    </sheetDataSet>
  </externalBook>
</externalLink>
</file>

<file path=xl/externalLinks/externalLink9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OBRAS "/>
      <sheetName val="OPTIMIZACIÓN"/>
      <sheetName val="APU OPTIMIZACIÓN"/>
      <sheetName val="PTAP"/>
      <sheetName val="APU PTAP"/>
      <sheetName val="Tanque de Almacenamiento"/>
      <sheetName val="APU TAL"/>
      <sheetName val=" REDES DE DISTRI"/>
      <sheetName val="APU_Redes"/>
      <sheetName val="ESTAC.  REGULA"/>
      <sheetName val="APU ESTC REGUL "/>
      <sheetName val="REDES ALCANTARILLADO"/>
      <sheetName val="APU REDES ALCANTARILLADO"/>
      <sheetName val="VIA"/>
      <sheetName val="APU VIA"/>
      <sheetName val="SENDEROS"/>
      <sheetName val="APU SENDEROS"/>
      <sheetName val="BASE CTOS"/>
      <sheetName val="BAS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
          <cell r="C3">
            <v>0.2</v>
          </cell>
        </row>
      </sheetData>
    </sheetDataSet>
  </externalBook>
</externalLink>
</file>

<file path=xl/externalLinks/externalLink9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e Obra Cívil"/>
    </sheetNames>
    <sheetDataSet>
      <sheetData sheetId="0">
        <row r="5">
          <cell r="C5" t="str">
            <v>INFORME SEMANAL DE AVANCE DE OBRA CIVIL</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20A64-197C-4A55-9042-0625EDBD7413}">
  <sheetPr codeName="Hoja6">
    <tabColor rgb="FF00B050"/>
    <pageSetUpPr fitToPage="1"/>
  </sheetPr>
  <dimension ref="B1:L155"/>
  <sheetViews>
    <sheetView tabSelected="1" view="pageBreakPreview" zoomScale="70" zoomScaleNormal="80" zoomScaleSheetLayoutView="70" workbookViewId="0">
      <selection activeCell="B1" sqref="B1:D3"/>
    </sheetView>
  </sheetViews>
  <sheetFormatPr baseColWidth="10" defaultColWidth="12" defaultRowHeight="13.8" x14ac:dyDescent="0.25"/>
  <cols>
    <col min="1" max="1" width="2.6640625" style="3" customWidth="1"/>
    <col min="2" max="2" width="6.109375" style="3" customWidth="1"/>
    <col min="3" max="3" width="8.77734375" style="49" customWidth="1"/>
    <col min="4" max="4" width="98" style="33" customWidth="1"/>
    <col min="5" max="5" width="9.6640625" style="2" bestFit="1" customWidth="1"/>
    <col min="6" max="6" width="19.109375" style="2" customWidth="1"/>
    <col min="7" max="7" width="36.109375" style="2" customWidth="1"/>
    <col min="8" max="8" width="19.77734375" style="3" customWidth="1"/>
    <col min="9" max="9" width="23.77734375" style="46" bestFit="1" customWidth="1"/>
    <col min="10" max="10" width="12" style="3" customWidth="1"/>
    <col min="11" max="11" width="12" style="3"/>
    <col min="12" max="12" width="18.109375" style="3" bestFit="1" customWidth="1"/>
    <col min="13" max="16384" width="12" style="3"/>
  </cols>
  <sheetData>
    <row r="1" spans="2:9" ht="15.75" customHeight="1" x14ac:dyDescent="0.25">
      <c r="B1" s="66"/>
      <c r="C1" s="67"/>
      <c r="D1" s="67"/>
      <c r="E1" s="71" t="s">
        <v>0</v>
      </c>
      <c r="F1" s="72"/>
      <c r="G1" s="72"/>
      <c r="H1" s="72"/>
      <c r="I1" s="1" t="s">
        <v>1</v>
      </c>
    </row>
    <row r="2" spans="2:9" ht="15" customHeight="1" x14ac:dyDescent="0.25">
      <c r="B2" s="55"/>
      <c r="C2" s="68"/>
      <c r="D2" s="68"/>
      <c r="E2" s="73"/>
      <c r="F2" s="73"/>
      <c r="G2" s="73"/>
      <c r="H2" s="73"/>
      <c r="I2" s="6" t="s">
        <v>2</v>
      </c>
    </row>
    <row r="3" spans="2:9" ht="29.25" customHeight="1" thickBot="1" x14ac:dyDescent="0.3">
      <c r="B3" s="69"/>
      <c r="C3" s="70"/>
      <c r="D3" s="70"/>
      <c r="E3" s="74"/>
      <c r="F3" s="74"/>
      <c r="G3" s="74"/>
      <c r="H3" s="74"/>
      <c r="I3" s="7" t="s">
        <v>3</v>
      </c>
    </row>
    <row r="4" spans="2:9" ht="58.5" customHeight="1" x14ac:dyDescent="0.25">
      <c r="B4" s="75" t="s">
        <v>4</v>
      </c>
      <c r="C4" s="76"/>
      <c r="D4" s="76"/>
      <c r="E4" s="76"/>
      <c r="F4" s="80" t="s">
        <v>47</v>
      </c>
      <c r="G4" s="80"/>
      <c r="H4" s="80"/>
      <c r="I4" s="81"/>
    </row>
    <row r="5" spans="2:9" ht="15.75" customHeight="1" x14ac:dyDescent="0.25">
      <c r="B5" s="77" t="s">
        <v>5</v>
      </c>
      <c r="C5" s="78"/>
      <c r="D5" s="78"/>
      <c r="E5" s="78"/>
      <c r="F5" s="65" t="s">
        <v>6</v>
      </c>
      <c r="G5" s="65"/>
      <c r="H5" s="65"/>
      <c r="I5" s="79"/>
    </row>
    <row r="6" spans="2:9" ht="27.6" x14ac:dyDescent="0.25">
      <c r="B6" s="64" t="s">
        <v>7</v>
      </c>
      <c r="C6" s="65"/>
      <c r="D6" s="9" t="s">
        <v>8</v>
      </c>
      <c r="E6" s="9" t="s">
        <v>9</v>
      </c>
      <c r="F6" s="9" t="s">
        <v>10</v>
      </c>
      <c r="G6" s="9" t="s">
        <v>11</v>
      </c>
      <c r="H6" s="9" t="s">
        <v>12</v>
      </c>
      <c r="I6" s="10" t="s">
        <v>13</v>
      </c>
    </row>
    <row r="7" spans="2:9" ht="19.5" customHeight="1" x14ac:dyDescent="0.25">
      <c r="B7" s="59">
        <v>1</v>
      </c>
      <c r="C7" s="60"/>
      <c r="D7" s="12" t="s">
        <v>14</v>
      </c>
      <c r="E7" s="12"/>
      <c r="F7" s="12"/>
      <c r="G7" s="11"/>
      <c r="H7" s="12"/>
      <c r="I7" s="13"/>
    </row>
    <row r="8" spans="2:9" ht="74.25" customHeight="1" x14ac:dyDescent="0.25">
      <c r="B8" s="55"/>
      <c r="C8" s="5">
        <v>1.1000000000000001</v>
      </c>
      <c r="D8" s="14" t="str">
        <f>'[110]A.P.U'!B7</f>
        <v>LOCALIZACIÓN, TRAZADO Y TOMA DE INFORMACIÓN PARA EL INICIO DEL PROYECTO SEGÚN NECESIDAD. Se utilizará mano de obra calificada. Se hará con la frecuencia que lo indique la interventoría o supervisión tecnica. Incluye demarcación de la zona de trabajo, líneas de trazado, levantamiento con coordenadas etc, si lo considera necesario.</v>
      </c>
      <c r="E8" s="5" t="s">
        <v>15</v>
      </c>
      <c r="F8" s="15">
        <v>133</v>
      </c>
      <c r="G8" s="52"/>
      <c r="H8" s="56">
        <f>+G8+G9</f>
        <v>0</v>
      </c>
      <c r="I8" s="57">
        <f>F8*H8</f>
        <v>0</v>
      </c>
    </row>
    <row r="9" spans="2:9" x14ac:dyDescent="0.25">
      <c r="B9" s="55"/>
      <c r="C9" s="5">
        <f>+C8</f>
        <v>1.1000000000000001</v>
      </c>
      <c r="D9" s="14" t="s">
        <v>16</v>
      </c>
      <c r="E9" s="5" t="str">
        <f>+E8</f>
        <v>DIA</v>
      </c>
      <c r="F9" s="15">
        <v>133</v>
      </c>
      <c r="G9" s="52"/>
      <c r="H9" s="56"/>
      <c r="I9" s="57"/>
    </row>
    <row r="10" spans="2:9" ht="22.5" customHeight="1" x14ac:dyDescent="0.25">
      <c r="B10" s="55"/>
      <c r="C10" s="5">
        <v>1.2</v>
      </c>
      <c r="D10" s="14" t="str">
        <f>+[110]APU_FCS!E5</f>
        <v>Descapote manual, desmonte y limpieza</v>
      </c>
      <c r="E10" s="5" t="s">
        <v>17</v>
      </c>
      <c r="F10" s="15">
        <v>125.99</v>
      </c>
      <c r="G10" s="52"/>
      <c r="H10" s="56">
        <f>+G10+G11</f>
        <v>0</v>
      </c>
      <c r="I10" s="57">
        <f>F10*H10</f>
        <v>0</v>
      </c>
    </row>
    <row r="11" spans="2:9" x14ac:dyDescent="0.25">
      <c r="B11" s="55"/>
      <c r="C11" s="5">
        <f>+C10</f>
        <v>1.2</v>
      </c>
      <c r="D11" s="14" t="s">
        <v>16</v>
      </c>
      <c r="E11" s="5" t="str">
        <f>+E10</f>
        <v>M2</v>
      </c>
      <c r="F11" s="15">
        <v>125.99</v>
      </c>
      <c r="G11" s="52"/>
      <c r="H11" s="56"/>
      <c r="I11" s="57"/>
    </row>
    <row r="12" spans="2:9" ht="19.5" customHeight="1" x14ac:dyDescent="0.25">
      <c r="B12" s="59">
        <v>2</v>
      </c>
      <c r="C12" s="60"/>
      <c r="D12" s="16" t="s">
        <v>18</v>
      </c>
      <c r="E12" s="12"/>
      <c r="F12" s="17"/>
      <c r="G12" s="18"/>
      <c r="H12" s="12"/>
      <c r="I12" s="13"/>
    </row>
    <row r="13" spans="2:9" ht="75.75" customHeight="1" x14ac:dyDescent="0.25">
      <c r="B13" s="55"/>
      <c r="C13" s="5">
        <v>2.1</v>
      </c>
      <c r="D13" s="14" t="str">
        <f>'[110]A.P.U'!B69</f>
        <v>EXCAVACIÓN MANUAL de material heterogéneo DE 0-2 m., bajo cualquier grado de humedad. Incluye: roca descompuesta, bolas de roca de volumen inferior a 0.35 m³, y raíces, el cargue, transporte interno y externo y botada de material proveniente de las excavaciones será en los sitios donde lo indique la interventoría o supervisión técnica, su medida será en el sitio. No incluye entibado.</v>
      </c>
      <c r="E13" s="5" t="s">
        <v>19</v>
      </c>
      <c r="F13" s="15">
        <v>373.34</v>
      </c>
      <c r="G13" s="52"/>
      <c r="H13" s="56">
        <f>+G13+G14</f>
        <v>0</v>
      </c>
      <c r="I13" s="57">
        <f>F13*H13</f>
        <v>0</v>
      </c>
    </row>
    <row r="14" spans="2:9" x14ac:dyDescent="0.25">
      <c r="B14" s="55"/>
      <c r="C14" s="5">
        <f>+C13</f>
        <v>2.1</v>
      </c>
      <c r="D14" s="14" t="s">
        <v>16</v>
      </c>
      <c r="E14" s="5" t="str">
        <f>+E13</f>
        <v>M3</v>
      </c>
      <c r="F14" s="15">
        <v>373.34</v>
      </c>
      <c r="G14" s="52"/>
      <c r="H14" s="56"/>
      <c r="I14" s="57"/>
    </row>
    <row r="15" spans="2:9" ht="22.5" customHeight="1" x14ac:dyDescent="0.25">
      <c r="B15" s="55"/>
      <c r="C15" s="5">
        <v>2.2000000000000002</v>
      </c>
      <c r="D15" s="14" t="str">
        <f>'[110]A.P.U'!B130</f>
        <v>Lleno manual, con material seleccionado proveniente de la excavación.</v>
      </c>
      <c r="E15" s="5" t="s">
        <v>19</v>
      </c>
      <c r="F15" s="15">
        <v>297.01</v>
      </c>
      <c r="G15" s="53"/>
      <c r="H15" s="56">
        <f>+G15+G16</f>
        <v>0</v>
      </c>
      <c r="I15" s="57">
        <f>F15*H15</f>
        <v>0</v>
      </c>
    </row>
    <row r="16" spans="2:9" x14ac:dyDescent="0.25">
      <c r="B16" s="55"/>
      <c r="C16" s="5">
        <v>2.2000000000000002</v>
      </c>
      <c r="D16" s="14" t="s">
        <v>16</v>
      </c>
      <c r="E16" s="5" t="s">
        <v>19</v>
      </c>
      <c r="F16" s="15">
        <v>297.01</v>
      </c>
      <c r="G16" s="53"/>
      <c r="H16" s="56"/>
      <c r="I16" s="57"/>
    </row>
    <row r="17" spans="2:9" ht="30.75" customHeight="1" x14ac:dyDescent="0.25">
      <c r="B17" s="59">
        <v>3</v>
      </c>
      <c r="C17" s="60"/>
      <c r="D17" s="16" t="s">
        <v>20</v>
      </c>
      <c r="E17" s="12"/>
      <c r="F17" s="17"/>
      <c r="G17" s="18"/>
      <c r="H17" s="12"/>
      <c r="I17" s="13"/>
    </row>
    <row r="18" spans="2:9" ht="69" x14ac:dyDescent="0.25">
      <c r="B18" s="55"/>
      <c r="C18" s="5">
        <v>3.1</v>
      </c>
      <c r="D18" s="14" t="str">
        <f>'[110]A.P.U'!B190</f>
        <v>Construcción de LOSA DE FUNDACIÓN en concreto de 21 MPa. con un espesor de 0.20m. Incluye suministro, transporte y colocación del concreto, mano de obra, encofrado, vibrado, protección, curado, aristas y borde losa biseladas, y todos los demás elementos necesarios para su correcto vaciado, para estructuras de acuerdo con las diferentes dimensiones establecidas en los planos y diseños (Incluye cárcamo),. No incluye refuerzo. Las excavaciones o descapotes se pagarán en su ítem respectivo.</v>
      </c>
      <c r="E18" s="5" t="s">
        <v>17</v>
      </c>
      <c r="F18" s="15">
        <v>221.2</v>
      </c>
      <c r="G18" s="52"/>
      <c r="H18" s="56">
        <f>+G18+G19</f>
        <v>0</v>
      </c>
      <c r="I18" s="57">
        <f>F18*H18</f>
        <v>0</v>
      </c>
    </row>
    <row r="19" spans="2:9" x14ac:dyDescent="0.25">
      <c r="B19" s="55"/>
      <c r="C19" s="5">
        <f>+C18</f>
        <v>3.1</v>
      </c>
      <c r="D19" s="14" t="s">
        <v>16</v>
      </c>
      <c r="E19" s="5" t="str">
        <f>+E18</f>
        <v>M2</v>
      </c>
      <c r="F19" s="15">
        <v>221.2</v>
      </c>
      <c r="G19" s="52"/>
      <c r="H19" s="56"/>
      <c r="I19" s="57"/>
    </row>
    <row r="20" spans="2:9" ht="55.2" x14ac:dyDescent="0.25">
      <c r="B20" s="55"/>
      <c r="C20" s="5">
        <v>3.2</v>
      </c>
      <c r="D20" s="14" t="str">
        <f>'[110]A.P.U'!B260</f>
        <v>Construcción de LOSA MACIZA en concreto de 21 MPa., con un ESPESOR DE 15 cm. Incluye suministro, transporte y colocación del concreto, mano de obra, encofrado, vibrado, protección, curado,  molduras para bordes de losa, para estructuras de acuerdo con las diferentes dimensiones establecidas en los planos y diseños. No incluye refuerzo. Las excavaciones o descapotes se pagarán en su ítem respectivo.</v>
      </c>
      <c r="E20" s="5" t="s">
        <v>17</v>
      </c>
      <c r="F20" s="15">
        <v>465.9</v>
      </c>
      <c r="G20" s="52"/>
      <c r="H20" s="56">
        <f>+G20+G21</f>
        <v>0</v>
      </c>
      <c r="I20" s="57">
        <f t="shared" ref="I20" si="0">F20*H20</f>
        <v>0</v>
      </c>
    </row>
    <row r="21" spans="2:9" x14ac:dyDescent="0.25">
      <c r="B21" s="55"/>
      <c r="C21" s="5">
        <v>3.2</v>
      </c>
      <c r="D21" s="14" t="s">
        <v>16</v>
      </c>
      <c r="E21" s="5" t="str">
        <f>+E20</f>
        <v>M2</v>
      </c>
      <c r="F21" s="15">
        <v>465.9</v>
      </c>
      <c r="G21" s="52"/>
      <c r="H21" s="56"/>
      <c r="I21" s="57"/>
    </row>
    <row r="22" spans="2:9" ht="55.2" x14ac:dyDescent="0.25">
      <c r="B22" s="55"/>
      <c r="C22" s="19">
        <v>3.3</v>
      </c>
      <c r="D22" s="14" t="str">
        <f>+'[110]A.P.U'!B1035</f>
        <v>Construcción de SOLADO DE LIMPIEZA en concreto de 14 MPa., con un ESPESOR DE 5 cm. Incluye suministro, transporte y colocación del concreto, mano de obra, protección y curado, para estructuras de acuerdo con las diferentes dimensiones establecidas en los planos y diseños. No incluye refuerzo. Las excavaciones o descapotes se pagarán en su ítem respectivo.</v>
      </c>
      <c r="E22" s="5" t="s">
        <v>17</v>
      </c>
      <c r="F22" s="15">
        <v>619.20000000000005</v>
      </c>
      <c r="G22" s="52"/>
      <c r="H22" s="56">
        <f>+G22+G23</f>
        <v>0</v>
      </c>
      <c r="I22" s="57">
        <f t="shared" ref="I22" si="1">F22*H22</f>
        <v>0</v>
      </c>
    </row>
    <row r="23" spans="2:9" x14ac:dyDescent="0.25">
      <c r="B23" s="55"/>
      <c r="C23" s="19">
        <v>3.3</v>
      </c>
      <c r="D23" s="14" t="s">
        <v>16</v>
      </c>
      <c r="E23" s="5" t="str">
        <f>+E22</f>
        <v>M2</v>
      </c>
      <c r="F23" s="15">
        <v>619.20000000000005</v>
      </c>
      <c r="G23" s="52"/>
      <c r="H23" s="56"/>
      <c r="I23" s="57"/>
    </row>
    <row r="24" spans="2:9" ht="19.5" customHeight="1" x14ac:dyDescent="0.25">
      <c r="B24" s="59">
        <v>4</v>
      </c>
      <c r="C24" s="60"/>
      <c r="D24" s="16" t="s">
        <v>21</v>
      </c>
      <c r="E24" s="12"/>
      <c r="F24" s="17"/>
      <c r="G24" s="18"/>
      <c r="H24" s="12"/>
      <c r="I24" s="13"/>
    </row>
    <row r="25" spans="2:9" ht="55.2" x14ac:dyDescent="0.25">
      <c r="B25" s="55"/>
      <c r="C25" s="19">
        <v>4.0999999999999996</v>
      </c>
      <c r="D25" s="14" t="str">
        <f>+[110]APU_FCS!E844</f>
        <v>Preparación de superficie a intervenir, lavado de mampostería y/o superficies de concreto a presión (Hidrolavadora), lijado y/o cepillado de la superficie hasta quitar todo el material que se desprende y obtener una superficie lisa (incluye mano de obra, equipo y todos los demás elementos necesarios para su correcta ejecución)</v>
      </c>
      <c r="E25" s="5" t="s">
        <v>17</v>
      </c>
      <c r="F25" s="15">
        <v>502.67</v>
      </c>
      <c r="G25" s="52"/>
      <c r="H25" s="56">
        <f>+G25+G26</f>
        <v>0</v>
      </c>
      <c r="I25" s="57">
        <f t="shared" ref="I25" si="2">F25*H25</f>
        <v>0</v>
      </c>
    </row>
    <row r="26" spans="2:9" x14ac:dyDescent="0.25">
      <c r="B26" s="55"/>
      <c r="C26" s="19">
        <v>4.0999999999999996</v>
      </c>
      <c r="D26" s="14" t="s">
        <v>16</v>
      </c>
      <c r="E26" s="5" t="s">
        <v>17</v>
      </c>
      <c r="F26" s="15">
        <v>502.67</v>
      </c>
      <c r="G26" s="52"/>
      <c r="H26" s="56"/>
      <c r="I26" s="57"/>
    </row>
    <row r="27" spans="2:9" ht="20.25" customHeight="1" x14ac:dyDescent="0.25">
      <c r="B27" s="59">
        <v>5</v>
      </c>
      <c r="C27" s="60"/>
      <c r="D27" s="16" t="s">
        <v>22</v>
      </c>
      <c r="E27" s="12"/>
      <c r="F27" s="17"/>
      <c r="G27" s="18"/>
      <c r="H27" s="12"/>
      <c r="I27" s="13"/>
    </row>
    <row r="28" spans="2:9" ht="41.4" x14ac:dyDescent="0.25">
      <c r="B28" s="55"/>
      <c r="C28" s="5">
        <v>5.0999999999999996</v>
      </c>
      <c r="D28" s="14" t="str">
        <f>'[110]A.P.U'!B1103</f>
        <v>Suministro, transporte e instalación de ACERO DE REFUERZO FIGURADO FY= 420 Mpa-4200 kg/cm2I, corrugado. Incluye transporte con descarga, transporte interno, alambre de amarre, certificados y todos los elementos necesarios para su correcta instalación, según diseño y recomendaciones estructurales.</v>
      </c>
      <c r="E28" s="5" t="s">
        <v>23</v>
      </c>
      <c r="F28" s="15">
        <v>4362.41</v>
      </c>
      <c r="G28" s="52"/>
      <c r="H28" s="56">
        <f>+G28+G29</f>
        <v>0</v>
      </c>
      <c r="I28" s="57">
        <f t="shared" ref="I28:I30" si="3">F28*H28</f>
        <v>0</v>
      </c>
    </row>
    <row r="29" spans="2:9" x14ac:dyDescent="0.25">
      <c r="B29" s="55"/>
      <c r="C29" s="5">
        <v>5.0999999999999996</v>
      </c>
      <c r="D29" s="14" t="s">
        <v>16</v>
      </c>
      <c r="E29" s="5" t="s">
        <v>23</v>
      </c>
      <c r="F29" s="15">
        <v>4362.41</v>
      </c>
      <c r="G29" s="52"/>
      <c r="H29" s="56"/>
      <c r="I29" s="57"/>
    </row>
    <row r="30" spans="2:9" ht="55.2" x14ac:dyDescent="0.25">
      <c r="B30" s="55"/>
      <c r="C30" s="5">
        <v>5.2</v>
      </c>
      <c r="D30" s="14" t="str">
        <f>+'[110]A.P.U'!B1167</f>
        <v>Suministro, transporte e instalación de varilla roscada de 1/2" y tuerca hexagonal con arandela plana de 1/2" para anclaje de gabinete de madera plástica. Para realizar sellado utilizar silicona antihongos. Incluye los demás elementos para su correcta instalación y funcionamiento según diseño y especificaciones técnicas.</v>
      </c>
      <c r="E30" s="5" t="s">
        <v>9</v>
      </c>
      <c r="F30" s="15">
        <v>642</v>
      </c>
      <c r="G30" s="52"/>
      <c r="H30" s="56">
        <f>+G30+G31</f>
        <v>0</v>
      </c>
      <c r="I30" s="57">
        <f t="shared" si="3"/>
        <v>0</v>
      </c>
    </row>
    <row r="31" spans="2:9" x14ac:dyDescent="0.25">
      <c r="B31" s="55"/>
      <c r="C31" s="5">
        <v>5.2</v>
      </c>
      <c r="D31" s="14" t="s">
        <v>16</v>
      </c>
      <c r="E31" s="5" t="s">
        <v>9</v>
      </c>
      <c r="F31" s="15">
        <v>642</v>
      </c>
      <c r="G31" s="52"/>
      <c r="H31" s="56"/>
      <c r="I31" s="57"/>
    </row>
    <row r="32" spans="2:9" ht="19.5" customHeight="1" x14ac:dyDescent="0.25">
      <c r="B32" s="59">
        <v>6</v>
      </c>
      <c r="C32" s="60"/>
      <c r="D32" s="16" t="s">
        <v>24</v>
      </c>
      <c r="E32" s="12"/>
      <c r="F32" s="17"/>
      <c r="G32" s="18"/>
      <c r="H32" s="12"/>
      <c r="I32" s="13"/>
    </row>
    <row r="33" spans="2:9" ht="55.2" x14ac:dyDescent="0.25">
      <c r="B33" s="55"/>
      <c r="C33" s="5">
        <v>6.1</v>
      </c>
      <c r="D33" s="14" t="str">
        <f>'[110]A.P.U'!B1233</f>
        <v>Suministro, transporte e instalación de TUBERÍA PVC-SANITARIA, con un DIÁMETRO DE 2", para aguas residuales. Incluye suministro y transporte de los materiales, accesorios, pegante, limpiador y todos los elementos necesarios para su correcta instalación y funcionamiento. La excavación se pagará en su respectivo item</v>
      </c>
      <c r="E33" s="5" t="s">
        <v>25</v>
      </c>
      <c r="F33" s="15">
        <v>1040</v>
      </c>
      <c r="G33" s="52"/>
      <c r="H33" s="56">
        <f>+G33+G34</f>
        <v>0</v>
      </c>
      <c r="I33" s="57">
        <f t="shared" ref="I33:I57" si="4">F33*H33</f>
        <v>0</v>
      </c>
    </row>
    <row r="34" spans="2:9" x14ac:dyDescent="0.25">
      <c r="B34" s="55"/>
      <c r="C34" s="5">
        <v>6.1</v>
      </c>
      <c r="D34" s="14" t="s">
        <v>16</v>
      </c>
      <c r="E34" s="5" t="s">
        <v>25</v>
      </c>
      <c r="F34" s="15">
        <v>1040</v>
      </c>
      <c r="G34" s="52"/>
      <c r="H34" s="56"/>
      <c r="I34" s="57"/>
    </row>
    <row r="35" spans="2:9" ht="27.6" x14ac:dyDescent="0.25">
      <c r="B35" s="55"/>
      <c r="C35" s="5">
        <v>6.2</v>
      </c>
      <c r="D35" s="14" t="str">
        <f>'[110]A.P.U'!B1301</f>
        <v>Suministro, transporte e instalación de Sifón de 2" PVC con registro, para aguas residuales. Incluye  pegante, limpiador y todos los elementos necesarios para su correcta instalación y funcionamiento.</v>
      </c>
      <c r="E35" s="5" t="s">
        <v>9</v>
      </c>
      <c r="F35" s="15">
        <v>140</v>
      </c>
      <c r="G35" s="52"/>
      <c r="H35" s="56">
        <f>+G35+G36</f>
        <v>0</v>
      </c>
      <c r="I35" s="57">
        <f t="shared" si="4"/>
        <v>0</v>
      </c>
    </row>
    <row r="36" spans="2:9" x14ac:dyDescent="0.25">
      <c r="B36" s="55"/>
      <c r="C36" s="5">
        <v>6.2</v>
      </c>
      <c r="D36" s="14" t="s">
        <v>16</v>
      </c>
      <c r="E36" s="5" t="s">
        <v>9</v>
      </c>
      <c r="F36" s="15">
        <v>140</v>
      </c>
      <c r="G36" s="52"/>
      <c r="H36" s="56"/>
      <c r="I36" s="57"/>
    </row>
    <row r="37" spans="2:9" ht="110.4" x14ac:dyDescent="0.25">
      <c r="B37" s="55"/>
      <c r="C37" s="5">
        <v>6.3</v>
      </c>
      <c r="D37" s="14" t="str">
        <f>'[110]A.P.U'!B1365</f>
        <v>Suministro, transporte e instalación de tubería PVC-P, RDE 9, 500 PSI, diámetro 1/2", incluye todos los accesorios en PVC de diámetro 1/2" incluyendo todos los accesorios reducidos que se requieran para su correcta instalación (tees, valvulas de bola, uniones, universales, entre otros). Estos deberán estar correctamente pegados usando limpiador, soldadura y teflón apropiados, sin presentar fugas, fisuras o cualquier otra clase de anomalía. Se debe garantizar la correcta instalación y funcionamiento. Incluye además las perforaciones (canchas) de paredes o pisos que lo requieran incluyendo cargue, resanes en pintura, transporte y botada de escombros en botaderos oficiales o donde indique la interventoría. La excavación y lleno se pagarán en su respectivo ítem.</v>
      </c>
      <c r="E37" s="5" t="s">
        <v>25</v>
      </c>
      <c r="F37" s="15">
        <v>3169</v>
      </c>
      <c r="G37" s="52"/>
      <c r="H37" s="56">
        <f>+G37+G38</f>
        <v>0</v>
      </c>
      <c r="I37" s="57">
        <f t="shared" si="4"/>
        <v>0</v>
      </c>
    </row>
    <row r="38" spans="2:9" x14ac:dyDescent="0.25">
      <c r="B38" s="55"/>
      <c r="C38" s="5">
        <f>C37</f>
        <v>6.3</v>
      </c>
      <c r="D38" s="14" t="s">
        <v>16</v>
      </c>
      <c r="E38" s="5" t="s">
        <v>25</v>
      </c>
      <c r="F38" s="15">
        <v>3169</v>
      </c>
      <c r="G38" s="52"/>
      <c r="H38" s="56"/>
      <c r="I38" s="57"/>
    </row>
    <row r="39" spans="2:9" ht="110.4" x14ac:dyDescent="0.25">
      <c r="B39" s="55"/>
      <c r="C39" s="5">
        <v>6.4</v>
      </c>
      <c r="D39" s="14" t="str">
        <f>'[110]A.P.U'!B1447</f>
        <v>Suministro, transporte e instalación de tubería PVC-P, RDE 11, 400 PSI, diámetro 3/4", incluye todos los accesorios en PVC de diámetro 3/4" incluyendo todos los accesorios reducidos que se requieran para su correcta instalación (tees, valvulas de bola, uniones, universales, entre otros). Estos deberán estar correctamente pegados usando limpiador, soldadura y teflón apropiados, sin presentar fugas, fisuras o cualquier otra clase de anomalía. Se debe garantizar la correcta instalación y funcionamiento. Incluye además las perforaciones (canchas) de paredes o pisos, resanes en pintura que lo requieran incluyendo cargue, transporte y botada de escombros en botaderos oficiales o donde indique la interventoría. La excavación y llenos se pagarán en su respectivo ítem.</v>
      </c>
      <c r="E39" s="5" t="s">
        <v>25</v>
      </c>
      <c r="F39" s="15">
        <v>3845.51</v>
      </c>
      <c r="G39" s="52"/>
      <c r="H39" s="56">
        <f>+G39+G40</f>
        <v>0</v>
      </c>
      <c r="I39" s="57">
        <f t="shared" si="4"/>
        <v>0</v>
      </c>
    </row>
    <row r="40" spans="2:9" ht="16.5" customHeight="1" x14ac:dyDescent="0.25">
      <c r="B40" s="55"/>
      <c r="C40" s="5">
        <f>C39</f>
        <v>6.4</v>
      </c>
      <c r="D40" s="14" t="s">
        <v>16</v>
      </c>
      <c r="E40" s="5" t="s">
        <v>25</v>
      </c>
      <c r="F40" s="15">
        <v>3845.51</v>
      </c>
      <c r="G40" s="52"/>
      <c r="H40" s="56"/>
      <c r="I40" s="57"/>
    </row>
    <row r="41" spans="2:9" ht="110.4" x14ac:dyDescent="0.25">
      <c r="B41" s="55"/>
      <c r="C41" s="5">
        <v>6.5</v>
      </c>
      <c r="D41" s="14" t="str">
        <f>'[110]A.P.U'!B1531</f>
        <v>Suministro, transporte e instalación de tubería PVC-P, RDE 13.5, 315 PSI, diámetro 1", incluye todos los accesorios en PVC de diámetro 1" incluyendo todos los accesorios reducidos que se requieran para su correcta instalación (tees, valvulas de bola, uniones, universales, entre otros). Estos deberán estar correctamente pegados usando limpiador, soldadura y teflón apropiados, sin presentar fugas, fisuras o cualquier otra clase de anomalía. Se debe garantizar la correcta instalación y funcionamiento. Incluye además las perforaciones (canchas) de paredes o pisos, resanes en pintura que lo requieran incluyendo cargue, transporte y botada de escombros en botaderos oficiales o donde indique la interventoría. Las excavaciones y llenos se pagarán en su respectivo ítem.</v>
      </c>
      <c r="E41" s="5" t="s">
        <v>25</v>
      </c>
      <c r="F41" s="15">
        <v>993</v>
      </c>
      <c r="G41" s="52"/>
      <c r="H41" s="56">
        <f>+G41+G42</f>
        <v>0</v>
      </c>
      <c r="I41" s="57">
        <f t="shared" si="4"/>
        <v>0</v>
      </c>
    </row>
    <row r="42" spans="2:9" x14ac:dyDescent="0.25">
      <c r="B42" s="55"/>
      <c r="C42" s="5">
        <f>C41</f>
        <v>6.5</v>
      </c>
      <c r="D42" s="14" t="s">
        <v>16</v>
      </c>
      <c r="E42" s="5" t="s">
        <v>25</v>
      </c>
      <c r="F42" s="15">
        <v>993</v>
      </c>
      <c r="G42" s="52"/>
      <c r="H42" s="56"/>
      <c r="I42" s="57"/>
    </row>
    <row r="43" spans="2:9" ht="55.2" x14ac:dyDescent="0.25">
      <c r="B43" s="4"/>
      <c r="C43" s="5">
        <v>6.6</v>
      </c>
      <c r="D43" s="20" t="s">
        <v>26</v>
      </c>
      <c r="E43" s="5" t="s">
        <v>27</v>
      </c>
      <c r="F43" s="15">
        <v>1040</v>
      </c>
      <c r="G43" s="52"/>
      <c r="H43" s="56">
        <f>+G43+G44</f>
        <v>0</v>
      </c>
      <c r="I43" s="57">
        <f>F43*H43</f>
        <v>0</v>
      </c>
    </row>
    <row r="44" spans="2:9" x14ac:dyDescent="0.25">
      <c r="B44" s="4"/>
      <c r="C44" s="5">
        <v>6.6</v>
      </c>
      <c r="D44" s="14" t="s">
        <v>16</v>
      </c>
      <c r="E44" s="5" t="s">
        <v>27</v>
      </c>
      <c r="F44" s="15">
        <v>1040</v>
      </c>
      <c r="G44" s="52"/>
      <c r="H44" s="56"/>
      <c r="I44" s="57"/>
    </row>
    <row r="45" spans="2:9" ht="27.6" x14ac:dyDescent="0.25">
      <c r="B45" s="4"/>
      <c r="C45" s="5">
        <v>6.7</v>
      </c>
      <c r="D45" s="20" t="s">
        <v>28</v>
      </c>
      <c r="E45" s="5" t="s">
        <v>9</v>
      </c>
      <c r="F45" s="15">
        <v>104</v>
      </c>
      <c r="G45" s="52"/>
      <c r="H45" s="56">
        <f>+G45+G46</f>
        <v>0</v>
      </c>
      <c r="I45" s="57">
        <f>F45*H45</f>
        <v>0</v>
      </c>
    </row>
    <row r="46" spans="2:9" x14ac:dyDescent="0.25">
      <c r="B46" s="4"/>
      <c r="C46" s="5">
        <v>6.7</v>
      </c>
      <c r="D46" s="14" t="s">
        <v>16</v>
      </c>
      <c r="E46" s="5" t="s">
        <v>9</v>
      </c>
      <c r="F46" s="15">
        <v>104</v>
      </c>
      <c r="G46" s="52"/>
      <c r="H46" s="56"/>
      <c r="I46" s="57"/>
    </row>
    <row r="47" spans="2:9" ht="27.6" x14ac:dyDescent="0.25">
      <c r="B47" s="55"/>
      <c r="C47" s="5">
        <v>6.8</v>
      </c>
      <c r="D47" s="14" t="str">
        <f>'[110]A.P.U'!B1615</f>
        <v>Suministro, transporte e instalación de Válvula metálica roscada tipo compuerta de 3/4 de pulgada. Incluye todos los elementos necesarios para su correcta instalación y funcionamiento.</v>
      </c>
      <c r="E47" s="5" t="s">
        <v>9</v>
      </c>
      <c r="F47" s="15">
        <v>104</v>
      </c>
      <c r="G47" s="52"/>
      <c r="H47" s="56">
        <f>+G47+G48</f>
        <v>0</v>
      </c>
      <c r="I47" s="57">
        <f t="shared" si="4"/>
        <v>0</v>
      </c>
    </row>
    <row r="48" spans="2:9" x14ac:dyDescent="0.25">
      <c r="B48" s="55"/>
      <c r="C48" s="5">
        <v>6.8</v>
      </c>
      <c r="D48" s="14" t="s">
        <v>16</v>
      </c>
      <c r="E48" s="5" t="s">
        <v>9</v>
      </c>
      <c r="F48" s="15">
        <v>104</v>
      </c>
      <c r="G48" s="52"/>
      <c r="H48" s="56"/>
      <c r="I48" s="57"/>
    </row>
    <row r="49" spans="2:9" ht="27.6" x14ac:dyDescent="0.25">
      <c r="B49" s="55"/>
      <c r="C49" s="5">
        <v>6.9</v>
      </c>
      <c r="D49" s="14" t="str">
        <f>'[110]A.P.U'!B1675</f>
        <v>Suministro, transporte e instalación de Válvula metálica roscada tipo compuerta de 1 de pulgada. Incluye todos los elementos necesarios para su correcta instalación y funcionamiento.</v>
      </c>
      <c r="E49" s="5" t="s">
        <v>9</v>
      </c>
      <c r="F49" s="15">
        <v>104</v>
      </c>
      <c r="G49" s="52"/>
      <c r="H49" s="56">
        <f>+G49+G50</f>
        <v>0</v>
      </c>
      <c r="I49" s="57">
        <f t="shared" si="4"/>
        <v>0</v>
      </c>
    </row>
    <row r="50" spans="2:9" x14ac:dyDescent="0.25">
      <c r="B50" s="55"/>
      <c r="C50" s="5">
        <v>6.9</v>
      </c>
      <c r="D50" s="14" t="s">
        <v>16</v>
      </c>
      <c r="E50" s="5" t="s">
        <v>9</v>
      </c>
      <c r="F50" s="15">
        <v>104</v>
      </c>
      <c r="G50" s="52"/>
      <c r="H50" s="56"/>
      <c r="I50" s="57"/>
    </row>
    <row r="51" spans="2:9" ht="22.5" customHeight="1" x14ac:dyDescent="0.25">
      <c r="B51" s="55"/>
      <c r="C51" s="21">
        <v>6.1</v>
      </c>
      <c r="D51" s="14" t="str">
        <f>'[110]A.P.U'!B1735</f>
        <v>Suministro, transporte e instalación de Manómetro gliserinado de 0 - 60 PSI</v>
      </c>
      <c r="E51" s="5" t="s">
        <v>9</v>
      </c>
      <c r="F51" s="15">
        <v>104</v>
      </c>
      <c r="G51" s="52"/>
      <c r="H51" s="56">
        <f>+G51+G52</f>
        <v>0</v>
      </c>
      <c r="I51" s="57">
        <f t="shared" si="4"/>
        <v>0</v>
      </c>
    </row>
    <row r="52" spans="2:9" x14ac:dyDescent="0.25">
      <c r="B52" s="55"/>
      <c r="C52" s="21">
        <f>C51</f>
        <v>6.1</v>
      </c>
      <c r="D52" s="14" t="s">
        <v>16</v>
      </c>
      <c r="E52" s="5" t="s">
        <v>9</v>
      </c>
      <c r="F52" s="15">
        <v>104</v>
      </c>
      <c r="G52" s="52"/>
      <c r="H52" s="56"/>
      <c r="I52" s="57"/>
    </row>
    <row r="53" spans="2:9" ht="27.6" x14ac:dyDescent="0.25">
      <c r="B53" s="55"/>
      <c r="C53" s="21">
        <v>6.11</v>
      </c>
      <c r="D53" s="14" t="str">
        <f>+'[110]A.P.U'!B1795</f>
        <v>Suministro, transporte e instalación de llave jardín de 1/2" extensión palanca cromo satín (incluye todos los elementos para su correcta instalación).</v>
      </c>
      <c r="E53" s="5" t="s">
        <v>9</v>
      </c>
      <c r="F53" s="15">
        <v>191</v>
      </c>
      <c r="G53" s="52"/>
      <c r="H53" s="56">
        <f>+G53+G54</f>
        <v>0</v>
      </c>
      <c r="I53" s="57">
        <f t="shared" si="4"/>
        <v>0</v>
      </c>
    </row>
    <row r="54" spans="2:9" x14ac:dyDescent="0.25">
      <c r="B54" s="55"/>
      <c r="C54" s="21">
        <f>C53</f>
        <v>6.11</v>
      </c>
      <c r="D54" s="14" t="s">
        <v>16</v>
      </c>
      <c r="E54" s="5" t="s">
        <v>9</v>
      </c>
      <c r="F54" s="15">
        <v>191</v>
      </c>
      <c r="G54" s="52"/>
      <c r="H54" s="56"/>
      <c r="I54" s="57"/>
    </row>
    <row r="55" spans="2:9" ht="41.4" x14ac:dyDescent="0.25">
      <c r="B55" s="55"/>
      <c r="C55" s="21">
        <v>6.12</v>
      </c>
      <c r="D55" s="14" t="str">
        <f>+[110]APU_FCS!E803</f>
        <v>Rehabilitación de sistema de desagüe (incluye limpieza, des taponamiento, rejilla metálica y tubería PVC-S hasta ø2" si se requiere - incluye todos los elementos para su correcta ejecución previa aprobación de interventoría)</v>
      </c>
      <c r="E55" s="5" t="s">
        <v>9</v>
      </c>
      <c r="F55" s="15">
        <v>29</v>
      </c>
      <c r="G55" s="52"/>
      <c r="H55" s="56">
        <f>+G55+G56</f>
        <v>0</v>
      </c>
      <c r="I55" s="57">
        <f t="shared" si="4"/>
        <v>0</v>
      </c>
    </row>
    <row r="56" spans="2:9" x14ac:dyDescent="0.25">
      <c r="B56" s="55"/>
      <c r="C56" s="21">
        <v>6.12</v>
      </c>
      <c r="D56" s="14" t="s">
        <v>16</v>
      </c>
      <c r="E56" s="5" t="s">
        <v>9</v>
      </c>
      <c r="F56" s="15">
        <v>29</v>
      </c>
      <c r="G56" s="52"/>
      <c r="H56" s="56"/>
      <c r="I56" s="57"/>
    </row>
    <row r="57" spans="2:9" ht="55.2" x14ac:dyDescent="0.25">
      <c r="B57" s="55"/>
      <c r="C57" s="21">
        <v>6.13</v>
      </c>
      <c r="D57" s="14" t="str">
        <f>+[110]APU_FCS!E548</f>
        <v>Suministro, transporte e instalación de válvula de control de nivel tipo flotador en cobre con bola de plástico de ø1/2'', extremo roscado. (Incluye accesorios para transición entre PVC y cobre y además todos los elementos necesarios para la correcta conexión sin fugas entre el tanque, la válvula y la tubería de entrada)</v>
      </c>
      <c r="E57" s="5" t="s">
        <v>9</v>
      </c>
      <c r="F57" s="15">
        <v>50</v>
      </c>
      <c r="G57" s="52"/>
      <c r="H57" s="56">
        <f>+G57+G58</f>
        <v>0</v>
      </c>
      <c r="I57" s="57">
        <f t="shared" si="4"/>
        <v>0</v>
      </c>
    </row>
    <row r="58" spans="2:9" x14ac:dyDescent="0.25">
      <c r="B58" s="55"/>
      <c r="C58" s="21">
        <v>6.13</v>
      </c>
      <c r="D58" s="14" t="s">
        <v>16</v>
      </c>
      <c r="E58" s="5" t="s">
        <v>9</v>
      </c>
      <c r="F58" s="15">
        <v>50</v>
      </c>
      <c r="G58" s="52"/>
      <c r="H58" s="56"/>
      <c r="I58" s="57"/>
    </row>
    <row r="59" spans="2:9" ht="19.5" customHeight="1" x14ac:dyDescent="0.25">
      <c r="B59" s="59">
        <v>7</v>
      </c>
      <c r="C59" s="60"/>
      <c r="D59" s="16" t="s">
        <v>29</v>
      </c>
      <c r="E59" s="12"/>
      <c r="F59" s="17"/>
      <c r="G59" s="18"/>
      <c r="H59" s="12"/>
      <c r="I59" s="13"/>
    </row>
    <row r="60" spans="2:9" ht="83.4" customHeight="1" x14ac:dyDescent="0.25">
      <c r="B60" s="55"/>
      <c r="C60" s="5">
        <v>7.1</v>
      </c>
      <c r="D60" s="14" t="str">
        <f>'[110]A.P.U'!B1855</f>
        <v>Suministro, transporte e instalación de lavamanos pedestal autoportante - Equipo con faldón fabricado en lámina de acero inoxidable calibre 20 tipo 304, presenta grifo en forma de cuello de ganso y llave, pozuelo con salpicadero a la pared, fabricado en lámina calibre 18 tipo 304, con rejilla de 2" de diámetro, dimensiones: frente 0.45m, fondo 0.45m, altura 0.75m. Las tuberías se pagarán en sus respectivos ítems</v>
      </c>
      <c r="E60" s="5" t="s">
        <v>9</v>
      </c>
      <c r="F60" s="15">
        <v>140</v>
      </c>
      <c r="G60" s="53"/>
      <c r="H60" s="56">
        <f>+G60+G61</f>
        <v>0</v>
      </c>
      <c r="I60" s="57">
        <f t="shared" ref="I60:I74" si="5">F60*H60</f>
        <v>0</v>
      </c>
    </row>
    <row r="61" spans="2:9" ht="16.5" customHeight="1" x14ac:dyDescent="0.25">
      <c r="B61" s="55"/>
      <c r="C61" s="5">
        <f>C60</f>
        <v>7.1</v>
      </c>
      <c r="D61" s="14" t="s">
        <v>16</v>
      </c>
      <c r="E61" s="5" t="s">
        <v>9</v>
      </c>
      <c r="F61" s="15">
        <v>140</v>
      </c>
      <c r="G61" s="53"/>
      <c r="H61" s="56"/>
      <c r="I61" s="57"/>
    </row>
    <row r="62" spans="2:9" ht="41.4" x14ac:dyDescent="0.25">
      <c r="B62" s="55"/>
      <c r="C62" s="5">
        <v>7.2</v>
      </c>
      <c r="D62" s="14" t="str">
        <f>'[110]A.P.U'!B1918</f>
        <v>Suministro, transporte e instalación de tanque de 1000 litros para almacenamiento de agua, color azul con logos según diseños, incluye bomba de control de nivel de agua de 1", instalación a la red de abastos y drenaje, transporte y todos los demás elementos para su correcto funcionamiento.</v>
      </c>
      <c r="E62" s="5" t="s">
        <v>9</v>
      </c>
      <c r="F62" s="15">
        <v>2</v>
      </c>
      <c r="G62" s="52"/>
      <c r="H62" s="56">
        <f>+G62+G63</f>
        <v>0</v>
      </c>
      <c r="I62" s="57">
        <f t="shared" si="5"/>
        <v>0</v>
      </c>
    </row>
    <row r="63" spans="2:9" x14ac:dyDescent="0.25">
      <c r="B63" s="55"/>
      <c r="C63" s="5">
        <f>C62</f>
        <v>7.2</v>
      </c>
      <c r="D63" s="14" t="s">
        <v>16</v>
      </c>
      <c r="E63" s="5" t="s">
        <v>9</v>
      </c>
      <c r="F63" s="15">
        <v>2</v>
      </c>
      <c r="G63" s="52"/>
      <c r="H63" s="56"/>
      <c r="I63" s="57"/>
    </row>
    <row r="64" spans="2:9" ht="41.4" x14ac:dyDescent="0.25">
      <c r="B64" s="55"/>
      <c r="C64" s="5">
        <v>7.3</v>
      </c>
      <c r="D64" s="14" t="str">
        <f>'[110]A.P.U'!B1986</f>
        <v>Suministro, transporte e instalacion de  tanque de 500 litros para almacenamiento de agua, color azul con logos según dieños, incluye bomba de control de nivel de agua de 1", instalacion a la red de a bastos y drenaje,  transporte y todos los demas elementos para su correcto funcionamiento.</v>
      </c>
      <c r="E64" s="5" t="s">
        <v>9</v>
      </c>
      <c r="F64" s="15">
        <v>43</v>
      </c>
      <c r="G64" s="52"/>
      <c r="H64" s="56">
        <f>+G64+G65</f>
        <v>0</v>
      </c>
      <c r="I64" s="57">
        <f t="shared" si="5"/>
        <v>0</v>
      </c>
    </row>
    <row r="65" spans="2:9" x14ac:dyDescent="0.25">
      <c r="B65" s="55"/>
      <c r="C65" s="5">
        <f>C64</f>
        <v>7.3</v>
      </c>
      <c r="D65" s="14" t="s">
        <v>16</v>
      </c>
      <c r="E65" s="5" t="s">
        <v>9</v>
      </c>
      <c r="F65" s="15">
        <v>43</v>
      </c>
      <c r="G65" s="52"/>
      <c r="H65" s="56"/>
      <c r="I65" s="57"/>
    </row>
    <row r="66" spans="2:9" ht="41.4" x14ac:dyDescent="0.25">
      <c r="B66" s="63"/>
      <c r="C66" s="5">
        <v>7.4</v>
      </c>
      <c r="D66" s="14" t="str">
        <f>'[110]A.P.U'!B2055</f>
        <v>Suministro, transporte e instalacion de  tanque de 250 litros para almacenamiento de agua, color azul con logos según dieños, incluye bomba de control de nivel de agua de 1/2", instalacion a la red de a bastos y drenaje,  transporte y todos los demas elementos para su correcto funcionamiento.</v>
      </c>
      <c r="E66" s="5" t="s">
        <v>9</v>
      </c>
      <c r="F66" s="15">
        <v>107</v>
      </c>
      <c r="G66" s="52"/>
      <c r="H66" s="56">
        <f>+G66+G67</f>
        <v>0</v>
      </c>
      <c r="I66" s="57">
        <f t="shared" si="5"/>
        <v>0</v>
      </c>
    </row>
    <row r="67" spans="2:9" x14ac:dyDescent="0.25">
      <c r="B67" s="63"/>
      <c r="C67" s="5">
        <f>C66</f>
        <v>7.4</v>
      </c>
      <c r="D67" s="14" t="s">
        <v>16</v>
      </c>
      <c r="E67" s="5" t="s">
        <v>9</v>
      </c>
      <c r="F67" s="15">
        <v>107</v>
      </c>
      <c r="G67" s="52"/>
      <c r="H67" s="56"/>
      <c r="I67" s="57"/>
    </row>
    <row r="68" spans="2:9" ht="41.4" x14ac:dyDescent="0.25">
      <c r="B68" s="63"/>
      <c r="C68" s="5">
        <v>7.5</v>
      </c>
      <c r="D68" s="14" t="str">
        <f>'[110]A.P.U'!B2124</f>
        <v>Suministro, transporte e instalacion de  tanque de 150 litros para almacenamiento de agua, color azul con logos según dieños, incluye bomba de control de nivel de agua de 1/2", instalacion a la red de a bastos y drenaje,  transporte y todos los demas elementos para su correcto funcionamiento.</v>
      </c>
      <c r="E68" s="5" t="s">
        <v>9</v>
      </c>
      <c r="F68" s="15">
        <v>68</v>
      </c>
      <c r="G68" s="52"/>
      <c r="H68" s="56">
        <f>+G68+G69</f>
        <v>0</v>
      </c>
      <c r="I68" s="57">
        <f t="shared" si="5"/>
        <v>0</v>
      </c>
    </row>
    <row r="69" spans="2:9" x14ac:dyDescent="0.25">
      <c r="B69" s="63"/>
      <c r="C69" s="5">
        <f>C68</f>
        <v>7.5</v>
      </c>
      <c r="D69" s="14" t="s">
        <v>16</v>
      </c>
      <c r="E69" s="5" t="s">
        <v>9</v>
      </c>
      <c r="F69" s="15">
        <v>68</v>
      </c>
      <c r="G69" s="52"/>
      <c r="H69" s="56"/>
      <c r="I69" s="57"/>
    </row>
    <row r="70" spans="2:9" ht="69" x14ac:dyDescent="0.25">
      <c r="B70" s="63"/>
      <c r="C70" s="5">
        <v>7.6</v>
      </c>
      <c r="D70" s="14" t="str">
        <f>'[110]A.P.U'!B2193</f>
        <v>Suministro, transporte e instalación de canastilla de seguridad para tanque de almacenamiento, el cual incluye platina de 2" X 1/8, pernos expansivos de 3/8", bisagras Omega de 2", anticorrosivo y pintura; todo según diseño y especificaciones técnicas. Los candados de seguridad de primera calidad para intemperie se pagarán en su respectivo ítem.
Incluye todos los accesorios y elementos necesarios para su correcta instalación.</v>
      </c>
      <c r="E70" s="5" t="s">
        <v>25</v>
      </c>
      <c r="F70" s="15">
        <v>1089.1199999999999</v>
      </c>
      <c r="G70" s="53"/>
      <c r="H70" s="56">
        <f>+G70+G71</f>
        <v>0</v>
      </c>
      <c r="I70" s="57">
        <f t="shared" si="5"/>
        <v>0</v>
      </c>
    </row>
    <row r="71" spans="2:9" x14ac:dyDescent="0.25">
      <c r="B71" s="63"/>
      <c r="C71" s="5">
        <f>C70</f>
        <v>7.6</v>
      </c>
      <c r="D71" s="14" t="s">
        <v>16</v>
      </c>
      <c r="E71" s="5" t="s">
        <v>25</v>
      </c>
      <c r="F71" s="15">
        <v>1089.1199999999999</v>
      </c>
      <c r="G71" s="53"/>
      <c r="H71" s="56"/>
      <c r="I71" s="57"/>
    </row>
    <row r="72" spans="2:9" ht="69" x14ac:dyDescent="0.25">
      <c r="B72" s="63"/>
      <c r="C72" s="5">
        <v>7.7</v>
      </c>
      <c r="D72" s="14" t="s">
        <v>30</v>
      </c>
      <c r="E72" s="5" t="s">
        <v>9</v>
      </c>
      <c r="F72" s="15">
        <v>322</v>
      </c>
      <c r="G72" s="53"/>
      <c r="H72" s="56">
        <f>+G72+G73</f>
        <v>0</v>
      </c>
      <c r="I72" s="57">
        <f t="shared" si="5"/>
        <v>0</v>
      </c>
    </row>
    <row r="73" spans="2:9" x14ac:dyDescent="0.25">
      <c r="B73" s="63"/>
      <c r="C73" s="5">
        <f>C72</f>
        <v>7.7</v>
      </c>
      <c r="D73" s="14" t="s">
        <v>16</v>
      </c>
      <c r="E73" s="5" t="s">
        <v>9</v>
      </c>
      <c r="F73" s="15">
        <v>322</v>
      </c>
      <c r="G73" s="53"/>
      <c r="H73" s="56"/>
      <c r="I73" s="57"/>
    </row>
    <row r="74" spans="2:9" ht="27.6" x14ac:dyDescent="0.25">
      <c r="B74" s="55"/>
      <c r="C74" s="19">
        <v>7.8</v>
      </c>
      <c r="D74" s="14" t="str">
        <f>+[110]APU_FCS!E684</f>
        <v>Suministro transporte e instalación de tapa para tanque de 2000 litros en polietileno lineal ø157 cm. (incluye todos los elementos para su correcta instalación y fijación).</v>
      </c>
      <c r="E74" s="5" t="s">
        <v>9</v>
      </c>
      <c r="F74" s="15">
        <v>1</v>
      </c>
      <c r="G74" s="54"/>
      <c r="H74" s="56">
        <f>+G74+G75</f>
        <v>0</v>
      </c>
      <c r="I74" s="57">
        <f t="shared" si="5"/>
        <v>0</v>
      </c>
    </row>
    <row r="75" spans="2:9" ht="15" customHeight="1" x14ac:dyDescent="0.25">
      <c r="B75" s="55"/>
      <c r="C75" s="19">
        <v>7.8</v>
      </c>
      <c r="D75" s="14" t="s">
        <v>16</v>
      </c>
      <c r="E75" s="5" t="s">
        <v>9</v>
      </c>
      <c r="F75" s="15">
        <v>1</v>
      </c>
      <c r="G75" s="54"/>
      <c r="H75" s="56"/>
      <c r="I75" s="57"/>
    </row>
    <row r="76" spans="2:9" ht="19.5" customHeight="1" x14ac:dyDescent="0.25">
      <c r="B76" s="59">
        <v>8</v>
      </c>
      <c r="C76" s="60"/>
      <c r="D76" s="16" t="s">
        <v>31</v>
      </c>
      <c r="E76" s="12"/>
      <c r="F76" s="17"/>
      <c r="G76" s="17"/>
      <c r="H76" s="12"/>
      <c r="I76" s="13"/>
    </row>
    <row r="77" spans="2:9" ht="41.4" x14ac:dyDescent="0.25">
      <c r="B77" s="55"/>
      <c r="C77" s="5">
        <v>8.1</v>
      </c>
      <c r="D77" s="14" t="str">
        <f>'[110]A.P.U'!B2782</f>
        <v>Suministro de placas conmemorativas de 50x70 cm en vinilo adhesivo con acabado laminado mate full, montado sobre poliestireno cal 100, para fijar con 4 chazos de 5/16" con sus tornillos de ensamble y 4 Dilatadores en aluminio liso.</v>
      </c>
      <c r="E77" s="5" t="s">
        <v>9</v>
      </c>
      <c r="F77" s="15">
        <v>208</v>
      </c>
      <c r="G77" s="52"/>
      <c r="H77" s="56">
        <f>+G77+G78</f>
        <v>0</v>
      </c>
      <c r="I77" s="57">
        <f t="shared" ref="I77:I85" si="6">F77*H77</f>
        <v>0</v>
      </c>
    </row>
    <row r="78" spans="2:9" ht="15.75" customHeight="1" x14ac:dyDescent="0.25">
      <c r="B78" s="55"/>
      <c r="C78" s="5">
        <f>C77</f>
        <v>8.1</v>
      </c>
      <c r="D78" s="14" t="s">
        <v>16</v>
      </c>
      <c r="E78" s="5" t="s">
        <v>9</v>
      </c>
      <c r="F78" s="15">
        <v>208</v>
      </c>
      <c r="G78" s="52"/>
      <c r="H78" s="56"/>
      <c r="I78" s="57"/>
    </row>
    <row r="79" spans="2:9" ht="41.4" x14ac:dyDescent="0.25">
      <c r="B79" s="55"/>
      <c r="C79" s="5">
        <v>8.1999999999999993</v>
      </c>
      <c r="D79" s="14" t="str">
        <f>'[110]A.P.U'!B2848</f>
        <v>Transporte e instalación de placas conmemorativas de 50x70 cm en vinilo adhesivo con acabado laminado mate full, montado sobre poliestireno cal 100, para fijar con 4 chazos de 5/16" con sus tornillos de ensamble y 4 Dilatadores en aluminio liso.</v>
      </c>
      <c r="E79" s="5" t="s">
        <v>9</v>
      </c>
      <c r="F79" s="15">
        <v>208</v>
      </c>
      <c r="G79" s="52"/>
      <c r="H79" s="56">
        <f>+G79+G80</f>
        <v>0</v>
      </c>
      <c r="I79" s="57">
        <f t="shared" si="6"/>
        <v>0</v>
      </c>
    </row>
    <row r="80" spans="2:9" ht="15.75" customHeight="1" x14ac:dyDescent="0.25">
      <c r="B80" s="55"/>
      <c r="C80" s="5">
        <f>C79</f>
        <v>8.1999999999999993</v>
      </c>
      <c r="D80" s="14" t="s">
        <v>16</v>
      </c>
      <c r="E80" s="5" t="s">
        <v>9</v>
      </c>
      <c r="F80" s="15">
        <v>208</v>
      </c>
      <c r="G80" s="52"/>
      <c r="H80" s="56"/>
      <c r="I80" s="57"/>
    </row>
    <row r="81" spans="2:9" ht="27.75" customHeight="1" x14ac:dyDescent="0.25">
      <c r="B81" s="55"/>
      <c r="C81" s="5">
        <v>8.3000000000000007</v>
      </c>
      <c r="D81" s="14" t="str">
        <f>'[110]A.P.U'!B2908</f>
        <v>Suministro, transporte e instalacion de avisos en acrilico de 2cmX15cm, para fijar con silicona líquida</v>
      </c>
      <c r="E81" s="5" t="s">
        <v>9</v>
      </c>
      <c r="F81" s="15">
        <v>503</v>
      </c>
      <c r="G81" s="52"/>
      <c r="H81" s="56">
        <f>+G81+G82</f>
        <v>0</v>
      </c>
      <c r="I81" s="57">
        <f t="shared" si="6"/>
        <v>0</v>
      </c>
    </row>
    <row r="82" spans="2:9" ht="15.75" customHeight="1" x14ac:dyDescent="0.25">
      <c r="B82" s="55"/>
      <c r="C82" s="5">
        <f>C81</f>
        <v>8.3000000000000007</v>
      </c>
      <c r="D82" s="14" t="s">
        <v>16</v>
      </c>
      <c r="E82" s="5" t="s">
        <v>9</v>
      </c>
      <c r="F82" s="15">
        <v>503</v>
      </c>
      <c r="G82" s="52"/>
      <c r="H82" s="56"/>
      <c r="I82" s="57"/>
    </row>
    <row r="83" spans="2:9" ht="41.4" x14ac:dyDescent="0.25">
      <c r="B83" s="55"/>
      <c r="C83" s="5">
        <v>8.4</v>
      </c>
      <c r="D83" s="14" t="str">
        <f>'[110]A.P.U'!B2970</f>
        <v>Suministro de Valla informativa  de 60x100, según diseño entregado por la interventoría, en vinilo adhesivo con acabado laminado mate full, montado sobre poliestireno cal 100, para fijar con 4 chazos de 5/16" con sus tornillos de ensamble y 4 Dilatadores en aluminio liso.</v>
      </c>
      <c r="E83" s="5" t="s">
        <v>9</v>
      </c>
      <c r="F83" s="15">
        <v>104</v>
      </c>
      <c r="G83" s="52"/>
      <c r="H83" s="56">
        <f>+G83+G84</f>
        <v>0</v>
      </c>
      <c r="I83" s="57">
        <f t="shared" si="6"/>
        <v>0</v>
      </c>
    </row>
    <row r="84" spans="2:9" ht="15.75" customHeight="1" x14ac:dyDescent="0.25">
      <c r="B84" s="55"/>
      <c r="C84" s="5">
        <f>C83</f>
        <v>8.4</v>
      </c>
      <c r="D84" s="14" t="s">
        <v>16</v>
      </c>
      <c r="E84" s="5" t="s">
        <v>9</v>
      </c>
      <c r="F84" s="15">
        <v>104</v>
      </c>
      <c r="G84" s="52"/>
      <c r="H84" s="56"/>
      <c r="I84" s="57"/>
    </row>
    <row r="85" spans="2:9" ht="41.4" x14ac:dyDescent="0.25">
      <c r="B85" s="55"/>
      <c r="C85" s="5">
        <v>8.5</v>
      </c>
      <c r="D85" s="14" t="str">
        <f>'[110]A.P.U'!B3036</f>
        <v>Transporte e instalación de Valla informativa  de 60x100, según diseño entregado por la interventoría, en vinilo adhesivo con acabado laminado mate full, montado sobre poliestireno cal 100, para fijar con 4 chazos de 5/16" con sus tornillos de ensamble y 4 Dilatadores en aluminio liso.</v>
      </c>
      <c r="E85" s="5" t="s">
        <v>9</v>
      </c>
      <c r="F85" s="15">
        <v>104</v>
      </c>
      <c r="G85" s="52"/>
      <c r="H85" s="56">
        <f>+G85+G86</f>
        <v>0</v>
      </c>
      <c r="I85" s="57">
        <f t="shared" si="6"/>
        <v>0</v>
      </c>
    </row>
    <row r="86" spans="2:9" ht="15.75" customHeight="1" x14ac:dyDescent="0.25">
      <c r="B86" s="55"/>
      <c r="C86" s="5">
        <f>C85</f>
        <v>8.5</v>
      </c>
      <c r="D86" s="14" t="s">
        <v>16</v>
      </c>
      <c r="E86" s="5" t="s">
        <v>9</v>
      </c>
      <c r="F86" s="15">
        <v>104</v>
      </c>
      <c r="G86" s="52"/>
      <c r="H86" s="56"/>
      <c r="I86" s="57"/>
    </row>
    <row r="87" spans="2:9" ht="74.400000000000006" customHeight="1" x14ac:dyDescent="0.25">
      <c r="B87" s="61"/>
      <c r="C87" s="5">
        <v>8.6</v>
      </c>
      <c r="D87" s="14" t="str">
        <f>+'[110]A.P.U_Ciconci'!B362</f>
        <v>Suministro, transporte e instalación de calcomanía de acuerdo a diseño entregado por la Fundación. Impresión en vinilo adhesivo calidad exterior. Tinta Full Color (1440 dpi), acabado refilado, laminado mate o brillante. Medida (50x75)cm. La calcomanía se instalará en la zona frontal del bebedero. (Calcomanía que contiene información relevante sobre el agua potable y seguridad alimentaria).</v>
      </c>
      <c r="E87" s="5" t="s">
        <v>9</v>
      </c>
      <c r="F87" s="15">
        <v>140</v>
      </c>
      <c r="G87" s="52"/>
      <c r="H87" s="56">
        <f>+G87+G88</f>
        <v>0</v>
      </c>
      <c r="I87" s="57">
        <f>F87*H87</f>
        <v>0</v>
      </c>
    </row>
    <row r="88" spans="2:9" ht="15.75" customHeight="1" x14ac:dyDescent="0.25">
      <c r="B88" s="62"/>
      <c r="C88" s="5">
        <v>7.5999999999999899</v>
      </c>
      <c r="D88" s="14" t="s">
        <v>16</v>
      </c>
      <c r="E88" s="5" t="s">
        <v>9</v>
      </c>
      <c r="F88" s="15">
        <v>140</v>
      </c>
      <c r="G88" s="52"/>
      <c r="H88" s="56"/>
      <c r="I88" s="57"/>
    </row>
    <row r="89" spans="2:9" ht="19.5" customHeight="1" x14ac:dyDescent="0.25">
      <c r="B89" s="59">
        <v>9</v>
      </c>
      <c r="C89" s="60"/>
      <c r="D89" s="16" t="s">
        <v>32</v>
      </c>
      <c r="E89" s="12"/>
      <c r="F89" s="17"/>
      <c r="G89" s="18"/>
      <c r="H89" s="12"/>
      <c r="I89" s="13"/>
    </row>
    <row r="90" spans="2:9" ht="82.8" x14ac:dyDescent="0.25">
      <c r="B90" s="55"/>
      <c r="C90" s="5">
        <v>9.1</v>
      </c>
      <c r="D90" s="14" t="str">
        <f>'[110]A.P.U'!B3096</f>
        <v>Suministro, transporte e instalación de electrobomba centrífuga 0.5HP monofásica 110V. Incluye todos los accesorios requeridos para su correcta instalación y operación tales como: arrancador, válvulas, base, 5 metros de cable electrico encauchetado, macho, amortiguadores, reducciones, niples, granada o cheque según corresponda, codos, tes, pegantes, pintura, letreros de señalización y todos los elementos necesarios para su correcta instalación y funcionamiento, el flotador electrico se paga en su respectivo item.</v>
      </c>
      <c r="E90" s="5" t="s">
        <v>9</v>
      </c>
      <c r="F90" s="15">
        <v>111</v>
      </c>
      <c r="G90" s="52"/>
      <c r="H90" s="56">
        <f>+G90+G91</f>
        <v>0</v>
      </c>
      <c r="I90" s="57">
        <f t="shared" ref="I90:I96" si="7">F90*H90</f>
        <v>0</v>
      </c>
    </row>
    <row r="91" spans="2:9" x14ac:dyDescent="0.25">
      <c r="B91" s="55"/>
      <c r="C91" s="5">
        <f>C90</f>
        <v>9.1</v>
      </c>
      <c r="D91" s="14" t="s">
        <v>16</v>
      </c>
      <c r="E91" s="5" t="s">
        <v>9</v>
      </c>
      <c r="F91" s="15">
        <v>111</v>
      </c>
      <c r="G91" s="52"/>
      <c r="H91" s="56"/>
      <c r="I91" s="57"/>
    </row>
    <row r="92" spans="2:9" ht="22.5" customHeight="1" x14ac:dyDescent="0.25">
      <c r="B92" s="55"/>
      <c r="C92" s="5">
        <v>9.1999999999999993</v>
      </c>
      <c r="D92" s="14" t="str">
        <f>'[110]A.P.U'!B3308</f>
        <v xml:space="preserve">Suministro, transporte e instalación de cable encauchetado 3x12 </v>
      </c>
      <c r="E92" s="5" t="s">
        <v>25</v>
      </c>
      <c r="F92" s="15">
        <v>1605</v>
      </c>
      <c r="G92" s="52"/>
      <c r="H92" s="56">
        <f>+G92+G93</f>
        <v>0</v>
      </c>
      <c r="I92" s="57">
        <f t="shared" si="7"/>
        <v>0</v>
      </c>
    </row>
    <row r="93" spans="2:9" x14ac:dyDescent="0.25">
      <c r="B93" s="55"/>
      <c r="C93" s="5">
        <f>C92</f>
        <v>9.1999999999999993</v>
      </c>
      <c r="D93" s="14" t="s">
        <v>16</v>
      </c>
      <c r="E93" s="5" t="s">
        <v>25</v>
      </c>
      <c r="F93" s="15">
        <v>1605</v>
      </c>
      <c r="G93" s="52"/>
      <c r="H93" s="56"/>
      <c r="I93" s="57"/>
    </row>
    <row r="94" spans="2:9" ht="27.6" x14ac:dyDescent="0.25">
      <c r="B94" s="55"/>
      <c r="C94" s="5">
        <v>9.3000000000000007</v>
      </c>
      <c r="D94" s="14" t="str">
        <f>'[110]A.P.U'!B3368</f>
        <v>Suministro, transporte e instalación de tubería EMT de 1/2", incluye unión de 1/2", curva de 1/2" y todos los elementos para su correcta instalación.</v>
      </c>
      <c r="E94" s="5" t="s">
        <v>25</v>
      </c>
      <c r="F94" s="15">
        <v>1085</v>
      </c>
      <c r="G94" s="52"/>
      <c r="H94" s="56">
        <f>+G94+G95</f>
        <v>0</v>
      </c>
      <c r="I94" s="57">
        <f t="shared" si="7"/>
        <v>0</v>
      </c>
    </row>
    <row r="95" spans="2:9" x14ac:dyDescent="0.25">
      <c r="B95" s="55"/>
      <c r="C95" s="5">
        <f>C94</f>
        <v>9.3000000000000007</v>
      </c>
      <c r="D95" s="14" t="s">
        <v>16</v>
      </c>
      <c r="E95" s="5" t="s">
        <v>25</v>
      </c>
      <c r="F95" s="15">
        <v>1085</v>
      </c>
      <c r="G95" s="52"/>
      <c r="H95" s="56"/>
      <c r="I95" s="57"/>
    </row>
    <row r="96" spans="2:9" ht="43.2" customHeight="1" x14ac:dyDescent="0.25">
      <c r="B96" s="55"/>
      <c r="C96" s="5">
        <v>9.4</v>
      </c>
      <c r="D96" s="23" t="str">
        <f>'[110]A.P.U'!B3432</f>
        <v>Suministro, transporte e instalación de flotador electrico para electrobomba, incluye 2 metros de cable electrico encauchetado y todos los elementos para su correcta instalación y funcionamiento.</v>
      </c>
      <c r="E96" s="5" t="s">
        <v>9</v>
      </c>
      <c r="F96" s="15">
        <v>211</v>
      </c>
      <c r="G96" s="52"/>
      <c r="H96" s="56">
        <f>+G96+G97</f>
        <v>0</v>
      </c>
      <c r="I96" s="57">
        <f t="shared" si="7"/>
        <v>0</v>
      </c>
    </row>
    <row r="97" spans="2:9" x14ac:dyDescent="0.25">
      <c r="B97" s="55"/>
      <c r="C97" s="5">
        <f>C96</f>
        <v>9.4</v>
      </c>
      <c r="D97" s="14" t="s">
        <v>16</v>
      </c>
      <c r="E97" s="5" t="s">
        <v>9</v>
      </c>
      <c r="F97" s="15">
        <v>211</v>
      </c>
      <c r="G97" s="52"/>
      <c r="H97" s="56"/>
      <c r="I97" s="57"/>
    </row>
    <row r="98" spans="2:9" ht="35.25" customHeight="1" x14ac:dyDescent="0.25">
      <c r="B98" s="59">
        <v>10</v>
      </c>
      <c r="C98" s="60"/>
      <c r="D98" s="24" t="s">
        <v>33</v>
      </c>
      <c r="E98" s="12"/>
      <c r="F98" s="17"/>
      <c r="G98" s="25"/>
      <c r="H98" s="12"/>
      <c r="I98" s="13"/>
    </row>
    <row r="99" spans="2:9" ht="69" x14ac:dyDescent="0.25">
      <c r="B99" s="55"/>
      <c r="C99" s="19">
        <v>10.1</v>
      </c>
      <c r="D99" s="14" t="str">
        <f>'[110]A.P.U'!B3626</f>
        <v>Suministro, transporte e instalación de panel para piso, el cual está constituido por lo siguiente: 1 larguero en madera plástica de (L:4,56m X A:0,1m X Espesor:0,038m), 1 tablón en madera plástica de (L:1,12m X A:0,9m X Espesor:0,024m), tornillos de (8 X 2 1/2") y tornillos de carriaje de 2", para realizar sellado utilizar silicona antihongos. Incluye los demás elementos para su correcta instalación y funcionamiento, según diseño y especificaciones técnicas.</v>
      </c>
      <c r="E99" s="5" t="s">
        <v>9</v>
      </c>
      <c r="F99" s="15">
        <v>104</v>
      </c>
      <c r="G99" s="52"/>
      <c r="H99" s="56">
        <f>+G99+G100</f>
        <v>0</v>
      </c>
      <c r="I99" s="57">
        <f t="shared" ref="I99:I109" si="8">F99*H99</f>
        <v>0</v>
      </c>
    </row>
    <row r="100" spans="2:9" ht="18.75" customHeight="1" x14ac:dyDescent="0.25">
      <c r="B100" s="55"/>
      <c r="C100" s="19">
        <f>+C99</f>
        <v>10.1</v>
      </c>
      <c r="D100" s="14" t="s">
        <v>16</v>
      </c>
      <c r="E100" s="5" t="s">
        <v>9</v>
      </c>
      <c r="F100" s="15">
        <v>104</v>
      </c>
      <c r="G100" s="52"/>
      <c r="H100" s="56"/>
      <c r="I100" s="57"/>
    </row>
    <row r="101" spans="2:9" ht="82.8" x14ac:dyDescent="0.25">
      <c r="B101" s="55"/>
      <c r="C101" s="19">
        <v>10.199999999999999</v>
      </c>
      <c r="D101" s="14" t="str">
        <f>'[110]A.P.U'!B3696</f>
        <v>Suministro, transporte e instalación de panel lateral con estructura y paredes en madera plástica, constituido cada uno por lo siguiente: 2 largueros en madera plástica de (L:0,9m X A:0,08m X Espesor:0,04m), 3 largueros en madera plástica de (L:1,84m X A:0,08m X Espesor:0,04m), 4 largueros en madera plástica de (L:0,33m X A:0,08m X Espesor:0,04m), tablon en madera plastica de (L:2,0m X A:0,9m X Espesor:0,018m), para realizar sellado utilizar silicona antihongos. Incluye los demás elementos para su correcta instalación y funcionamiento según diseño y especificaciones técnicas.</v>
      </c>
      <c r="E101" s="5" t="s">
        <v>9</v>
      </c>
      <c r="F101" s="15">
        <v>208</v>
      </c>
      <c r="G101" s="52"/>
      <c r="H101" s="56">
        <f>+G101+G102</f>
        <v>0</v>
      </c>
      <c r="I101" s="57">
        <f t="shared" si="8"/>
        <v>0</v>
      </c>
    </row>
    <row r="102" spans="2:9" x14ac:dyDescent="0.25">
      <c r="B102" s="55"/>
      <c r="C102" s="19">
        <f>+C101</f>
        <v>10.199999999999999</v>
      </c>
      <c r="D102" s="14" t="s">
        <v>16</v>
      </c>
      <c r="E102" s="5" t="s">
        <v>9</v>
      </c>
      <c r="F102" s="15">
        <v>208</v>
      </c>
      <c r="G102" s="52"/>
      <c r="H102" s="56"/>
      <c r="I102" s="57"/>
    </row>
    <row r="103" spans="2:9" ht="82.8" x14ac:dyDescent="0.25">
      <c r="B103" s="55"/>
      <c r="C103" s="19">
        <v>10.3</v>
      </c>
      <c r="D103" s="14" t="str">
        <f>'[110]A.P.U'!B3766</f>
        <v>Suministro, transporte e instalación de panel posterior con estructura y paredes en madera plástica, constituido cada uno por lo siguiente: 2 largueros en madera plástica de (L:1,0m X A:0,08m X Espesor:0,04m), 3 largueros en madera plástica de (L:1,84m X A:0,08m X Espesor:0,04m), 4 largueros en madera plástica de  (L:0,38m X A:0,08m X Espesor:0,04m) tablón en madera plástica de (L:2,0m X A:1,0m X Espesor:0,018m), para realizar sellado utilizar silicona antihongos. Incluye los demás elementos para su correcta instalación y funcionamiento según diseño y especificaciones técnicas.</v>
      </c>
      <c r="E103" s="5" t="s">
        <v>9</v>
      </c>
      <c r="F103" s="15">
        <v>104</v>
      </c>
      <c r="G103" s="52"/>
      <c r="H103" s="56">
        <f>+G103+G104</f>
        <v>0</v>
      </c>
      <c r="I103" s="57">
        <f t="shared" si="8"/>
        <v>0</v>
      </c>
    </row>
    <row r="104" spans="2:9" x14ac:dyDescent="0.25">
      <c r="B104" s="55"/>
      <c r="C104" s="19">
        <f>+C103</f>
        <v>10.3</v>
      </c>
      <c r="D104" s="14" t="s">
        <v>16</v>
      </c>
      <c r="E104" s="5" t="str">
        <f>E103</f>
        <v>UND</v>
      </c>
      <c r="F104" s="15">
        <v>104</v>
      </c>
      <c r="G104" s="52"/>
      <c r="H104" s="56"/>
      <c r="I104" s="57"/>
    </row>
    <row r="105" spans="2:9" ht="124.2" x14ac:dyDescent="0.25">
      <c r="B105" s="55"/>
      <c r="C105" s="19">
        <v>10.4</v>
      </c>
      <c r="D105" s="14" t="str">
        <f>'[110]A.P.U'!B3836</f>
        <v>Suministro, transporte e instalación de panel frontal (Puerta a 2 alas) en madera plástica, constituido por lo siguiente: 4 largueros en madera plástica de (L:1,83m X A:0,1m X Espesor:0,03m ), 4 largueros en madera plástica de (L: 0,23m, A:0,1m X Espesor: 0,03m), 2 largueros en madera plástica de (L:1,84m, A:0,08m X Espesor:0,04m ), 2 largueros en madera plástica de (L:1,0m X A:0,08m X Espesor:0,04m), 2 tablones en madera plastica de (L:1,83m X A: 0,41m X Espesor:0,015m), para realizar sellado utilizar silicona antihongos, incluye además 6 bisagras para puerta Omega acero inoxidable de 3", 1 porta candado de 4" resistente a la intemperie, candado de seguridad de primera calidad para intemperie y tornillos carriaje de 1/4 X 6". Incluye los demás elementos para su correcta instalación y funcionamiento según diseño y especificaciones técnicas.</v>
      </c>
      <c r="E105" s="5" t="s">
        <v>9</v>
      </c>
      <c r="F105" s="15">
        <v>104</v>
      </c>
      <c r="G105" s="52"/>
      <c r="H105" s="56">
        <f>+G105+G106</f>
        <v>0</v>
      </c>
      <c r="I105" s="57">
        <f t="shared" si="8"/>
        <v>0</v>
      </c>
    </row>
    <row r="106" spans="2:9" x14ac:dyDescent="0.25">
      <c r="B106" s="55"/>
      <c r="C106" s="19">
        <f>+C105</f>
        <v>10.4</v>
      </c>
      <c r="D106" s="14" t="s">
        <v>16</v>
      </c>
      <c r="E106" s="5" t="s">
        <v>9</v>
      </c>
      <c r="F106" s="15">
        <v>104</v>
      </c>
      <c r="G106" s="52"/>
      <c r="H106" s="56"/>
      <c r="I106" s="57"/>
    </row>
    <row r="107" spans="2:9" ht="117" customHeight="1" x14ac:dyDescent="0.25">
      <c r="B107" s="55"/>
      <c r="C107" s="19">
        <v>10.5</v>
      </c>
      <c r="D107" s="14" t="str">
        <f>'[110]A.P.U'!B3916</f>
        <v>Suministro, transporte e instalación de panel superior en madera plástica, con estructura en madera plástica, constituido por lo siguiente: 2 largueros en madera plástica de (L:1,0m X A:0,08m X Espesor:0,04m), 5 largueros en madera plástica de (L:0,14m X A:0,08m X Espesor:0,04m) distribuidos de manera uniforme según diseños, 1 tablón en madera plástica de (L:1,12m X A:0,9m X Espesor: 0,024m), para realizar sellado utilizar silicona antihongos. Incluye los demás elementos para su correcta instalación y funcionamiento según diseño y especificaciones técnicas.</v>
      </c>
      <c r="E107" s="5" t="s">
        <v>9</v>
      </c>
      <c r="F107" s="15">
        <v>104</v>
      </c>
      <c r="G107" s="52"/>
      <c r="H107" s="56">
        <f>+G107+G108</f>
        <v>0</v>
      </c>
      <c r="I107" s="57">
        <f t="shared" si="8"/>
        <v>0</v>
      </c>
    </row>
    <row r="108" spans="2:9" x14ac:dyDescent="0.25">
      <c r="B108" s="55"/>
      <c r="C108" s="19">
        <f>+C107</f>
        <v>10.5</v>
      </c>
      <c r="D108" s="14" t="s">
        <v>16</v>
      </c>
      <c r="E108" s="5" t="s">
        <v>9</v>
      </c>
      <c r="F108" s="15">
        <v>104</v>
      </c>
      <c r="G108" s="52"/>
      <c r="H108" s="56"/>
      <c r="I108" s="57"/>
    </row>
    <row r="109" spans="2:9" ht="106.5" customHeight="1" x14ac:dyDescent="0.25">
      <c r="B109" s="55"/>
      <c r="C109" s="19">
        <v>10.6</v>
      </c>
      <c r="D109" s="14" t="str">
        <f>'[110]A.P.U'!B3984</f>
        <v>Suministro, transporte e instalación de escalas en madera plastica, las escalas se construirán según diseño con huellas de 0,3 m excepto la última que será de 0,4 m; las contrahuellas serán de 0,2 m. Las escalas tendrá un ancho de 0,8m e incluiran pasamos en madera plastica con las siguientes dimensiones: 0,055m x 0,024m con barandales en ambos lados y con travesaño horizontal intermedio en la baranda según diseños. (Incluye todos los accesorios y elementos para su correcta instalación, como tornillos de ensamble de 2" y silicona transparente antihongos)</v>
      </c>
      <c r="E109" s="5" t="s">
        <v>9</v>
      </c>
      <c r="F109" s="15">
        <v>107</v>
      </c>
      <c r="G109" s="52"/>
      <c r="H109" s="56">
        <f>+G109+G110</f>
        <v>0</v>
      </c>
      <c r="I109" s="57">
        <f t="shared" si="8"/>
        <v>0</v>
      </c>
    </row>
    <row r="110" spans="2:9" ht="16.5" customHeight="1" x14ac:dyDescent="0.25">
      <c r="B110" s="55"/>
      <c r="C110" s="19">
        <f>+C109</f>
        <v>10.6</v>
      </c>
      <c r="D110" s="14" t="s">
        <v>16</v>
      </c>
      <c r="E110" s="5" t="s">
        <v>9</v>
      </c>
      <c r="F110" s="15">
        <v>107</v>
      </c>
      <c r="G110" s="52"/>
      <c r="H110" s="56"/>
      <c r="I110" s="57"/>
    </row>
    <row r="111" spans="2:9" ht="16.5" customHeight="1" x14ac:dyDescent="0.25">
      <c r="B111" s="4"/>
      <c r="C111" s="5">
        <v>10.7</v>
      </c>
      <c r="D111" s="20" t="s">
        <v>34</v>
      </c>
      <c r="E111" s="5" t="s">
        <v>17</v>
      </c>
      <c r="F111" s="15">
        <v>114.4</v>
      </c>
      <c r="G111" s="52"/>
      <c r="H111" s="56">
        <f>+G111+G112</f>
        <v>0</v>
      </c>
      <c r="I111" s="57">
        <f t="shared" ref="I111" si="9">F111*H111</f>
        <v>0</v>
      </c>
    </row>
    <row r="112" spans="2:9" ht="16.5" customHeight="1" x14ac:dyDescent="0.25">
      <c r="B112" s="4"/>
      <c r="C112" s="5">
        <v>10.7</v>
      </c>
      <c r="D112" s="14" t="s">
        <v>16</v>
      </c>
      <c r="E112" s="5" t="s">
        <v>17</v>
      </c>
      <c r="F112" s="15">
        <v>114.4</v>
      </c>
      <c r="G112" s="52"/>
      <c r="H112" s="56"/>
      <c r="I112" s="57"/>
    </row>
    <row r="113" spans="2:9" ht="27" customHeight="1" x14ac:dyDescent="0.25">
      <c r="B113" s="55"/>
      <c r="C113" s="5">
        <v>10.8</v>
      </c>
      <c r="D113" s="20" t="s">
        <v>35</v>
      </c>
      <c r="E113" s="5" t="s">
        <v>17</v>
      </c>
      <c r="F113" s="15">
        <v>114.4</v>
      </c>
      <c r="G113" s="52"/>
      <c r="H113" s="56">
        <f>+G113+G114</f>
        <v>0</v>
      </c>
      <c r="I113" s="57">
        <f t="shared" ref="I113" si="10">F113*H113</f>
        <v>0</v>
      </c>
    </row>
    <row r="114" spans="2:9" ht="16.5" customHeight="1" x14ac:dyDescent="0.25">
      <c r="B114" s="55"/>
      <c r="C114" s="5">
        <v>10.8</v>
      </c>
      <c r="D114" s="14" t="s">
        <v>16</v>
      </c>
      <c r="E114" s="5" t="s">
        <v>17</v>
      </c>
      <c r="F114" s="15">
        <v>114.4</v>
      </c>
      <c r="G114" s="52"/>
      <c r="H114" s="56"/>
      <c r="I114" s="57"/>
    </row>
    <row r="115" spans="2:9" ht="20.25" customHeight="1" x14ac:dyDescent="0.25">
      <c r="B115" s="59">
        <v>11</v>
      </c>
      <c r="C115" s="60"/>
      <c r="D115" s="24" t="s">
        <v>36</v>
      </c>
      <c r="E115" s="12"/>
      <c r="F115" s="17"/>
      <c r="G115" s="25"/>
      <c r="H115" s="12"/>
      <c r="I115" s="13"/>
    </row>
    <row r="116" spans="2:9" ht="101.25" customHeight="1" x14ac:dyDescent="0.25">
      <c r="B116" s="55"/>
      <c r="C116" s="19">
        <v>11.1</v>
      </c>
      <c r="D116" s="14" t="str">
        <f>+[110]APU_FCS!D1425</f>
        <v>Suministro, transporte e instalación estructura lateral en madera inmunizada, constituido cada uno por lo siguiente: 2 largueros en madera inmunizada de (L:0,9m x A:0,08m x Espesor:0,04m), 3 largueros en madera inmunizada de (L:1,64m x A:0,08m x Espesor:0,04m), 4 largueros en madera inmunizada de (L:0,33m X A:0,08m X Espesor:0,04m), para realizar sellado utilizar silicona antihongos. Incluye los demás elementos para su correcta instalación y funcionamiento según diseño y especificaciones técnicas</v>
      </c>
      <c r="E116" s="5" t="s">
        <v>9</v>
      </c>
      <c r="F116" s="15">
        <v>3</v>
      </c>
      <c r="G116" s="52"/>
      <c r="H116" s="56">
        <f>+G116+G117</f>
        <v>0</v>
      </c>
      <c r="I116" s="57">
        <f t="shared" ref="I116:I118" si="11">F116*H116</f>
        <v>0</v>
      </c>
    </row>
    <row r="117" spans="2:9" ht="16.5" customHeight="1" x14ac:dyDescent="0.25">
      <c r="B117" s="55"/>
      <c r="C117" s="19">
        <f>+C116</f>
        <v>11.1</v>
      </c>
      <c r="D117" s="14" t="s">
        <v>16</v>
      </c>
      <c r="E117" s="5" t="s">
        <v>9</v>
      </c>
      <c r="F117" s="15">
        <v>3</v>
      </c>
      <c r="G117" s="52"/>
      <c r="H117" s="56"/>
      <c r="I117" s="57"/>
    </row>
    <row r="118" spans="2:9" ht="103.5" customHeight="1" x14ac:dyDescent="0.25">
      <c r="B118" s="55"/>
      <c r="C118" s="19">
        <v>11.2</v>
      </c>
      <c r="D118" s="14" t="str">
        <f>+[110]APU_FCS!D1493</f>
        <v>Suministro, transporte e instalación de estructura posterior y frontal en madera inmunizada, constituido cada uno por lo siguiente: 2 largueros en madera inmunizada de (L:1,0m x A:0,08m x Espesor:0,04m), 3 largueros en madera inmunizada de (L:1,64m x A:0,08m x Espesor:0,04m), 4 largueros en madera inmunizada de  (L:0,38m X A:0,08m X Espesor:0,04m), para realizar sellado utilizar silicona antihongos. Incluye los demás elementos para su correcta instalación y funcionamiento según diseño y especificaciones técnicas.</v>
      </c>
      <c r="E118" s="5" t="s">
        <v>9</v>
      </c>
      <c r="F118" s="15">
        <v>3</v>
      </c>
      <c r="G118" s="52"/>
      <c r="H118" s="56">
        <f>+G118+G119</f>
        <v>0</v>
      </c>
      <c r="I118" s="57">
        <f t="shared" si="11"/>
        <v>0</v>
      </c>
    </row>
    <row r="119" spans="2:9" ht="16.5" customHeight="1" x14ac:dyDescent="0.25">
      <c r="B119" s="55"/>
      <c r="C119" s="19">
        <v>11.2</v>
      </c>
      <c r="D119" s="14" t="s">
        <v>16</v>
      </c>
      <c r="E119" s="5" t="s">
        <v>9</v>
      </c>
      <c r="F119" s="15">
        <v>3</v>
      </c>
      <c r="G119" s="52"/>
      <c r="H119" s="56"/>
      <c r="I119" s="57"/>
    </row>
    <row r="120" spans="2:9" ht="20.25" customHeight="1" x14ac:dyDescent="0.25">
      <c r="B120" s="59">
        <v>12</v>
      </c>
      <c r="C120" s="60"/>
      <c r="D120" s="24" t="s">
        <v>37</v>
      </c>
      <c r="E120" s="12"/>
      <c r="F120" s="17"/>
      <c r="G120" s="25"/>
      <c r="H120" s="12"/>
      <c r="I120" s="13"/>
    </row>
    <row r="121" spans="2:9" ht="55.2" x14ac:dyDescent="0.25">
      <c r="B121" s="55"/>
      <c r="C121" s="19">
        <v>12.1</v>
      </c>
      <c r="D121" s="14" t="str">
        <f>+[110]APU_FCS!E929</f>
        <v>Reposición de marco metálico y reparación y mantenimiento de puerta metálica de acceso a cuarto (incluye retiro del marco y puerta, bisagras, pintura anticorrosiva y esmalte sintético, embebida en el marco de la mampostería y demás elementos y herramientas para su correcta reparación). Incluye transporte</v>
      </c>
      <c r="E121" s="5" t="s">
        <v>9</v>
      </c>
      <c r="F121" s="15">
        <v>4</v>
      </c>
      <c r="G121" s="52"/>
      <c r="H121" s="56">
        <f>+G121+G122</f>
        <v>0</v>
      </c>
      <c r="I121" s="57">
        <f t="shared" ref="I121:I129" si="12">F121*H121</f>
        <v>0</v>
      </c>
    </row>
    <row r="122" spans="2:9" ht="16.5" customHeight="1" x14ac:dyDescent="0.25">
      <c r="B122" s="55"/>
      <c r="C122" s="19">
        <f>+C121</f>
        <v>12.1</v>
      </c>
      <c r="D122" s="14" t="s">
        <v>16</v>
      </c>
      <c r="E122" s="5" t="str">
        <f>E121</f>
        <v>UND</v>
      </c>
      <c r="F122" s="15">
        <v>4</v>
      </c>
      <c r="G122" s="52"/>
      <c r="H122" s="56"/>
      <c r="I122" s="57"/>
    </row>
    <row r="123" spans="2:9" ht="27.6" x14ac:dyDescent="0.25">
      <c r="B123" s="55"/>
      <c r="C123" s="19">
        <v>12.2</v>
      </c>
      <c r="D123" s="14" t="str">
        <f>+[110]APU_FCS!E1126</f>
        <v>Suministro, transporte e instalación de soporte para filtro siemens skyhydrant (incluye todos los elementos para su correcta instalación)</v>
      </c>
      <c r="E123" s="5" t="s">
        <v>9</v>
      </c>
      <c r="F123" s="15">
        <v>8</v>
      </c>
      <c r="G123" s="52"/>
      <c r="H123" s="56">
        <f>+G123+G124</f>
        <v>0</v>
      </c>
      <c r="I123" s="57">
        <f t="shared" si="12"/>
        <v>0</v>
      </c>
    </row>
    <row r="124" spans="2:9" ht="16.5" customHeight="1" x14ac:dyDescent="0.25">
      <c r="B124" s="55"/>
      <c r="C124" s="19">
        <f>+C123</f>
        <v>12.2</v>
      </c>
      <c r="D124" s="14" t="s">
        <v>16</v>
      </c>
      <c r="E124" s="5" t="str">
        <f>E123</f>
        <v>UND</v>
      </c>
      <c r="F124" s="15">
        <v>8</v>
      </c>
      <c r="G124" s="52"/>
      <c r="H124" s="56"/>
      <c r="I124" s="57"/>
    </row>
    <row r="125" spans="2:9" ht="41.4" x14ac:dyDescent="0.25">
      <c r="B125" s="55"/>
      <c r="C125" s="19">
        <v>12.3</v>
      </c>
      <c r="D125" s="14" t="str">
        <f>+[110]APU_FCS!E825</f>
        <v>Reparación de sistema de cierre y apertura de escotilla de acceso a losa superior (incluye perno roscado, barra metálica de 55 cm y platinas)(incluye soldadura, anclajes y demás herramientas y elementos para su correcta reparación)</v>
      </c>
      <c r="E125" s="5" t="s">
        <v>9</v>
      </c>
      <c r="F125" s="15">
        <v>10</v>
      </c>
      <c r="G125" s="52"/>
      <c r="H125" s="56">
        <f>+G125+G126</f>
        <v>0</v>
      </c>
      <c r="I125" s="57">
        <f>F125*H125</f>
        <v>0</v>
      </c>
    </row>
    <row r="126" spans="2:9" ht="16.5" customHeight="1" x14ac:dyDescent="0.25">
      <c r="B126" s="55"/>
      <c r="C126" s="19">
        <f>+C125</f>
        <v>12.3</v>
      </c>
      <c r="D126" s="14" t="s">
        <v>16</v>
      </c>
      <c r="E126" s="5" t="str">
        <f>E125</f>
        <v>UND</v>
      </c>
      <c r="F126" s="15">
        <v>10</v>
      </c>
      <c r="G126" s="52"/>
      <c r="H126" s="56"/>
      <c r="I126" s="57"/>
    </row>
    <row r="127" spans="2:9" ht="55.2" x14ac:dyDescent="0.25">
      <c r="B127" s="55"/>
      <c r="C127" s="19">
        <v>12.4</v>
      </c>
      <c r="D127" s="14" t="str">
        <f>+[110]APU_FCS!E780</f>
        <v>Rehabilitación de peldaños de escalera de acceso a losa superior (incluye mortero de pega, pintura anticorrosiva, pintura a base de aceite del color del proyecto, esmalte sintético y reposición de uña de gato si se requiere - incluye todos los elementos para su correcta ejecución previa aprobación de interventoría)</v>
      </c>
      <c r="E127" s="5" t="s">
        <v>9</v>
      </c>
      <c r="F127" s="15">
        <v>14</v>
      </c>
      <c r="G127" s="52"/>
      <c r="H127" s="56">
        <f>+G127+G128</f>
        <v>0</v>
      </c>
      <c r="I127" s="57">
        <f t="shared" si="12"/>
        <v>0</v>
      </c>
    </row>
    <row r="128" spans="2:9" ht="16.5" customHeight="1" x14ac:dyDescent="0.25">
      <c r="B128" s="55"/>
      <c r="C128" s="19">
        <f>+C127</f>
        <v>12.4</v>
      </c>
      <c r="D128" s="14" t="s">
        <v>16</v>
      </c>
      <c r="E128" s="5" t="str">
        <f>E127</f>
        <v>UND</v>
      </c>
      <c r="F128" s="15">
        <v>14</v>
      </c>
      <c r="G128" s="52"/>
      <c r="H128" s="56"/>
      <c r="I128" s="57"/>
    </row>
    <row r="129" spans="2:12" ht="41.4" x14ac:dyDescent="0.25">
      <c r="B129" s="55"/>
      <c r="C129" s="19">
        <v>12.5</v>
      </c>
      <c r="D129" s="14" t="str">
        <f>+'[110]A.P.U'!B4332</f>
        <v>Mantenimiento de estructuras metálicas. Incluye: Dos (2) manos de pintura y anticorrosivo (pintura anticorrosiva, esmalte sintético y demás elementos y herramientas para su correcto mantenimiento). El color de la pintura será la establecida por la supervisión técnica del proyecto.</v>
      </c>
      <c r="E129" s="5" t="s">
        <v>17</v>
      </c>
      <c r="F129" s="15">
        <v>16</v>
      </c>
      <c r="G129" s="52"/>
      <c r="H129" s="56">
        <f>+G129+G130</f>
        <v>0</v>
      </c>
      <c r="I129" s="57">
        <f t="shared" si="12"/>
        <v>0</v>
      </c>
      <c r="L129" s="22"/>
    </row>
    <row r="130" spans="2:12" ht="16.5" customHeight="1" x14ac:dyDescent="0.25">
      <c r="B130" s="55"/>
      <c r="C130" s="19">
        <v>12.5</v>
      </c>
      <c r="D130" s="14" t="s">
        <v>16</v>
      </c>
      <c r="E130" s="5" t="str">
        <f>+E129</f>
        <v>M2</v>
      </c>
      <c r="F130" s="15">
        <v>16</v>
      </c>
      <c r="G130" s="52"/>
      <c r="H130" s="56"/>
      <c r="I130" s="57"/>
    </row>
    <row r="131" spans="2:12" ht="19.5" customHeight="1" x14ac:dyDescent="0.25">
      <c r="B131" s="59">
        <v>13</v>
      </c>
      <c r="C131" s="60"/>
      <c r="D131" s="16" t="s">
        <v>38</v>
      </c>
      <c r="E131" s="12"/>
      <c r="F131" s="17"/>
      <c r="G131" s="18"/>
      <c r="H131" s="12"/>
      <c r="I131" s="13"/>
    </row>
    <row r="132" spans="2:12" ht="22.5" customHeight="1" x14ac:dyDescent="0.25">
      <c r="B132" s="55"/>
      <c r="C132" s="19">
        <v>13.1</v>
      </c>
      <c r="D132" s="14" t="str">
        <f>'[110]A.P.U'!B4402</f>
        <v>Acarreo interno de materiales &gt; a 100m (acero)</v>
      </c>
      <c r="E132" s="5" t="s">
        <v>23</v>
      </c>
      <c r="F132" s="15">
        <v>1282.54</v>
      </c>
      <c r="G132" s="52"/>
      <c r="H132" s="56">
        <f>+G132+G133</f>
        <v>0</v>
      </c>
      <c r="I132" s="57">
        <f t="shared" ref="I132:I142" si="13">F132*H132</f>
        <v>0</v>
      </c>
      <c r="L132" s="26"/>
    </row>
    <row r="133" spans="2:12" x14ac:dyDescent="0.25">
      <c r="B133" s="55"/>
      <c r="C133" s="19">
        <v>13.1</v>
      </c>
      <c r="D133" s="14" t="s">
        <v>16</v>
      </c>
      <c r="E133" s="5" t="s">
        <v>23</v>
      </c>
      <c r="F133" s="15">
        <v>1282.54</v>
      </c>
      <c r="G133" s="52"/>
      <c r="H133" s="56"/>
      <c r="I133" s="57"/>
    </row>
    <row r="134" spans="2:12" ht="22.5" customHeight="1" x14ac:dyDescent="0.25">
      <c r="B134" s="55"/>
      <c r="C134" s="19">
        <v>13.2</v>
      </c>
      <c r="D134" s="14" t="str">
        <f>'[110]A.P.U'!B4462</f>
        <v>Acarreo interno de materiales &gt; a 100m (m3)</v>
      </c>
      <c r="E134" s="5" t="s">
        <v>19</v>
      </c>
      <c r="F134" s="15">
        <v>46.8</v>
      </c>
      <c r="G134" s="52"/>
      <c r="H134" s="56">
        <f>+G134+G135</f>
        <v>0</v>
      </c>
      <c r="I134" s="57">
        <f t="shared" si="13"/>
        <v>0</v>
      </c>
    </row>
    <row r="135" spans="2:12" x14ac:dyDescent="0.25">
      <c r="B135" s="55"/>
      <c r="C135" s="19">
        <f>+C134</f>
        <v>13.2</v>
      </c>
      <c r="D135" s="14" t="s">
        <v>16</v>
      </c>
      <c r="E135" s="5" t="s">
        <v>19</v>
      </c>
      <c r="F135" s="15">
        <v>46.8</v>
      </c>
      <c r="G135" s="52"/>
      <c r="H135" s="56"/>
      <c r="I135" s="57"/>
    </row>
    <row r="136" spans="2:12" ht="22.5" customHeight="1" x14ac:dyDescent="0.25">
      <c r="B136" s="55"/>
      <c r="C136" s="19">
        <v>13.3</v>
      </c>
      <c r="D136" s="14" t="str">
        <f>'[110]A.P.U'!B4522</f>
        <v xml:space="preserve">Acarreo interno de materiales &gt; a 100m (un) </v>
      </c>
      <c r="E136" s="5" t="s">
        <v>9</v>
      </c>
      <c r="F136" s="15">
        <v>936</v>
      </c>
      <c r="G136" s="52"/>
      <c r="H136" s="56">
        <f>+G136+G137</f>
        <v>0</v>
      </c>
      <c r="I136" s="57">
        <f t="shared" si="13"/>
        <v>0</v>
      </c>
    </row>
    <row r="137" spans="2:12" x14ac:dyDescent="0.25">
      <c r="B137" s="55"/>
      <c r="C137" s="19">
        <f>+C136</f>
        <v>13.3</v>
      </c>
      <c r="D137" s="14" t="s">
        <v>16</v>
      </c>
      <c r="E137" s="5" t="s">
        <v>9</v>
      </c>
      <c r="F137" s="15">
        <v>936</v>
      </c>
      <c r="G137" s="52"/>
      <c r="H137" s="56"/>
      <c r="I137" s="57"/>
    </row>
    <row r="138" spans="2:12" ht="22.5" customHeight="1" x14ac:dyDescent="0.25">
      <c r="B138" s="55"/>
      <c r="C138" s="19">
        <v>13.4</v>
      </c>
      <c r="D138" s="14" t="str">
        <f>+'[110]A.P.U'!B4582</f>
        <v>Acarreo de materiales en viaje mular</v>
      </c>
      <c r="E138" s="5" t="s">
        <v>39</v>
      </c>
      <c r="F138" s="15">
        <v>1390</v>
      </c>
      <c r="G138" s="52"/>
      <c r="H138" s="56">
        <f>+G138+G139</f>
        <v>0</v>
      </c>
      <c r="I138" s="57">
        <f t="shared" si="13"/>
        <v>0</v>
      </c>
    </row>
    <row r="139" spans="2:12" x14ac:dyDescent="0.25">
      <c r="B139" s="55"/>
      <c r="C139" s="19">
        <f>+C138</f>
        <v>13.4</v>
      </c>
      <c r="D139" s="14" t="s">
        <v>16</v>
      </c>
      <c r="E139" s="5" t="s">
        <v>39</v>
      </c>
      <c r="F139" s="15">
        <v>1390</v>
      </c>
      <c r="G139" s="52"/>
      <c r="H139" s="56"/>
      <c r="I139" s="57"/>
    </row>
    <row r="140" spans="2:12" ht="27.6" x14ac:dyDescent="0.25">
      <c r="B140" s="55"/>
      <c r="C140" s="19">
        <v>13.5</v>
      </c>
      <c r="D140" s="23" t="str">
        <f>+'[110]A.P.U'!B4642</f>
        <v>Viaje volqueta 10 Ton o 5M3 para frentes de obra ubicados a más de 15 km de la cabecera municipal más cercana a partir de vía secundaría</v>
      </c>
      <c r="E140" s="5" t="s">
        <v>40</v>
      </c>
      <c r="F140" s="15">
        <v>5568</v>
      </c>
      <c r="G140" s="52"/>
      <c r="H140" s="56">
        <f>+G140+G141</f>
        <v>0</v>
      </c>
      <c r="I140" s="57">
        <f t="shared" si="13"/>
        <v>0</v>
      </c>
    </row>
    <row r="141" spans="2:12" x14ac:dyDescent="0.25">
      <c r="B141" s="55"/>
      <c r="C141" s="19">
        <f>+C140</f>
        <v>13.5</v>
      </c>
      <c r="D141" s="14" t="s">
        <v>16</v>
      </c>
      <c r="E141" s="5" t="s">
        <v>40</v>
      </c>
      <c r="F141" s="15">
        <v>5568</v>
      </c>
      <c r="G141" s="52"/>
      <c r="H141" s="56"/>
      <c r="I141" s="57"/>
    </row>
    <row r="142" spans="2:12" ht="22.5" customHeight="1" x14ac:dyDescent="0.25">
      <c r="B142" s="55"/>
      <c r="C142" s="19">
        <v>13.6</v>
      </c>
      <c r="D142" s="23" t="str">
        <f>+'[110]A.P.U'!B4702</f>
        <v>Transporte fluvial</v>
      </c>
      <c r="E142" s="5" t="s">
        <v>41</v>
      </c>
      <c r="F142" s="15">
        <v>17.63</v>
      </c>
      <c r="G142" s="52"/>
      <c r="H142" s="56">
        <f>+G142+G143</f>
        <v>0</v>
      </c>
      <c r="I142" s="57">
        <f t="shared" si="13"/>
        <v>0</v>
      </c>
    </row>
    <row r="143" spans="2:12" x14ac:dyDescent="0.25">
      <c r="B143" s="55"/>
      <c r="C143" s="19">
        <f>+C142</f>
        <v>13.6</v>
      </c>
      <c r="D143" s="14" t="s">
        <v>16</v>
      </c>
      <c r="E143" s="5" t="s">
        <v>41</v>
      </c>
      <c r="F143" s="15">
        <v>17.63</v>
      </c>
      <c r="G143" s="52"/>
      <c r="H143" s="56"/>
      <c r="I143" s="57"/>
    </row>
    <row r="144" spans="2:12" ht="16.5" customHeight="1" thickBot="1" x14ac:dyDescent="0.3">
      <c r="B144" s="27"/>
      <c r="C144" s="2"/>
      <c r="D144" s="28"/>
      <c r="F144" s="29"/>
      <c r="G144" s="30"/>
      <c r="H144" s="31"/>
      <c r="I144" s="32"/>
    </row>
    <row r="145" spans="4:9" ht="16.5" customHeight="1" x14ac:dyDescent="0.25">
      <c r="F145" s="34" t="s">
        <v>42</v>
      </c>
      <c r="G145" s="35"/>
      <c r="H145" s="58"/>
      <c r="I145" s="36">
        <f>+SUM(I8:I143)</f>
        <v>0</v>
      </c>
    </row>
    <row r="146" spans="4:9" x14ac:dyDescent="0.25">
      <c r="F146" s="8" t="s">
        <v>43</v>
      </c>
      <c r="G146" s="50"/>
      <c r="H146" s="58"/>
      <c r="I146" s="36">
        <f>+I145*G146</f>
        <v>0</v>
      </c>
    </row>
    <row r="147" spans="4:9" ht="16.5" customHeight="1" x14ac:dyDescent="0.25">
      <c r="F147" s="8" t="s">
        <v>44</v>
      </c>
      <c r="G147" s="51"/>
      <c r="H147" s="58"/>
      <c r="I147" s="37">
        <f>+G147*I145</f>
        <v>0</v>
      </c>
    </row>
    <row r="148" spans="4:9" ht="13.5" customHeight="1" x14ac:dyDescent="0.25">
      <c r="F148" s="8" t="s">
        <v>45</v>
      </c>
      <c r="G148" s="38">
        <v>0.19</v>
      </c>
      <c r="H148" s="58"/>
      <c r="I148" s="37">
        <f>+(G148*I147)</f>
        <v>0</v>
      </c>
    </row>
    <row r="149" spans="4:9" ht="16.5" customHeight="1" thickBot="1" x14ac:dyDescent="0.3">
      <c r="F149" s="39" t="s">
        <v>46</v>
      </c>
      <c r="G149" s="40"/>
      <c r="H149" s="58"/>
      <c r="I149" s="41">
        <f>SUM(I145:I148)</f>
        <v>0</v>
      </c>
    </row>
    <row r="150" spans="4:9" ht="14.25" customHeight="1" x14ac:dyDescent="0.25">
      <c r="G150" s="42"/>
      <c r="H150" s="43"/>
      <c r="I150" s="43"/>
    </row>
    <row r="151" spans="4:9" x14ac:dyDescent="0.25">
      <c r="D151" s="3"/>
      <c r="H151" s="43"/>
      <c r="I151" s="44"/>
    </row>
    <row r="152" spans="4:9" x14ac:dyDescent="0.25">
      <c r="G152" s="45"/>
    </row>
    <row r="155" spans="4:9" x14ac:dyDescent="0.25">
      <c r="G155" s="47"/>
      <c r="I155" s="48"/>
    </row>
  </sheetData>
  <autoFilter ref="B1:I143" xr:uid="{00000000-0001-0000-0200-000000000000}">
    <filterColumn colId="0" showButton="0"/>
    <filterColumn colId="1" showButton="0"/>
    <filterColumn colId="3" showButton="0"/>
    <filterColumn colId="4" showButton="0"/>
    <filterColumn colId="5" showButton="0"/>
  </autoFilter>
  <mergeCells count="204">
    <mergeCell ref="B6:C6"/>
    <mergeCell ref="B7:C7"/>
    <mergeCell ref="B8:B9"/>
    <mergeCell ref="H8:H9"/>
    <mergeCell ref="I8:I9"/>
    <mergeCell ref="B1:D3"/>
    <mergeCell ref="E1:H3"/>
    <mergeCell ref="B4:E4"/>
    <mergeCell ref="F4:I4"/>
    <mergeCell ref="B5:E5"/>
    <mergeCell ref="F5:I5"/>
    <mergeCell ref="B15:B16"/>
    <mergeCell ref="H15:H16"/>
    <mergeCell ref="I15:I16"/>
    <mergeCell ref="B17:C17"/>
    <mergeCell ref="B18:B19"/>
    <mergeCell ref="H18:H19"/>
    <mergeCell ref="I18:I19"/>
    <mergeCell ref="B10:B11"/>
    <mergeCell ref="H10:H11"/>
    <mergeCell ref="I10:I11"/>
    <mergeCell ref="B12:C12"/>
    <mergeCell ref="B13:B14"/>
    <mergeCell ref="H13:H14"/>
    <mergeCell ref="I13:I14"/>
    <mergeCell ref="B24:C24"/>
    <mergeCell ref="B25:B26"/>
    <mergeCell ref="H25:H26"/>
    <mergeCell ref="I25:I26"/>
    <mergeCell ref="B27:C27"/>
    <mergeCell ref="B28:B29"/>
    <mergeCell ref="H28:H29"/>
    <mergeCell ref="I28:I29"/>
    <mergeCell ref="B20:B21"/>
    <mergeCell ref="H20:H21"/>
    <mergeCell ref="I20:I21"/>
    <mergeCell ref="B22:B23"/>
    <mergeCell ref="H22:H23"/>
    <mergeCell ref="I22:I23"/>
    <mergeCell ref="B35:B36"/>
    <mergeCell ref="H35:H36"/>
    <mergeCell ref="I35:I36"/>
    <mergeCell ref="B37:B38"/>
    <mergeCell ref="H37:H38"/>
    <mergeCell ref="I37:I38"/>
    <mergeCell ref="B30:B31"/>
    <mergeCell ref="H30:H31"/>
    <mergeCell ref="I30:I31"/>
    <mergeCell ref="B32:C32"/>
    <mergeCell ref="B33:B34"/>
    <mergeCell ref="H33:H34"/>
    <mergeCell ref="I33:I34"/>
    <mergeCell ref="H43:H44"/>
    <mergeCell ref="I43:I44"/>
    <mergeCell ref="H45:H46"/>
    <mergeCell ref="I45:I46"/>
    <mergeCell ref="B47:B48"/>
    <mergeCell ref="H47:H48"/>
    <mergeCell ref="I47:I48"/>
    <mergeCell ref="B39:B40"/>
    <mergeCell ref="H39:H40"/>
    <mergeCell ref="I39:I40"/>
    <mergeCell ref="B41:B42"/>
    <mergeCell ref="H41:H42"/>
    <mergeCell ref="I41:I42"/>
    <mergeCell ref="B53:B54"/>
    <mergeCell ref="H53:H54"/>
    <mergeCell ref="I53:I54"/>
    <mergeCell ref="B55:B56"/>
    <mergeCell ref="H55:H56"/>
    <mergeCell ref="I55:I56"/>
    <mergeCell ref="B49:B50"/>
    <mergeCell ref="H49:H50"/>
    <mergeCell ref="I49:I50"/>
    <mergeCell ref="B51:B52"/>
    <mergeCell ref="H51:H52"/>
    <mergeCell ref="I51:I52"/>
    <mergeCell ref="B62:B63"/>
    <mergeCell ref="H62:H63"/>
    <mergeCell ref="I62:I63"/>
    <mergeCell ref="B64:B65"/>
    <mergeCell ref="H64:H65"/>
    <mergeCell ref="I64:I65"/>
    <mergeCell ref="B57:B58"/>
    <mergeCell ref="H57:H58"/>
    <mergeCell ref="I57:I58"/>
    <mergeCell ref="B59:C59"/>
    <mergeCell ref="B60:B61"/>
    <mergeCell ref="H60:H61"/>
    <mergeCell ref="I60:I61"/>
    <mergeCell ref="B70:B71"/>
    <mergeCell ref="H70:H71"/>
    <mergeCell ref="I70:I71"/>
    <mergeCell ref="B72:B73"/>
    <mergeCell ref="H72:H73"/>
    <mergeCell ref="I72:I73"/>
    <mergeCell ref="B66:B67"/>
    <mergeCell ref="H66:H67"/>
    <mergeCell ref="I66:I67"/>
    <mergeCell ref="B68:B69"/>
    <mergeCell ref="H68:H69"/>
    <mergeCell ref="I68:I69"/>
    <mergeCell ref="B79:B80"/>
    <mergeCell ref="H79:H80"/>
    <mergeCell ref="I79:I80"/>
    <mergeCell ref="B81:B82"/>
    <mergeCell ref="H81:H82"/>
    <mergeCell ref="I81:I82"/>
    <mergeCell ref="B74:B75"/>
    <mergeCell ref="H74:H75"/>
    <mergeCell ref="I74:I75"/>
    <mergeCell ref="B76:C76"/>
    <mergeCell ref="B77:B78"/>
    <mergeCell ref="H77:H78"/>
    <mergeCell ref="I77:I78"/>
    <mergeCell ref="B87:B88"/>
    <mergeCell ref="H87:H88"/>
    <mergeCell ref="I87:I88"/>
    <mergeCell ref="B89:C89"/>
    <mergeCell ref="B90:B91"/>
    <mergeCell ref="H90:H91"/>
    <mergeCell ref="I90:I91"/>
    <mergeCell ref="B83:B84"/>
    <mergeCell ref="H83:H84"/>
    <mergeCell ref="I83:I84"/>
    <mergeCell ref="B85:B86"/>
    <mergeCell ref="H85:H86"/>
    <mergeCell ref="I85:I86"/>
    <mergeCell ref="B96:B97"/>
    <mergeCell ref="H96:H97"/>
    <mergeCell ref="I96:I97"/>
    <mergeCell ref="B98:C98"/>
    <mergeCell ref="B99:B100"/>
    <mergeCell ref="H99:H100"/>
    <mergeCell ref="I99:I100"/>
    <mergeCell ref="B92:B93"/>
    <mergeCell ref="H92:H93"/>
    <mergeCell ref="I92:I93"/>
    <mergeCell ref="B94:B95"/>
    <mergeCell ref="H94:H95"/>
    <mergeCell ref="I94:I95"/>
    <mergeCell ref="B105:B106"/>
    <mergeCell ref="H105:H106"/>
    <mergeCell ref="I105:I106"/>
    <mergeCell ref="B107:B108"/>
    <mergeCell ref="H107:H108"/>
    <mergeCell ref="I107:I108"/>
    <mergeCell ref="B101:B102"/>
    <mergeCell ref="H101:H102"/>
    <mergeCell ref="I101:I102"/>
    <mergeCell ref="B103:B104"/>
    <mergeCell ref="H103:H104"/>
    <mergeCell ref="I103:I104"/>
    <mergeCell ref="B115:C115"/>
    <mergeCell ref="B116:B117"/>
    <mergeCell ref="H116:H117"/>
    <mergeCell ref="I116:I117"/>
    <mergeCell ref="B118:B119"/>
    <mergeCell ref="H118:H119"/>
    <mergeCell ref="I118:I119"/>
    <mergeCell ref="B109:B110"/>
    <mergeCell ref="H109:H110"/>
    <mergeCell ref="I109:I110"/>
    <mergeCell ref="H111:H112"/>
    <mergeCell ref="I111:I112"/>
    <mergeCell ref="B113:B114"/>
    <mergeCell ref="H113:H114"/>
    <mergeCell ref="I113:I114"/>
    <mergeCell ref="B125:B126"/>
    <mergeCell ref="H125:H126"/>
    <mergeCell ref="I125:I126"/>
    <mergeCell ref="B127:B128"/>
    <mergeCell ref="H127:H128"/>
    <mergeCell ref="I127:I128"/>
    <mergeCell ref="B120:C120"/>
    <mergeCell ref="B121:B122"/>
    <mergeCell ref="H121:H122"/>
    <mergeCell ref="I121:I122"/>
    <mergeCell ref="B123:B124"/>
    <mergeCell ref="H123:H124"/>
    <mergeCell ref="I123:I124"/>
    <mergeCell ref="B134:B135"/>
    <mergeCell ref="H134:H135"/>
    <mergeCell ref="I134:I135"/>
    <mergeCell ref="B136:B137"/>
    <mergeCell ref="H136:H137"/>
    <mergeCell ref="I136:I137"/>
    <mergeCell ref="B129:B130"/>
    <mergeCell ref="H129:H130"/>
    <mergeCell ref="I129:I130"/>
    <mergeCell ref="B131:C131"/>
    <mergeCell ref="B132:B133"/>
    <mergeCell ref="H132:H133"/>
    <mergeCell ref="I132:I133"/>
    <mergeCell ref="B142:B143"/>
    <mergeCell ref="H142:H143"/>
    <mergeCell ref="I142:I143"/>
    <mergeCell ref="H145:H149"/>
    <mergeCell ref="B138:B139"/>
    <mergeCell ref="H138:H139"/>
    <mergeCell ref="I138:I139"/>
    <mergeCell ref="B140:B141"/>
    <mergeCell ref="H140:H141"/>
    <mergeCell ref="I140:I141"/>
  </mergeCells>
  <pageMargins left="0.70866141732283472" right="0.70866141732283472" top="0.74803149606299213" bottom="0.74803149606299213" header="0.31496062992125984" footer="0.31496062992125984"/>
  <pageSetup scale="43" fitToHeight="0" orientation="portrait" r:id="rId1"/>
  <rowBreaks count="3" manualBreakCount="3">
    <brk id="46" max="8" man="1"/>
    <brk id="97" max="8" man="1"/>
    <brk id="119"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Plantilla</vt:lpstr>
      <vt:lpstr>Plantilla!Área_de_impresión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ALFREDO GOMEZ AFANADOR</dc:creator>
  <cp:lastModifiedBy>CARLOS ALFREDO GOMEZ AFANADOR</cp:lastModifiedBy>
  <dcterms:created xsi:type="dcterms:W3CDTF">2025-03-30T16:25:05Z</dcterms:created>
  <dcterms:modified xsi:type="dcterms:W3CDTF">2025-03-30T19:06:15Z</dcterms:modified>
</cp:coreProperties>
</file>