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Y:\EPM INVERSIONES\09 Normatividad\LAFT\"/>
    </mc:Choice>
  </mc:AlternateContent>
  <xr:revisionPtr revIDLastSave="0" documentId="13_ncr:1_{0F0C230E-F7BA-42D2-9C57-959A3DB5BCD9}" xr6:coauthVersionLast="45" xr6:coauthVersionMax="45" xr10:uidLastSave="{00000000-0000-0000-0000-000000000000}"/>
  <bookViews>
    <workbookView xWindow="-120" yWindow="-120" windowWidth="20730" windowHeight="11160" xr2:uid="{00000000-000D-0000-FFFF-FFFF00000000}"/>
  </bookViews>
  <sheets>
    <sheet name="Plantilla General" sheetId="1" r:id="rId1"/>
    <sheet name="Hoja1" sheetId="2" state="hidden" r:id="rId2"/>
    <sheet name="Hoja3" sheetId="4" r:id="rId3"/>
  </sheets>
  <definedNames>
    <definedName name="_xlnm._FilterDatabase" localSheetId="1" hidden="1">Hoja1!$A$2:$A$7</definedName>
    <definedName name="_xlnm._FilterDatabase" localSheetId="0" hidden="1">'Plantilla General'!$B$10:$T$11</definedName>
    <definedName name="_xlnm.Print_Area" localSheetId="0">'Plantilla General'!$A$1:$T$41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5" i="1" l="1"/>
  <c r="G15" i="1"/>
  <c r="I15" i="1"/>
  <c r="K15" i="1"/>
  <c r="S15" i="1"/>
  <c r="D16" i="1"/>
  <c r="G16" i="1"/>
  <c r="I16" i="1"/>
  <c r="K16" i="1"/>
  <c r="S16" i="1"/>
  <c r="D17" i="1"/>
  <c r="G17" i="1"/>
  <c r="I17" i="1"/>
  <c r="K17" i="1"/>
  <c r="S17" i="1"/>
  <c r="D18" i="1"/>
  <c r="G18" i="1"/>
  <c r="I18" i="1"/>
  <c r="K18" i="1"/>
  <c r="S18" i="1"/>
  <c r="D19" i="1"/>
  <c r="G19" i="1"/>
  <c r="I19" i="1"/>
  <c r="K19" i="1"/>
  <c r="S19" i="1"/>
  <c r="S12" i="1" l="1"/>
  <c r="G13" i="1" l="1"/>
  <c r="D12" i="1"/>
  <c r="D13" i="1" l="1"/>
  <c r="D14" i="1"/>
  <c r="E8" i="1"/>
  <c r="H21" i="1" l="1"/>
  <c r="S13" i="1" l="1"/>
  <c r="S14" i="1"/>
  <c r="I20" i="1" l="1"/>
  <c r="I13" i="1"/>
  <c r="I14" i="1"/>
  <c r="G14" i="1"/>
  <c r="G12" i="1"/>
  <c r="K13" i="1"/>
  <c r="K14" i="1"/>
  <c r="K12" i="1"/>
  <c r="I1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CARLOS ANDRES MADRID VELEZ</author>
    <author>ANA CRISTINA URCUQUI HENAO</author>
  </authors>
  <commentList>
    <comment ref="E8" authorId="0" shapeId="0" xr:uid="{00000000-0006-0000-0000-000001000000}">
      <text>
        <r>
          <rPr>
            <b/>
            <sz val="22"/>
            <color indexed="81"/>
            <rFont val="Tahoma"/>
            <family val="2"/>
          </rPr>
          <t>Se dispone por formula la fecha automática del día de la apertura del documento, para efectos de la diligencia se debe dejar fija la fecha en la cual se efectuó la consulta. Podrá utilizar la opción de copiar (CTRL + C) y posteriormente en la misma celda “pegar valores”.</t>
        </r>
        <r>
          <rPr>
            <sz val="9"/>
            <color indexed="81"/>
            <rFont val="Tahoma"/>
            <family val="2"/>
          </rPr>
          <t xml:space="preserve">
</t>
        </r>
      </text>
    </comment>
    <comment ref="B10" authorId="1" shapeId="0" xr:uid="{00000000-0006-0000-0000-000002000000}">
      <text>
        <r>
          <rPr>
            <b/>
            <sz val="22"/>
            <color indexed="81"/>
            <rFont val="Tahoma"/>
            <family val="2"/>
          </rPr>
          <t>TIPO DE IDENTIFICACIÓN
-C.C=</t>
        </r>
        <r>
          <rPr>
            <sz val="22"/>
            <color indexed="81"/>
            <rFont val="Tahoma"/>
            <family val="2"/>
          </rPr>
          <t>Cédula de Ciudadanía</t>
        </r>
        <r>
          <rPr>
            <b/>
            <sz val="22"/>
            <color indexed="81"/>
            <rFont val="Tahoma"/>
            <family val="2"/>
          </rPr>
          <t xml:space="preserve">
-N.I.T=</t>
        </r>
        <r>
          <rPr>
            <sz val="22"/>
            <color indexed="81"/>
            <rFont val="Tahoma"/>
            <family val="2"/>
          </rPr>
          <t>Número de Identificación Tributaria</t>
        </r>
        <r>
          <rPr>
            <b/>
            <sz val="22"/>
            <color indexed="81"/>
            <rFont val="Tahoma"/>
            <family val="2"/>
          </rPr>
          <t xml:space="preserve">
-C.E=</t>
        </r>
        <r>
          <rPr>
            <sz val="22"/>
            <color indexed="81"/>
            <rFont val="Tahoma"/>
            <family val="2"/>
          </rPr>
          <t>Cédula Extranjeria</t>
        </r>
        <r>
          <rPr>
            <b/>
            <sz val="22"/>
            <color indexed="81"/>
            <rFont val="Tahoma"/>
            <family val="2"/>
          </rPr>
          <t xml:space="preserve">
-T.I=</t>
        </r>
        <r>
          <rPr>
            <sz val="22"/>
            <color indexed="81"/>
            <rFont val="Tahoma"/>
            <family val="2"/>
          </rPr>
          <t>Tarjeta de Identidad</t>
        </r>
        <r>
          <rPr>
            <b/>
            <sz val="22"/>
            <color indexed="81"/>
            <rFont val="Tahoma"/>
            <family val="2"/>
          </rPr>
          <t xml:space="preserve">
-R.C=</t>
        </r>
        <r>
          <rPr>
            <sz val="22"/>
            <color indexed="81"/>
            <rFont val="Tahoma"/>
            <family val="2"/>
          </rPr>
          <t>Registro Civil
-</t>
        </r>
        <r>
          <rPr>
            <b/>
            <sz val="22"/>
            <color indexed="81"/>
            <rFont val="Tahoma"/>
            <family val="2"/>
          </rPr>
          <t>P</t>
        </r>
        <r>
          <rPr>
            <sz val="22"/>
            <color indexed="81"/>
            <rFont val="Tahoma"/>
            <family val="2"/>
          </rPr>
          <t>=Pasaporte</t>
        </r>
        <r>
          <rPr>
            <b/>
            <sz val="22"/>
            <color indexed="81"/>
            <rFont val="Tahoma"/>
            <family val="2"/>
          </rPr>
          <t xml:space="preserve">
-OTRO=</t>
        </r>
        <r>
          <rPr>
            <sz val="22"/>
            <color indexed="81"/>
            <rFont val="Tahoma"/>
            <family val="2"/>
          </rPr>
          <t xml:space="preserve">Empresa Extranjera, Identificacion diferente
</t>
        </r>
        <r>
          <rPr>
            <b/>
            <sz val="9"/>
            <color indexed="81"/>
            <rFont val="Tahoma"/>
            <family val="2"/>
          </rPr>
          <t xml:space="preserve">
</t>
        </r>
      </text>
    </comment>
    <comment ref="P10" authorId="1" shapeId="0" xr:uid="{00000000-0006-0000-0000-000003000000}">
      <text>
        <r>
          <rPr>
            <b/>
            <sz val="9"/>
            <color indexed="81"/>
            <rFont val="Tahoma"/>
            <family val="2"/>
          </rPr>
          <t>INFORMACIÓN OBLIGATORIA DE VERIFICAR</t>
        </r>
      </text>
    </comment>
    <comment ref="Q10" authorId="1" shapeId="0" xr:uid="{00000000-0006-0000-0000-000004000000}">
      <text>
        <r>
          <rPr>
            <b/>
            <sz val="9"/>
            <color indexed="81"/>
            <rFont val="Tahoma"/>
            <family val="2"/>
          </rPr>
          <t>INFORMACIÓN OBLIGATORIA DE VERIFICAR</t>
        </r>
      </text>
    </comment>
    <comment ref="R10" authorId="1" shapeId="0" xr:uid="{00000000-0006-0000-0000-000005000000}">
      <text>
        <r>
          <rPr>
            <b/>
            <sz val="9"/>
            <color indexed="81"/>
            <rFont val="Tahoma"/>
            <family val="2"/>
          </rPr>
          <t>INFORMACIÓN OBLIGATORIA DE VERIFICAR</t>
        </r>
      </text>
    </comment>
    <comment ref="S10" authorId="1" shapeId="0" xr:uid="{00000000-0006-0000-0000-000006000000}">
      <text>
        <r>
          <rPr>
            <b/>
            <sz val="18"/>
            <color indexed="81"/>
            <rFont val="Tahoma"/>
            <family val="2"/>
          </rPr>
          <t>VERIFICAR PARA PERSONAS NATURALES EXTRANJERAS</t>
        </r>
      </text>
    </comment>
    <comment ref="H21" authorId="0" shapeId="0" xr:uid="{00000000-0006-0000-0000-000007000000}">
      <text>
        <r>
          <rPr>
            <b/>
            <sz val="22"/>
            <color indexed="81"/>
            <rFont val="Tahoma"/>
            <family val="2"/>
          </rPr>
          <t>La fecha de la vigencia es automática, es decir no se modifica.</t>
        </r>
      </text>
    </comment>
  </commentList>
</comments>
</file>

<file path=xl/sharedStrings.xml><?xml version="1.0" encoding="utf-8"?>
<sst xmlns="http://schemas.openxmlformats.org/spreadsheetml/2006/main" count="87" uniqueCount="70">
  <si>
    <t>VICEPRESIDENCIA FINANZAS CORPORATIVAS Y GESTIÓN DE INVERSIONES</t>
  </si>
  <si>
    <t>UNIDAD DE CUMPLIMIENTO</t>
  </si>
  <si>
    <t>Fecha de Expedición
dd/mm/aaaa</t>
  </si>
  <si>
    <t>(1)Procuraduría</t>
  </si>
  <si>
    <t>(2)Contraloría</t>
  </si>
  <si>
    <t>Antecedentes 
Penales</t>
  </si>
  <si>
    <t>Lista 
OFAC - ID</t>
  </si>
  <si>
    <t>http://www.procuraduria.gov.co/portal/antecedentes.html</t>
  </si>
  <si>
    <t>http://www.contraloriagen.gov.co/web/guest/certificado-antecedentes-fiscales</t>
  </si>
  <si>
    <t>1  Esta certificación es válida en todo el territorio nacional hasta el</t>
  </si>
  <si>
    <t xml:space="preserve">Reporte de Consulta en Páginas Públicas </t>
  </si>
  <si>
    <t>CC</t>
  </si>
  <si>
    <t>OTRO</t>
  </si>
  <si>
    <t>N° de Identificación</t>
  </si>
  <si>
    <t>NIT</t>
  </si>
  <si>
    <t>CE</t>
  </si>
  <si>
    <t>TI</t>
  </si>
  <si>
    <t>Nombres y Apellidos 
ó
Razón Social</t>
  </si>
  <si>
    <t>Tipo de Identificación</t>
  </si>
  <si>
    <t>Registraduria</t>
  </si>
  <si>
    <t xml:space="preserve">Vigente </t>
  </si>
  <si>
    <t>No Vigente</t>
  </si>
  <si>
    <t>P</t>
  </si>
  <si>
    <t>Lista OFAC
NOMBRE</t>
  </si>
  <si>
    <t>Banco de
 Inglaterra</t>
  </si>
  <si>
    <t>ONU - Consolidada</t>
  </si>
  <si>
    <t>BID</t>
  </si>
  <si>
    <t>Banco Mundial</t>
  </si>
  <si>
    <t>INTERPOL</t>
  </si>
  <si>
    <t>http://sdnsearch.ofac.treas.gov/Default.aspx</t>
  </si>
  <si>
    <t>http://hmt-sanctions.s3.amazonaws.com/sanctionsconlist.pdf</t>
  </si>
  <si>
    <t>http://www.iadb.org/es/temas/transparencia/integridad-en-el-grupo-bid/empresas-y-personas-sancionadas,1293.html</t>
  </si>
  <si>
    <t>http://web.worldbank.org/external/default/main?contentMDK=20942264&amp;menuPK=2242627&amp;pagePK=64148989&amp;piPK=51391669&amp;theSitePK=2242580</t>
  </si>
  <si>
    <t>http://www.interpol.int/Wanted-Persons</t>
  </si>
  <si>
    <t>El ciudadano no presenta antecedentes</t>
  </si>
  <si>
    <t>El ciudadano  presenta antecedentes</t>
  </si>
  <si>
    <t>El número de identificación ingresado
 no se encuentra registrado en el sistema</t>
  </si>
  <si>
    <t>El número de documento no corresponde
 a la persona</t>
  </si>
  <si>
    <t>No se encuentra reportado
 como responsable fiscal</t>
  </si>
  <si>
    <t>Se encuentra reportado
 como responsable fiscal</t>
  </si>
  <si>
    <t>Listas</t>
  </si>
  <si>
    <t>No tiene asuntos pendientes
 con las autoridades judiciales</t>
  </si>
  <si>
    <t>Tiene asuntos pendientes 
con las autoridades judiciales</t>
  </si>
  <si>
    <t>El número de documento no 
corresponde a la persona</t>
  </si>
  <si>
    <t>Aparece en la lista</t>
  </si>
  <si>
    <t>No Aparece en la lista</t>
  </si>
  <si>
    <t>El número de documento no se encuentra en la base de datos 
o la fecha de expedición no 
corresponde a la cédula</t>
  </si>
  <si>
    <t>No Proporciono Fecha de 
Expedición</t>
  </si>
  <si>
    <t>2  La certificación de antecedentes deberá contener las anotaciones de providencias ejecutoriadas dentro de los cinco (5) años anteriores a su expedición y, en todo caso, aquellas que se refieren a sanciones o inhabilidades   que se encuentren vigentes en dicho momento. Cuando se trate de nombramiento o posesión en cargos que exijan para su desempeño ausencia de antecedentes, se certificarán todas las anotaciones que figuren en el registro. (Artículo 174 Ley 734 de 2002).</t>
  </si>
  <si>
    <t>Fecha de Consulta:</t>
  </si>
  <si>
    <t>Contraloría</t>
  </si>
  <si>
    <t>Tipo de ID</t>
  </si>
  <si>
    <t>Dada de baja por muerte.</t>
  </si>
  <si>
    <t>Perdida de derechos politicos y civiles.</t>
  </si>
  <si>
    <t xml:space="preserve">No fue posible verificar por falta de información.
</t>
  </si>
  <si>
    <t xml:space="preserve">El numero de documento no se encuentra en la base de datos o la fecha de expedición ingresada no corresponde con la cédula. </t>
  </si>
  <si>
    <t>No fue posible verificar por falta de información.</t>
  </si>
  <si>
    <t>El número de documento no 
corresponde a la persona.</t>
  </si>
  <si>
    <t>No tiene asuntos pendientes
 con las autoridades judiciales.</t>
  </si>
  <si>
    <t>Tiene asuntos pendientes 
con las autoridades judiciales.</t>
  </si>
  <si>
    <t>Se encuentra reportado
 como responsable fiscal.</t>
  </si>
  <si>
    <t>No se encuentra reportado
 como responsable fiscal.</t>
  </si>
  <si>
    <t>El número de identificación ingresado
 no se encuentra registrado en el sistema.</t>
  </si>
  <si>
    <t>El ciudadano  presenta antecedentes.</t>
  </si>
  <si>
    <t>El número de documento no corresponde a la persona.</t>
  </si>
  <si>
    <t>Vigente.</t>
  </si>
  <si>
    <t>Aparece en la lista.</t>
  </si>
  <si>
    <t>No Aparece en la lista.</t>
  </si>
  <si>
    <t>https://www.un.org/sc/suborg/en/sanctions/un-sc-consolidated-list</t>
  </si>
  <si>
    <t>https://wsp.registraduria.gov.co/certificado/mensaje2.aspx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</si>
</sst>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sz val="9"/>
      <color theme="1"/>
      <name val="Calibri"/>
      <family val="2"/>
      <scheme val="minor"/>
    </font>
    <font>
      <u/>
      <sz val="11"/>
      <color theme="10"/>
      <name val="Calibri"/>
      <family val="2"/>
      <scheme val="minor"/>
    </font>
    <font>
      <sz val="10"/>
      <name val="Arial"/>
      <family val="2"/>
    </font>
    <font>
      <sz val="9"/>
      <color indexed="81"/>
      <name val="Tahoma"/>
      <family val="2"/>
    </font>
    <font>
      <b/>
      <sz val="9"/>
      <color indexed="81"/>
      <name val="Tahoma"/>
      <family val="2"/>
    </font>
    <font>
      <b/>
      <sz val="11"/>
      <color theme="1"/>
      <name val="Calibri"/>
      <family val="2"/>
      <scheme val="minor"/>
    </font>
    <font>
      <b/>
      <sz val="9"/>
      <color theme="1"/>
      <name val="Calibri"/>
      <family val="2"/>
      <scheme val="minor"/>
    </font>
    <font>
      <u/>
      <sz val="10"/>
      <color theme="1"/>
      <name val="Calibri"/>
      <family val="2"/>
      <scheme val="minor"/>
    </font>
    <font>
      <sz val="11"/>
      <color rgb="FFFF0000"/>
      <name val="Trebuchet MS"/>
      <family val="2"/>
    </font>
    <font>
      <sz val="12"/>
      <color theme="1"/>
      <name val="Arial"/>
      <family val="2"/>
    </font>
    <font>
      <sz val="12"/>
      <color rgb="FF000000"/>
      <name val="Arial"/>
      <family val="2"/>
    </font>
    <font>
      <b/>
      <sz val="12"/>
      <color theme="1"/>
      <name val="Arial"/>
      <family val="2"/>
    </font>
    <font>
      <sz val="12"/>
      <color rgb="FF222222"/>
      <name val="Arial"/>
      <family val="2"/>
    </font>
    <font>
      <b/>
      <i/>
      <sz val="9"/>
      <color theme="1"/>
      <name val="Calibri"/>
      <family val="2"/>
      <scheme val="minor"/>
    </font>
    <font>
      <sz val="12"/>
      <color theme="1"/>
      <name val="Calibri"/>
      <family val="2"/>
      <scheme val="minor"/>
    </font>
    <font>
      <sz val="20"/>
      <color theme="1"/>
      <name val="Calibri"/>
      <family val="2"/>
      <scheme val="minor"/>
    </font>
    <font>
      <b/>
      <i/>
      <sz val="20"/>
      <color theme="1"/>
      <name val="Calibri"/>
      <family val="2"/>
      <scheme val="minor"/>
    </font>
    <font>
      <b/>
      <sz val="20"/>
      <color theme="1"/>
      <name val="Calibri"/>
      <family val="2"/>
      <scheme val="minor"/>
    </font>
    <font>
      <sz val="16"/>
      <color theme="1"/>
      <name val="Calibri"/>
      <family val="2"/>
      <scheme val="minor"/>
    </font>
    <font>
      <b/>
      <sz val="16"/>
      <color theme="1"/>
      <name val="Calibri"/>
      <family val="2"/>
      <scheme val="minor"/>
    </font>
    <font>
      <sz val="22"/>
      <color indexed="81"/>
      <name val="Tahoma"/>
      <family val="2"/>
    </font>
    <font>
      <b/>
      <sz val="18"/>
      <color indexed="81"/>
      <name val="Tahoma"/>
      <family val="2"/>
    </font>
    <font>
      <b/>
      <sz val="22"/>
      <color indexed="81"/>
      <name val="Tahoma"/>
      <family val="2"/>
    </font>
    <font>
      <b/>
      <sz val="12"/>
      <color theme="1"/>
      <name val="Calibri"/>
      <family val="2"/>
      <scheme val="minor"/>
    </font>
    <font>
      <sz val="12"/>
      <color rgb="FF000000"/>
      <name val="Calibri"/>
      <family val="2"/>
      <scheme val="minor"/>
    </font>
    <font>
      <sz val="12"/>
      <color rgb="FF222222"/>
      <name val="Calibri"/>
      <family val="2"/>
      <scheme val="minor"/>
    </font>
    <font>
      <sz val="18"/>
      <color theme="1"/>
      <name val="Calibri"/>
      <family val="2"/>
      <scheme val="minor"/>
    </font>
    <font>
      <sz val="14"/>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6" tint="0.59999389629810485"/>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3">
    <xf numFmtId="0" fontId="0" fillId="0" borderId="0"/>
    <xf numFmtId="0" fontId="2" fillId="0" borderId="0" applyNumberFormat="0" applyFill="0" applyBorder="0" applyAlignment="0" applyProtection="0"/>
    <xf numFmtId="0" fontId="3" fillId="0" borderId="0"/>
  </cellStyleXfs>
  <cellXfs count="91">
    <xf numFmtId="0" fontId="0" fillId="0" borderId="0" xfId="0"/>
    <xf numFmtId="0" fontId="1" fillId="2" borderId="0" xfId="0" applyFont="1" applyFill="1"/>
    <xf numFmtId="2" fontId="1" fillId="2" borderId="0" xfId="0" applyNumberFormat="1" applyFont="1" applyFill="1" applyAlignment="1">
      <alignment wrapText="1"/>
    </xf>
    <xf numFmtId="0" fontId="7" fillId="2" borderId="0" xfId="0" applyFont="1" applyFill="1"/>
    <xf numFmtId="2" fontId="7" fillId="2" borderId="0" xfId="0" applyNumberFormat="1" applyFont="1" applyFill="1" applyAlignment="1">
      <alignment wrapText="1"/>
    </xf>
    <xf numFmtId="0" fontId="9" fillId="0" borderId="0" xfId="0" applyFont="1"/>
    <xf numFmtId="0" fontId="6" fillId="0" borderId="0" xfId="0" applyFont="1"/>
    <xf numFmtId="0" fontId="0" fillId="0" borderId="0" xfId="0" applyBorder="1"/>
    <xf numFmtId="0" fontId="0" fillId="0" borderId="0" xfId="0" applyBorder="1" applyAlignment="1"/>
    <xf numFmtId="0" fontId="10" fillId="0" borderId="1" xfId="0" applyFont="1" applyBorder="1" applyAlignment="1">
      <alignment vertical="center" wrapText="1"/>
    </xf>
    <xf numFmtId="2" fontId="12" fillId="2" borderId="4" xfId="0" applyNumberFormat="1" applyFont="1" applyFill="1" applyBorder="1" applyAlignment="1">
      <alignment horizontal="center" vertical="center" wrapText="1"/>
    </xf>
    <xf numFmtId="2" fontId="12" fillId="2" borderId="13" xfId="0" applyNumberFormat="1" applyFont="1" applyFill="1" applyBorder="1" applyAlignment="1">
      <alignment horizontal="center" vertical="center" wrapText="1"/>
    </xf>
    <xf numFmtId="0" fontId="12" fillId="0" borderId="4" xfId="0" applyFont="1" applyBorder="1" applyAlignment="1">
      <alignment horizontal="center" vertical="center"/>
    </xf>
    <xf numFmtId="0" fontId="10" fillId="0" borderId="2" xfId="0" applyFont="1" applyBorder="1" applyAlignment="1">
      <alignment horizontal="center" vertical="center"/>
    </xf>
    <xf numFmtId="0" fontId="10" fillId="0" borderId="2" xfId="0" applyFont="1" applyBorder="1" applyAlignment="1">
      <alignment horizontal="center" vertical="center" wrapText="1"/>
    </xf>
    <xf numFmtId="0" fontId="10" fillId="0" borderId="6" xfId="0" applyFont="1" applyBorder="1" applyAlignment="1">
      <alignment horizontal="center" vertical="center"/>
    </xf>
    <xf numFmtId="0" fontId="10" fillId="0" borderId="1" xfId="0" applyFont="1" applyBorder="1" applyAlignment="1">
      <alignment horizontal="center" vertical="center"/>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10" fillId="0" borderId="8" xfId="0" applyFont="1" applyBorder="1" applyAlignment="1">
      <alignment horizontal="center" vertical="center"/>
    </xf>
    <xf numFmtId="0" fontId="10" fillId="0" borderId="1" xfId="0" applyFont="1" applyBorder="1" applyAlignment="1">
      <alignment horizontal="center" vertical="center" wrapText="1"/>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5" xfId="0" applyFont="1" applyBorder="1" applyAlignment="1">
      <alignment horizontal="center" vertical="center"/>
    </xf>
    <xf numFmtId="0" fontId="10" fillId="0" borderId="7" xfId="0" applyFont="1" applyBorder="1" applyAlignment="1">
      <alignment horizontal="center" vertical="center"/>
    </xf>
    <xf numFmtId="0" fontId="10" fillId="0" borderId="9" xfId="0" applyFont="1" applyBorder="1" applyAlignment="1">
      <alignment horizontal="center" vertical="center"/>
    </xf>
    <xf numFmtId="0" fontId="10" fillId="0" borderId="3" xfId="0" applyFont="1" applyBorder="1" applyAlignment="1">
      <alignment horizontal="center" vertical="center"/>
    </xf>
    <xf numFmtId="0" fontId="10" fillId="0" borderId="12" xfId="0" applyFont="1" applyBorder="1" applyAlignment="1">
      <alignment horizontal="center" vertical="center"/>
    </xf>
    <xf numFmtId="0" fontId="13" fillId="0" borderId="1" xfId="0" applyFont="1" applyBorder="1" applyAlignment="1">
      <alignment vertical="center" wrapText="1"/>
    </xf>
    <xf numFmtId="0" fontId="0" fillId="2" borderId="0" xfId="0" applyFont="1" applyFill="1"/>
    <xf numFmtId="0" fontId="0" fillId="2" borderId="0" xfId="0" applyFont="1" applyFill="1" applyBorder="1"/>
    <xf numFmtId="0" fontId="6" fillId="2" borderId="0" xfId="0" applyFont="1" applyFill="1"/>
    <xf numFmtId="0" fontId="14" fillId="2" borderId="0" xfId="0" applyFont="1" applyFill="1"/>
    <xf numFmtId="0" fontId="16" fillId="2" borderId="0" xfId="0" applyFont="1" applyFill="1"/>
    <xf numFmtId="0" fontId="17" fillId="2" borderId="0" xfId="0" applyFont="1" applyFill="1"/>
    <xf numFmtId="0" fontId="18" fillId="2" borderId="0" xfId="0" applyFont="1" applyFill="1"/>
    <xf numFmtId="0" fontId="19" fillId="2" borderId="0" xfId="0" applyFont="1" applyFill="1"/>
    <xf numFmtId="14" fontId="20" fillId="2" borderId="0" xfId="0" applyNumberFormat="1" applyFont="1" applyFill="1" applyAlignment="1">
      <alignment horizontal="center" vertical="center"/>
    </xf>
    <xf numFmtId="2" fontId="19" fillId="2" borderId="0" xfId="0" applyNumberFormat="1" applyFont="1" applyFill="1" applyAlignment="1">
      <alignment wrapText="1"/>
    </xf>
    <xf numFmtId="0" fontId="20" fillId="2" borderId="0" xfId="0" applyFont="1" applyFill="1" applyAlignment="1">
      <alignment horizontal="left" vertical="center"/>
    </xf>
    <xf numFmtId="0" fontId="20" fillId="2" borderId="0" xfId="0" applyFont="1" applyFill="1" applyBorder="1" applyAlignment="1">
      <alignment horizontal="center" vertical="center"/>
    </xf>
    <xf numFmtId="0" fontId="20" fillId="0" borderId="0" xfId="0" applyFont="1" applyFill="1" applyAlignment="1">
      <alignment horizontal="left" vertical="center"/>
    </xf>
    <xf numFmtId="14" fontId="20" fillId="0" borderId="0" xfId="0" applyNumberFormat="1" applyFont="1" applyFill="1" applyAlignment="1">
      <alignment horizontal="left" vertical="center"/>
    </xf>
    <xf numFmtId="0" fontId="20" fillId="0" borderId="0" xfId="0" applyFont="1" applyFill="1" applyAlignment="1">
      <alignment vertical="center"/>
    </xf>
    <xf numFmtId="2" fontId="8" fillId="4" borderId="1" xfId="1" applyNumberFormat="1" applyFont="1" applyFill="1" applyBorder="1" applyAlignment="1">
      <alignment horizontal="center" vertical="center" wrapText="1" shrinkToFit="1"/>
    </xf>
    <xf numFmtId="0" fontId="0" fillId="0" borderId="14" xfId="0" applyBorder="1"/>
    <xf numFmtId="0" fontId="0" fillId="0" borderId="15" xfId="0" applyBorder="1"/>
    <xf numFmtId="0" fontId="0" fillId="0" borderId="16" xfId="0" applyBorder="1"/>
    <xf numFmtId="0" fontId="12" fillId="0" borderId="17" xfId="0" applyFont="1" applyBorder="1" applyAlignment="1">
      <alignment horizontal="center" vertical="center"/>
    </xf>
    <xf numFmtId="0" fontId="10" fillId="0" borderId="15" xfId="0" applyFont="1" applyBorder="1" applyAlignment="1">
      <alignment horizontal="left" vertical="center"/>
    </xf>
    <xf numFmtId="0" fontId="0" fillId="0" borderId="15" xfId="0" applyBorder="1" applyAlignment="1">
      <alignment horizontal="left" vertical="center"/>
    </xf>
    <xf numFmtId="0" fontId="0" fillId="0" borderId="0" xfId="0" applyBorder="1" applyAlignment="1">
      <alignment horizontal="left" vertical="center"/>
    </xf>
    <xf numFmtId="0" fontId="16" fillId="2" borderId="0" xfId="0" applyFont="1" applyFill="1" applyBorder="1" applyAlignment="1" applyProtection="1">
      <alignment horizontal="center" vertical="center"/>
      <protection locked="0"/>
    </xf>
    <xf numFmtId="2" fontId="20" fillId="3" borderId="19" xfId="0" applyNumberFormat="1" applyFont="1" applyFill="1" applyBorder="1" applyAlignment="1">
      <alignment horizontal="center" vertical="center" wrapText="1"/>
    </xf>
    <xf numFmtId="0" fontId="16" fillId="0" borderId="7" xfId="0" applyFont="1" applyBorder="1" applyAlignment="1" applyProtection="1">
      <alignment horizontal="center" vertical="center"/>
      <protection locked="0"/>
    </xf>
    <xf numFmtId="0" fontId="18" fillId="3" borderId="1" xfId="0" applyFont="1" applyFill="1" applyBorder="1" applyAlignment="1">
      <alignment horizontal="center" vertical="center" wrapText="1"/>
    </xf>
    <xf numFmtId="0" fontId="18" fillId="3" borderId="1" xfId="0" applyFont="1" applyFill="1" applyBorder="1" applyAlignment="1">
      <alignment wrapText="1"/>
    </xf>
    <xf numFmtId="0" fontId="24" fillId="3" borderId="1" xfId="0" applyFont="1" applyFill="1" applyBorder="1" applyAlignment="1" applyProtection="1">
      <alignment vertical="center" wrapText="1"/>
    </xf>
    <xf numFmtId="0" fontId="16" fillId="2" borderId="1" xfId="0" applyFont="1" applyFill="1" applyBorder="1" applyAlignment="1" applyProtection="1">
      <alignment vertical="center"/>
      <protection locked="0"/>
    </xf>
    <xf numFmtId="0" fontId="18" fillId="3" borderId="1" xfId="0" applyFont="1" applyFill="1" applyBorder="1" applyAlignment="1">
      <alignment vertical="center" wrapText="1"/>
    </xf>
    <xf numFmtId="0" fontId="15" fillId="0" borderId="1" xfId="0" applyFont="1" applyBorder="1" applyAlignment="1" applyProtection="1">
      <alignment vertical="center" wrapText="1"/>
      <protection locked="0"/>
    </xf>
    <xf numFmtId="0" fontId="19" fillId="0" borderId="1" xfId="0" applyFont="1" applyBorder="1" applyAlignment="1" applyProtection="1">
      <alignment vertical="center" wrapText="1"/>
      <protection locked="0"/>
    </xf>
    <xf numFmtId="0" fontId="0" fillId="0" borderId="15" xfId="0" applyFont="1" applyBorder="1" applyAlignment="1">
      <alignment horizontal="left" vertical="center"/>
    </xf>
    <xf numFmtId="0" fontId="15" fillId="0" borderId="15" xfId="0" applyFont="1" applyBorder="1" applyAlignment="1">
      <alignment horizontal="left" vertical="center"/>
    </xf>
    <xf numFmtId="0" fontId="15" fillId="0" borderId="0" xfId="0" applyFont="1" applyBorder="1" applyAlignment="1">
      <alignment horizontal="left" vertical="center"/>
    </xf>
    <xf numFmtId="0" fontId="15" fillId="0" borderId="15" xfId="0" applyFont="1" applyBorder="1" applyAlignment="1">
      <alignment horizontal="left" vertical="center" wrapText="1"/>
    </xf>
    <xf numFmtId="0" fontId="25" fillId="0" borderId="15" xfId="0" applyFont="1" applyBorder="1" applyAlignment="1">
      <alignment horizontal="left" vertical="center" wrapText="1"/>
    </xf>
    <xf numFmtId="0" fontId="26" fillId="0" borderId="15" xfId="0" applyFont="1" applyBorder="1" applyAlignment="1">
      <alignment horizontal="left" vertical="center" wrapText="1"/>
    </xf>
    <xf numFmtId="0" fontId="15" fillId="0" borderId="13" xfId="0" applyFont="1" applyBorder="1" applyAlignment="1">
      <alignment horizontal="left" vertical="center"/>
    </xf>
    <xf numFmtId="0" fontId="15" fillId="0" borderId="0" xfId="0" applyFont="1" applyBorder="1" applyAlignment="1">
      <alignment horizontal="left" vertical="center" wrapText="1"/>
    </xf>
    <xf numFmtId="0" fontId="25" fillId="0" borderId="15" xfId="0" applyFont="1" applyBorder="1" applyAlignment="1">
      <alignment horizontal="left" vertical="center"/>
    </xf>
    <xf numFmtId="2" fontId="2" fillId="4" borderId="1" xfId="1" applyNumberFormat="1" applyFill="1" applyBorder="1" applyAlignment="1">
      <alignment horizontal="center" vertical="center" wrapText="1" shrinkToFit="1"/>
    </xf>
    <xf numFmtId="0" fontId="27" fillId="2" borderId="1" xfId="0" applyNumberFormat="1" applyFont="1" applyFill="1" applyBorder="1" applyAlignment="1" applyProtection="1">
      <alignment horizontal="center" vertical="center" wrapText="1"/>
      <protection locked="0"/>
    </xf>
    <xf numFmtId="0" fontId="16" fillId="2" borderId="1" xfId="0" applyFont="1" applyFill="1" applyBorder="1" applyAlignment="1" applyProtection="1">
      <alignment vertical="center" wrapText="1"/>
      <protection locked="0"/>
    </xf>
    <xf numFmtId="0" fontId="28" fillId="0" borderId="1" xfId="0" applyFont="1" applyBorder="1" applyAlignment="1" applyProtection="1">
      <alignment vertical="center" wrapText="1"/>
      <protection locked="0"/>
    </xf>
    <xf numFmtId="0" fontId="28" fillId="0" borderId="8" xfId="0" applyFont="1" applyBorder="1" applyAlignment="1" applyProtection="1">
      <alignment vertical="center" wrapText="1"/>
      <protection locked="0"/>
    </xf>
    <xf numFmtId="0" fontId="28" fillId="2" borderId="8" xfId="0" applyFont="1" applyFill="1" applyBorder="1" applyAlignment="1" applyProtection="1">
      <alignment vertical="center" wrapText="1"/>
      <protection locked="0"/>
    </xf>
    <xf numFmtId="2" fontId="28" fillId="2" borderId="8" xfId="0" applyNumberFormat="1" applyFont="1" applyFill="1" applyBorder="1" applyAlignment="1" applyProtection="1">
      <alignment vertical="center" wrapText="1"/>
      <protection locked="0"/>
    </xf>
    <xf numFmtId="0" fontId="15" fillId="0" borderId="1" xfId="0" applyFont="1" applyBorder="1" applyAlignment="1" applyProtection="1">
      <alignment horizontal="left" vertical="center" wrapText="1"/>
      <protection locked="0"/>
    </xf>
    <xf numFmtId="0" fontId="20" fillId="2" borderId="0" xfId="0" applyFont="1" applyFill="1" applyAlignment="1">
      <alignment horizontal="left" vertical="center" wrapText="1"/>
    </xf>
    <xf numFmtId="0" fontId="20" fillId="2" borderId="0" xfId="0" applyFont="1" applyFill="1" applyAlignment="1">
      <alignment horizontal="center" vertical="center"/>
    </xf>
    <xf numFmtId="0" fontId="20" fillId="3" borderId="18" xfId="0" applyFont="1" applyFill="1" applyBorder="1" applyAlignment="1">
      <alignment horizontal="center" vertical="center" wrapText="1"/>
    </xf>
    <xf numFmtId="0" fontId="20" fillId="3" borderId="7" xfId="0" applyFont="1" applyFill="1" applyBorder="1" applyAlignment="1">
      <alignment horizontal="center" vertical="center"/>
    </xf>
    <xf numFmtId="0" fontId="20" fillId="3" borderId="19" xfId="0" applyFont="1" applyFill="1" applyBorder="1" applyAlignment="1">
      <alignment horizontal="center" vertical="center" wrapText="1"/>
    </xf>
    <xf numFmtId="0" fontId="20" fillId="3" borderId="1" xfId="0" applyFont="1" applyFill="1" applyBorder="1" applyAlignment="1">
      <alignment horizontal="center" vertical="center" wrapText="1"/>
    </xf>
    <xf numFmtId="2" fontId="20" fillId="3" borderId="19" xfId="0" applyNumberFormat="1" applyFont="1" applyFill="1" applyBorder="1" applyAlignment="1">
      <alignment horizontal="center" vertical="center"/>
    </xf>
    <xf numFmtId="2" fontId="2" fillId="4" borderId="1" xfId="1" applyNumberFormat="1" applyFill="1" applyBorder="1" applyAlignment="1">
      <alignment horizontal="center" vertical="center" wrapText="1" shrinkToFit="1"/>
    </xf>
    <xf numFmtId="2" fontId="8" fillId="4" borderId="1" xfId="1" applyNumberFormat="1" applyFont="1" applyFill="1" applyBorder="1" applyAlignment="1">
      <alignment horizontal="center" vertical="center" wrapText="1" shrinkToFit="1"/>
    </xf>
    <xf numFmtId="2" fontId="20" fillId="3" borderId="19" xfId="0" applyNumberFormat="1" applyFont="1" applyFill="1" applyBorder="1" applyAlignment="1">
      <alignment horizontal="center" vertical="center" wrapText="1"/>
    </xf>
    <xf numFmtId="2" fontId="20" fillId="3" borderId="20" xfId="0" applyNumberFormat="1" applyFont="1" applyFill="1" applyBorder="1" applyAlignment="1">
      <alignment horizontal="center" vertical="center" wrapText="1"/>
    </xf>
    <xf numFmtId="2" fontId="8" fillId="4" borderId="8" xfId="1" applyNumberFormat="1" applyFont="1" applyFill="1" applyBorder="1" applyAlignment="1">
      <alignment horizontal="center" vertical="center" wrapText="1" shrinkToFit="1"/>
    </xf>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174361</xdr:colOff>
      <xdr:row>0</xdr:row>
      <xdr:rowOff>95249</xdr:rowOff>
    </xdr:from>
    <xdr:to>
      <xdr:col>2</xdr:col>
      <xdr:colOff>1456016</xdr:colOff>
      <xdr:row>3</xdr:row>
      <xdr:rowOff>155490</xdr:rowOff>
    </xdr:to>
    <xdr:pic>
      <xdr:nvPicPr>
        <xdr:cNvPr id="3" name="4 Imagen">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8468" y="95249"/>
          <a:ext cx="2329405" cy="509277"/>
        </a:xfrm>
        <a:prstGeom prst="rect">
          <a:avLst/>
        </a:prstGeom>
      </xdr:spPr>
    </xdr:pic>
    <xdr:clientData/>
  </xdr:twoCellAnchor>
  <xdr:twoCellAnchor>
    <xdr:from>
      <xdr:col>6</xdr:col>
      <xdr:colOff>620230</xdr:colOff>
      <xdr:row>9</xdr:row>
      <xdr:rowOff>55379</xdr:rowOff>
    </xdr:from>
    <xdr:to>
      <xdr:col>7</xdr:col>
      <xdr:colOff>1550580</xdr:colOff>
      <xdr:row>9</xdr:row>
      <xdr:rowOff>376571</xdr:rowOff>
    </xdr:to>
    <xdr:sp macro="" textlink="">
      <xdr:nvSpPr>
        <xdr:cNvPr id="2" name="1 CuadroTexto">
          <a:extLst>
            <a:ext uri="{FF2B5EF4-FFF2-40B4-BE49-F238E27FC236}">
              <a16:creationId xmlns:a16="http://schemas.microsoft.com/office/drawing/2014/main" id="{00000000-0008-0000-0000-000002000000}"/>
            </a:ext>
          </a:extLst>
        </xdr:cNvPr>
        <xdr:cNvSpPr txBox="1"/>
      </xdr:nvSpPr>
      <xdr:spPr>
        <a:xfrm>
          <a:off x="7165899" y="1517356"/>
          <a:ext cx="2004681" cy="321192"/>
        </a:xfrm>
        <a:prstGeom prst="rect">
          <a:avLst/>
        </a:prstGeom>
        <a:solidFill>
          <a:srgbClr val="92D050"/>
        </a:solidFill>
        <a:ln w="9525" cmpd="sng">
          <a:solidFill>
            <a:srgbClr val="92D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es-CO" sz="1400" b="1">
              <a:solidFill>
                <a:schemeClr val="dk1"/>
              </a:solidFill>
              <a:effectLst/>
              <a:latin typeface="Arial" panose="020B0604020202020204" pitchFamily="34" charset="0"/>
              <a:ea typeface="+mn-ea"/>
              <a:cs typeface="Arial" panose="020B0604020202020204" pitchFamily="34" charset="0"/>
            </a:rPr>
            <a:t>Registraduría</a:t>
          </a:r>
          <a:r>
            <a:rPr lang="es-CO" sz="1400" b="1" baseline="30000">
              <a:solidFill>
                <a:schemeClr val="dk1"/>
              </a:solidFill>
              <a:effectLst/>
              <a:latin typeface="Arial" panose="020B0604020202020204" pitchFamily="34" charset="0"/>
              <a:ea typeface="+mn-ea"/>
              <a:cs typeface="Arial" panose="020B0604020202020204" pitchFamily="34" charset="0"/>
            </a:rPr>
            <a:t>1</a:t>
          </a:r>
          <a:endParaRPr lang="es-CO" sz="1400" b="1">
            <a:solidFill>
              <a:schemeClr val="dk1"/>
            </a:solidFill>
            <a:effectLst/>
            <a:latin typeface="Arial" panose="020B0604020202020204" pitchFamily="34" charset="0"/>
            <a:ea typeface="+mn-ea"/>
            <a:cs typeface="Arial" panose="020B0604020202020204" pitchFamily="34" charset="0"/>
          </a:endParaRPr>
        </a:p>
        <a:p>
          <a:endParaRPr lang="es-CO" sz="1100"/>
        </a:p>
      </xdr:txBody>
    </xdr:sp>
    <xdr:clientData/>
  </xdr:twoCellAnchor>
  <xdr:twoCellAnchor>
    <xdr:from>
      <xdr:col>8</xdr:col>
      <xdr:colOff>476251</xdr:colOff>
      <xdr:row>9</xdr:row>
      <xdr:rowOff>55378</xdr:rowOff>
    </xdr:from>
    <xdr:to>
      <xdr:col>9</xdr:col>
      <xdr:colOff>1151862</xdr:colOff>
      <xdr:row>9</xdr:row>
      <xdr:rowOff>387645</xdr:rowOff>
    </xdr:to>
    <xdr:sp macro="" textlink="">
      <xdr:nvSpPr>
        <xdr:cNvPr id="4" name="3 CuadroTexto">
          <a:extLst>
            <a:ext uri="{FF2B5EF4-FFF2-40B4-BE49-F238E27FC236}">
              <a16:creationId xmlns:a16="http://schemas.microsoft.com/office/drawing/2014/main" id="{00000000-0008-0000-0000-000004000000}"/>
            </a:ext>
          </a:extLst>
        </xdr:cNvPr>
        <xdr:cNvSpPr txBox="1"/>
      </xdr:nvSpPr>
      <xdr:spPr>
        <a:xfrm>
          <a:off x="9381018" y="1517355"/>
          <a:ext cx="1517356" cy="332267"/>
        </a:xfrm>
        <a:prstGeom prst="rect">
          <a:avLst/>
        </a:prstGeom>
        <a:solidFill>
          <a:srgbClr val="92D050"/>
        </a:solidFill>
        <a:ln w="9525" cmpd="sng">
          <a:solidFill>
            <a:srgbClr val="92D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s-CO" sz="1400" b="1">
              <a:solidFill>
                <a:schemeClr val="dk1"/>
              </a:solidFill>
              <a:effectLst/>
              <a:latin typeface="Arial" panose="020B0604020202020204" pitchFamily="34" charset="0"/>
              <a:ea typeface="+mn-ea"/>
              <a:cs typeface="Arial" panose="020B0604020202020204" pitchFamily="34" charset="0"/>
            </a:rPr>
            <a:t>Procuraduría</a:t>
          </a:r>
          <a:r>
            <a:rPr lang="es-CO" sz="1400" b="1" baseline="30000">
              <a:solidFill>
                <a:schemeClr val="dk1"/>
              </a:solidFill>
              <a:effectLst/>
              <a:latin typeface="Arial" panose="020B0604020202020204" pitchFamily="34" charset="0"/>
              <a:ea typeface="+mn-ea"/>
              <a:cs typeface="Arial" panose="020B0604020202020204" pitchFamily="34" charset="0"/>
            </a:rPr>
            <a:t>2</a:t>
          </a:r>
          <a:endParaRPr lang="es-CO" sz="1400" b="1">
            <a:solidFill>
              <a:schemeClr val="dk1"/>
            </a:solidFill>
            <a:effectLst/>
            <a:latin typeface="Arial" panose="020B0604020202020204" pitchFamily="34" charset="0"/>
            <a:ea typeface="+mn-ea"/>
            <a:cs typeface="Arial" panose="020B0604020202020204" pitchFamily="34" charset="0"/>
          </a:endParaRPr>
        </a:p>
        <a:p>
          <a:endParaRPr lang="es-CO" sz="1100"/>
        </a:p>
      </xdr:txBody>
    </xdr:sp>
    <xdr:clientData/>
  </xdr:twoCellAnchor>
  <xdr:twoCellAnchor editAs="oneCell">
    <xdr:from>
      <xdr:col>1</xdr:col>
      <xdr:colOff>204108</xdr:colOff>
      <xdr:row>3</xdr:row>
      <xdr:rowOff>231321</xdr:rowOff>
    </xdr:from>
    <xdr:to>
      <xdr:col>3</xdr:col>
      <xdr:colOff>970586</xdr:colOff>
      <xdr:row>5</xdr:row>
      <xdr:rowOff>244228</xdr:rowOff>
    </xdr:to>
    <xdr:pic>
      <xdr:nvPicPr>
        <xdr:cNvPr id="5" name="3 Imagen">
          <a:extLst>
            <a:ext uri="{FF2B5EF4-FFF2-40B4-BE49-F238E27FC236}">
              <a16:creationId xmlns:a16="http://schemas.microsoft.com/office/drawing/2014/main" id="{13C5A723-908B-4B75-A381-A13674D7887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8215" y="680357"/>
          <a:ext cx="3419871" cy="325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interpol.int/Wanted-Persons" TargetMode="External"/><Relationship Id="rId13" Type="http://schemas.openxmlformats.org/officeDocument/2006/relationships/vmlDrawing" Target="../drawings/vmlDrawing1.vml"/><Relationship Id="rId3" Type="http://schemas.openxmlformats.org/officeDocument/2006/relationships/hyperlink" Target="http://sdnsearch.ofac.treas.gov/Default.aspx" TargetMode="External"/><Relationship Id="rId7" Type="http://schemas.openxmlformats.org/officeDocument/2006/relationships/hyperlink" Target="http://web.worldbank.org/external/default/main?contentMDK=20942264&amp;menuPK=2242627&amp;pagePK=64148989&amp;piPK=51391669&amp;theSitePK=2242580" TargetMode="External"/><Relationship Id="rId12" Type="http://schemas.openxmlformats.org/officeDocument/2006/relationships/drawing" Target="../drawings/drawing1.xml"/><Relationship Id="rId2" Type="http://schemas.openxmlformats.org/officeDocument/2006/relationships/hyperlink" Target="http://www.contraloriagen.gov.co/web/guest/certificado-antecedentes-fiscales" TargetMode="External"/><Relationship Id="rId1" Type="http://schemas.openxmlformats.org/officeDocument/2006/relationships/hyperlink" Target="http://www.procuraduria.gov.co/portal/antecedentes.html" TargetMode="External"/><Relationship Id="rId6" Type="http://schemas.openxmlformats.org/officeDocument/2006/relationships/hyperlink" Target="http://www.iadb.org/es/temas/transparencia/integridad-en-el-grupo-bid/empresas-y-personas-sancionadas,1293.html" TargetMode="External"/><Relationship Id="rId11" Type="http://schemas.openxmlformats.org/officeDocument/2006/relationships/printerSettings" Target="../printerSettings/printerSettings1.bin"/><Relationship Id="rId5" Type="http://schemas.openxmlformats.org/officeDocument/2006/relationships/hyperlink" Target="http://hmt-sanctions.s3.amazonaws.com/sanctionsconlist.pdf" TargetMode="External"/><Relationship Id="rId10" Type="http://schemas.openxmlformats.org/officeDocument/2006/relationships/hyperlink" Target="https://wsp.registraduria.gov.co/certificado/mensaje2.aspx" TargetMode="External"/><Relationship Id="rId4" Type="http://schemas.openxmlformats.org/officeDocument/2006/relationships/hyperlink" Target="http://sdnsearch.ofac.treas.gov/Default.aspx" TargetMode="External"/><Relationship Id="rId9" Type="http://schemas.openxmlformats.org/officeDocument/2006/relationships/hyperlink" Target="https://www.un.org/sc/suborg/en/sanctions/un-sc-consolidated-list" TargetMode="External"/><Relationship Id="rId1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T27"/>
  <sheetViews>
    <sheetView tabSelected="1" zoomScale="70" zoomScaleNormal="70" workbookViewId="0">
      <selection activeCell="G13" sqref="G13"/>
    </sheetView>
  </sheetViews>
  <sheetFormatPr baseColWidth="10" defaultColWidth="11.42578125" defaultRowHeight="12" x14ac:dyDescent="0.2"/>
  <cols>
    <col min="1" max="1" width="3" style="1" customWidth="1"/>
    <col min="2" max="2" width="15.7109375" style="1" customWidth="1"/>
    <col min="3" max="3" width="24" style="1" customWidth="1"/>
    <col min="4" max="4" width="16.5703125" style="1" bestFit="1" customWidth="1"/>
    <col min="5" max="5" width="20.7109375" style="1" customWidth="1"/>
    <col min="6" max="6" width="46.5703125" style="1" customWidth="1"/>
    <col min="7" max="7" width="13" style="1" customWidth="1"/>
    <col min="8" max="8" width="29.42578125" style="2" customWidth="1"/>
    <col min="9" max="9" width="13.140625" style="2" customWidth="1"/>
    <col min="10" max="10" width="26.140625" style="2" customWidth="1"/>
    <col min="11" max="11" width="13.85546875" style="2" customWidth="1"/>
    <col min="12" max="12" width="24.5703125" style="2" customWidth="1"/>
    <col min="13" max="13" width="19.85546875" style="2" customWidth="1"/>
    <col min="14" max="14" width="20.7109375" style="2" customWidth="1"/>
    <col min="15" max="15" width="23.85546875" style="2" customWidth="1"/>
    <col min="16" max="16" width="30.28515625" style="2" customWidth="1"/>
    <col min="17" max="17" width="26.140625" style="2" customWidth="1"/>
    <col min="18" max="18" width="28.28515625" style="2" customWidth="1"/>
    <col min="19" max="19" width="13" style="2" customWidth="1"/>
    <col min="20" max="20" width="18.7109375" style="2" customWidth="1"/>
    <col min="21" max="16384" width="11.42578125" style="1"/>
  </cols>
  <sheetData>
    <row r="1" spans="2:20" s="3" customFormat="1" x14ac:dyDescent="0.2">
      <c r="H1" s="4"/>
      <c r="I1" s="4"/>
      <c r="J1" s="4"/>
      <c r="K1" s="4"/>
      <c r="L1" s="4"/>
      <c r="M1" s="4"/>
      <c r="N1" s="4"/>
      <c r="O1" s="4"/>
      <c r="P1" s="4"/>
      <c r="Q1" s="4"/>
      <c r="R1" s="4"/>
      <c r="S1" s="4"/>
      <c r="T1" s="4"/>
    </row>
    <row r="2" spans="2:20" s="33" customFormat="1" ht="19.5" customHeight="1" x14ac:dyDescent="0.4">
      <c r="D2" s="34"/>
      <c r="F2" s="34" t="s">
        <v>0</v>
      </c>
      <c r="G2" s="34"/>
      <c r="H2" s="34"/>
      <c r="I2" s="34"/>
      <c r="J2" s="34"/>
      <c r="K2" s="34"/>
      <c r="L2" s="34"/>
      <c r="M2" s="34"/>
      <c r="N2" s="34"/>
      <c r="O2" s="34"/>
      <c r="P2" s="34"/>
      <c r="Q2" s="34"/>
      <c r="R2" s="34"/>
      <c r="S2" s="34"/>
      <c r="T2" s="34"/>
    </row>
    <row r="3" spans="2:20" s="35" customFormat="1" ht="4.5" customHeight="1" x14ac:dyDescent="0.4">
      <c r="D3" s="34"/>
      <c r="F3" s="34"/>
      <c r="G3" s="34"/>
      <c r="H3" s="34"/>
      <c r="I3" s="34"/>
      <c r="J3" s="34"/>
      <c r="K3" s="34"/>
      <c r="L3" s="34"/>
      <c r="M3" s="34"/>
      <c r="N3" s="34"/>
      <c r="O3" s="34"/>
      <c r="P3" s="34"/>
      <c r="Q3" s="34"/>
      <c r="R3" s="34"/>
      <c r="S3" s="34"/>
      <c r="T3" s="34"/>
    </row>
    <row r="4" spans="2:20" s="33" customFormat="1" ht="19.5" customHeight="1" x14ac:dyDescent="0.4">
      <c r="D4" s="34"/>
      <c r="F4" s="34" t="s">
        <v>1</v>
      </c>
      <c r="G4" s="34"/>
      <c r="H4" s="34"/>
      <c r="I4" s="34"/>
      <c r="J4" s="34"/>
      <c r="K4" s="34"/>
      <c r="L4" s="34"/>
      <c r="M4" s="34"/>
      <c r="N4" s="34"/>
      <c r="O4" s="34"/>
      <c r="P4" s="34"/>
      <c r="Q4" s="34"/>
      <c r="R4" s="34"/>
      <c r="S4" s="34"/>
      <c r="T4" s="34"/>
    </row>
    <row r="5" spans="2:20" s="33" customFormat="1" ht="5.25" customHeight="1" x14ac:dyDescent="0.4">
      <c r="D5" s="34"/>
      <c r="F5" s="34"/>
      <c r="G5" s="34"/>
      <c r="H5" s="34"/>
      <c r="I5" s="34"/>
      <c r="J5" s="34"/>
      <c r="K5" s="34"/>
      <c r="L5" s="34"/>
      <c r="M5" s="34"/>
      <c r="N5" s="34"/>
      <c r="O5" s="34"/>
      <c r="P5" s="34"/>
      <c r="Q5" s="34"/>
      <c r="R5" s="34"/>
      <c r="S5" s="34"/>
      <c r="T5" s="34"/>
    </row>
    <row r="6" spans="2:20" s="33" customFormat="1" ht="19.5" customHeight="1" x14ac:dyDescent="0.4">
      <c r="D6" s="34"/>
      <c r="F6" s="34" t="s">
        <v>10</v>
      </c>
      <c r="G6" s="34"/>
      <c r="H6" s="34"/>
      <c r="I6" s="34"/>
      <c r="J6" s="34"/>
      <c r="K6" s="34"/>
      <c r="L6" s="34"/>
      <c r="M6" s="34"/>
      <c r="N6" s="34"/>
      <c r="O6" s="34"/>
      <c r="P6" s="34"/>
      <c r="Q6" s="34"/>
      <c r="R6" s="34"/>
      <c r="S6" s="34"/>
      <c r="T6" s="34"/>
    </row>
    <row r="7" spans="2:20" ht="9" customHeight="1" x14ac:dyDescent="0.2"/>
    <row r="8" spans="2:20" s="36" customFormat="1" ht="18" customHeight="1" x14ac:dyDescent="0.35">
      <c r="C8" s="80" t="s">
        <v>49</v>
      </c>
      <c r="D8" s="80"/>
      <c r="E8" s="37">
        <f ca="1">+TODAY()</f>
        <v>44250</v>
      </c>
      <c r="F8" s="52"/>
      <c r="H8" s="38"/>
      <c r="I8" s="38"/>
      <c r="J8" s="38"/>
      <c r="K8" s="38"/>
      <c r="L8" s="38"/>
      <c r="M8" s="38"/>
      <c r="N8" s="38"/>
      <c r="O8" s="38"/>
      <c r="P8" s="38"/>
      <c r="Q8" s="38"/>
      <c r="R8" s="38"/>
      <c r="S8" s="38"/>
      <c r="T8" s="38"/>
    </row>
    <row r="9" spans="2:20" s="36" customFormat="1" ht="9" customHeight="1" thickBot="1" x14ac:dyDescent="0.4">
      <c r="H9" s="38"/>
      <c r="I9" s="38"/>
      <c r="J9" s="38"/>
      <c r="K9" s="38"/>
      <c r="L9" s="38"/>
      <c r="M9" s="38"/>
      <c r="N9" s="38"/>
      <c r="O9" s="38"/>
      <c r="P9" s="38"/>
      <c r="Q9" s="38"/>
      <c r="R9" s="38"/>
      <c r="S9" s="38"/>
      <c r="T9" s="38"/>
    </row>
    <row r="10" spans="2:20" s="36" customFormat="1" ht="39.75" customHeight="1" x14ac:dyDescent="0.35">
      <c r="B10" s="81" t="s">
        <v>51</v>
      </c>
      <c r="C10" s="83" t="s">
        <v>13</v>
      </c>
      <c r="D10" s="83" t="s">
        <v>2</v>
      </c>
      <c r="E10" s="83"/>
      <c r="F10" s="83" t="s">
        <v>17</v>
      </c>
      <c r="G10" s="85"/>
      <c r="H10" s="85"/>
      <c r="I10" s="88"/>
      <c r="J10" s="88"/>
      <c r="K10" s="88" t="s">
        <v>50</v>
      </c>
      <c r="L10" s="88"/>
      <c r="M10" s="53" t="s">
        <v>6</v>
      </c>
      <c r="N10" s="53" t="s">
        <v>23</v>
      </c>
      <c r="O10" s="53" t="s">
        <v>24</v>
      </c>
      <c r="P10" s="53" t="s">
        <v>25</v>
      </c>
      <c r="Q10" s="53" t="s">
        <v>26</v>
      </c>
      <c r="R10" s="53" t="s">
        <v>27</v>
      </c>
      <c r="S10" s="88" t="s">
        <v>28</v>
      </c>
      <c r="T10" s="89"/>
    </row>
    <row r="11" spans="2:20" s="36" customFormat="1" ht="75.75" customHeight="1" x14ac:dyDescent="0.35">
      <c r="B11" s="82"/>
      <c r="C11" s="84"/>
      <c r="D11" s="84"/>
      <c r="E11" s="84"/>
      <c r="F11" s="84"/>
      <c r="G11" s="86" t="s">
        <v>69</v>
      </c>
      <c r="H11" s="87"/>
      <c r="I11" s="87" t="s">
        <v>7</v>
      </c>
      <c r="J11" s="87"/>
      <c r="K11" s="87" t="s">
        <v>8</v>
      </c>
      <c r="L11" s="87"/>
      <c r="M11" s="44" t="s">
        <v>29</v>
      </c>
      <c r="N11" s="44" t="s">
        <v>29</v>
      </c>
      <c r="O11" s="44" t="s">
        <v>30</v>
      </c>
      <c r="P11" s="71" t="s">
        <v>68</v>
      </c>
      <c r="Q11" s="44" t="s">
        <v>31</v>
      </c>
      <c r="R11" s="44" t="s">
        <v>32</v>
      </c>
      <c r="S11" s="87" t="s">
        <v>33</v>
      </c>
      <c r="T11" s="90"/>
    </row>
    <row r="12" spans="2:20" s="33" customFormat="1" ht="84.75" customHeight="1" x14ac:dyDescent="0.4">
      <c r="B12" s="54"/>
      <c r="C12" s="72"/>
      <c r="D12" s="57" t="str">
        <f>IF(B12="", " ",IF(B12="CC","Ingresar Fecha",IF(B12="CE","Ingresar Fecha ",IF(B12="TI","Ingresar Fecha ",IF(B12="NIT","NO APLICA",IF(B12="RC","Ingresar Fecha",IF(B12="OTRO","NO APLICA ",IF(B12="P","NO APLICA "))))))))</f>
        <v xml:space="preserve"> </v>
      </c>
      <c r="E12" s="58"/>
      <c r="F12" s="73"/>
      <c r="G12" s="59" t="str">
        <f>IF(B12=""," ",IF(B12="CC","APLICA",IF(B12="CE","NO APLICA ",IF(B12="TI","NO APLICA ",IF(B12="NIT","NO APLICA",IF(B12="OTRO","NO APLICA ",IF(B12="P","NO APLICA ")))))))</f>
        <v xml:space="preserve"> </v>
      </c>
      <c r="H12" s="78"/>
      <c r="I12" s="59" t="str">
        <f>IF(B12="", " ",IF(B12="CC","APLICA",IF(B12="CE","APLICA ",IF(B12="TI","APLICA ",IF(B12="NIT","APLICA",IF(B12="OTRO","NO APLICA ",IF(B12="P","APLICA ")))))))</f>
        <v xml:space="preserve"> </v>
      </c>
      <c r="J12" s="60"/>
      <c r="K12" s="59" t="str">
        <f>IF(B12="", " ",IF(B12="CC","APLICA",IF(B12="CE","APLICA ",IF(B12="TI","APLICA ",IF(B12="NIT","APLICA",IF(B12="OTRO","NO APLICA ",IF(B12="P","APLICA ")))))))</f>
        <v xml:space="preserve"> </v>
      </c>
      <c r="L12" s="74"/>
      <c r="M12" s="61"/>
      <c r="N12" s="61"/>
      <c r="O12" s="61"/>
      <c r="P12" s="61"/>
      <c r="Q12" s="61"/>
      <c r="R12" s="61"/>
      <c r="S12" s="56" t="str">
        <f>IF(B12="", " ",IF(B12="CC"," APLICA",IF(B12="CE","APLICA ",IF(B12="TI","APLICA ",IF(B12="NIT","NO APLICA",IF(B12="OTRO","NO APLICA ",IF(B12="P","APLICA ")))))))</f>
        <v xml:space="preserve"> </v>
      </c>
      <c r="T12" s="75"/>
    </row>
    <row r="13" spans="2:20" s="33" customFormat="1" ht="80.25" customHeight="1" x14ac:dyDescent="0.4">
      <c r="B13" s="54"/>
      <c r="C13" s="72"/>
      <c r="D13" s="57" t="str">
        <f t="shared" ref="D13" si="0">IF(B13="", " ",IF(B13="CC","Ingresar Fecha",IF(B13="CE","Ingresar Fecha ",IF(B13="TI","Ingresar Fecha ",IF(B13="NIT","NO APLICA",IF(B13="RC","Ingresar Fecha",IF(B13="OTRO","NO APLICA ",IF(B13="P","NO APLICA "))))))))</f>
        <v xml:space="preserve"> </v>
      </c>
      <c r="E13" s="58"/>
      <c r="F13" s="73"/>
      <c r="G13" s="59" t="str">
        <f>IF(B13=""," ",IF(B13="CC","APLICA",IF(B13="CE","NO APLICA ",IF(B13="TI","NO APLICA ",IF(B13="NIT","NO APLICA",IF(B13="OTRO","NO APLICA ",IF(B13="P","NO APLICA ")))))))</f>
        <v xml:space="preserve"> </v>
      </c>
      <c r="H13" s="78"/>
      <c r="I13" s="59" t="str">
        <f t="shared" ref="I13:I20" si="1">IF(B13="", " ",IF(B13="CC","APLICA",IF(B13="CE","APLICA ",IF(B13="TI","APLICA ",IF(B13="NIT","APLICA",IF(B13="OTRO","NO APLICA ",IF(B13="P","APLICA ")))))))</f>
        <v xml:space="preserve"> </v>
      </c>
      <c r="J13" s="60"/>
      <c r="K13" s="59" t="str">
        <f t="shared" ref="K13:K14" si="2">IF(B13="", " ",IF(B13="CC","APLICA",IF(B13="CE","APLICA ",IF(B13="TI","APLICA ",IF(B13="NIT","APLICA",IF(B13="OTRO","NO APLICA ",IF(B13="P","APLICA ")))))))</f>
        <v xml:space="preserve"> </v>
      </c>
      <c r="L13" s="74"/>
      <c r="M13" s="61"/>
      <c r="N13" s="61"/>
      <c r="O13" s="61"/>
      <c r="P13" s="61"/>
      <c r="Q13" s="61"/>
      <c r="R13" s="61"/>
      <c r="S13" s="55" t="str">
        <f t="shared" ref="S13:S14" si="3">IF(B13="", " ",IF(B13="CC"," APLICA",IF(B13="CE","APLICA ",IF(B13="TI","APLICA ",IF(B13="NIT","NO APLICA",IF(B13="OTRO","NO APLICA ",IF(B13="P","APLICA ")))))))</f>
        <v xml:space="preserve"> </v>
      </c>
      <c r="T13" s="76"/>
    </row>
    <row r="14" spans="2:20" s="33" customFormat="1" ht="79.5" customHeight="1" x14ac:dyDescent="0.4">
      <c r="B14" s="54"/>
      <c r="C14" s="72"/>
      <c r="D14" s="57" t="str">
        <f>IF(B14="", " ",IF(B14="CC","Ingresar Fecha",IF(B14="CE","Ingresar Fecha ",IF(B14="TI","Ingresar Fecha ",IF(B14="NIT","NO APLICA",IF(B14="RC","Ingresar Fecha",IF(B14="OTRO","NO APLICA ",IF(B14="P","NO APLICA "))))))))</f>
        <v xml:space="preserve"> </v>
      </c>
      <c r="E14" s="58"/>
      <c r="F14" s="73"/>
      <c r="G14" s="59" t="str">
        <f t="shared" ref="G14" si="4">IF(B14=""," ",IF(B14="CC","APLICA",IF(B14="CE","NO APLICA ",IF(B14="TI","NO APLICA ",IF(B14="NIT","NO APLICA",IF(B14="OTRO","NO APLICA ",IF(B14="P","NO APLICA ")))))))</f>
        <v xml:space="preserve"> </v>
      </c>
      <c r="H14" s="78"/>
      <c r="I14" s="59" t="str">
        <f t="shared" si="1"/>
        <v xml:space="preserve"> </v>
      </c>
      <c r="J14" s="60"/>
      <c r="K14" s="59" t="str">
        <f t="shared" si="2"/>
        <v xml:space="preserve"> </v>
      </c>
      <c r="L14" s="74"/>
      <c r="M14" s="61"/>
      <c r="N14" s="61"/>
      <c r="O14" s="61"/>
      <c r="P14" s="61"/>
      <c r="Q14" s="61"/>
      <c r="R14" s="61"/>
      <c r="S14" s="55" t="str">
        <f t="shared" si="3"/>
        <v xml:space="preserve"> </v>
      </c>
      <c r="T14" s="77"/>
    </row>
    <row r="15" spans="2:20" s="33" customFormat="1" ht="87.75" customHeight="1" x14ac:dyDescent="0.4">
      <c r="B15" s="54"/>
      <c r="C15" s="72"/>
      <c r="D15" s="57" t="str">
        <f t="shared" ref="D15:D19" si="5">IF(B15="", " ",IF(B15="CC","Ingresar Fecha",IF(B15="CE","Ingresar Fecha ",IF(B15="TI","Ingresar Fecha ",IF(B15="NIT","NO APLICA",IF(B15="RC","Ingresar Fecha",IF(B15="OTRO","NO APLICA ",IF(B15="P","NO APLICA "))))))))</f>
        <v xml:space="preserve"> </v>
      </c>
      <c r="E15" s="58"/>
      <c r="F15" s="73"/>
      <c r="G15" s="59" t="str">
        <f t="shared" ref="G15:G19" si="6">IF(B15=""," ",IF(B15="CC","APLICA",IF(B15="CE","NO APLICA ",IF(B15="TI","NO APLICA ",IF(B15="NIT","NO APLICA",IF(B15="OTRO","NO APLICA ",IF(B15="P","NO APLICA ")))))))</f>
        <v xml:space="preserve"> </v>
      </c>
      <c r="H15" s="78"/>
      <c r="I15" s="59" t="str">
        <f t="shared" ref="I15:I19" si="7">IF(B15="", " ",IF(B15="CC","APLICA",IF(B15="CE","APLICA ",IF(B15="TI","APLICA ",IF(B15="NIT","APLICA",IF(B15="OTRO","NO APLICA ",IF(B15="P","APLICA ")))))))</f>
        <v xml:space="preserve"> </v>
      </c>
      <c r="J15" s="60"/>
      <c r="K15" s="59" t="str">
        <f t="shared" ref="K15:K19" si="8">IF(B15="", " ",IF(B15="CC","APLICA",IF(B15="CE","APLICA ",IF(B15="TI","APLICA ",IF(B15="NIT","APLICA",IF(B15="OTRO","NO APLICA ",IF(B15="P","APLICA ")))))))</f>
        <v xml:space="preserve"> </v>
      </c>
      <c r="L15" s="74"/>
      <c r="M15" s="61"/>
      <c r="N15" s="61"/>
      <c r="O15" s="61"/>
      <c r="P15" s="61"/>
      <c r="Q15" s="61"/>
      <c r="R15" s="61"/>
      <c r="S15" s="55" t="str">
        <f t="shared" ref="S15:S19" si="9">IF(B15="", " ",IF(B15="CC"," APLICA",IF(B15="CE","APLICA ",IF(B15="TI","APLICA ",IF(B15="NIT","NO APLICA",IF(B15="OTRO","NO APLICA ",IF(B15="P","APLICA ")))))))</f>
        <v xml:space="preserve"> </v>
      </c>
      <c r="T15" s="77"/>
    </row>
    <row r="16" spans="2:20" s="33" customFormat="1" ht="78.75" customHeight="1" x14ac:dyDescent="0.4">
      <c r="B16" s="54"/>
      <c r="C16" s="72"/>
      <c r="D16" s="57" t="str">
        <f t="shared" si="5"/>
        <v xml:space="preserve"> </v>
      </c>
      <c r="E16" s="58"/>
      <c r="F16" s="73"/>
      <c r="G16" s="59" t="str">
        <f t="shared" si="6"/>
        <v xml:space="preserve"> </v>
      </c>
      <c r="H16" s="78"/>
      <c r="I16" s="59" t="str">
        <f t="shared" si="7"/>
        <v xml:space="preserve"> </v>
      </c>
      <c r="J16" s="60"/>
      <c r="K16" s="59" t="str">
        <f t="shared" si="8"/>
        <v xml:space="preserve"> </v>
      </c>
      <c r="L16" s="74"/>
      <c r="M16" s="61"/>
      <c r="N16" s="61"/>
      <c r="O16" s="61"/>
      <c r="P16" s="61"/>
      <c r="Q16" s="61"/>
      <c r="R16" s="61"/>
      <c r="S16" s="55" t="str">
        <f t="shared" si="9"/>
        <v xml:space="preserve"> </v>
      </c>
      <c r="T16" s="77"/>
    </row>
    <row r="17" spans="2:20" s="33" customFormat="1" ht="78.75" customHeight="1" x14ac:dyDescent="0.4">
      <c r="B17" s="54"/>
      <c r="C17" s="72"/>
      <c r="D17" s="57" t="str">
        <f t="shared" si="5"/>
        <v xml:space="preserve"> </v>
      </c>
      <c r="E17" s="58"/>
      <c r="F17" s="73"/>
      <c r="G17" s="59" t="str">
        <f t="shared" si="6"/>
        <v xml:space="preserve"> </v>
      </c>
      <c r="H17" s="60"/>
      <c r="I17" s="59" t="str">
        <f t="shared" si="7"/>
        <v xml:space="preserve"> </v>
      </c>
      <c r="J17" s="60"/>
      <c r="K17" s="59" t="str">
        <f t="shared" si="8"/>
        <v xml:space="preserve"> </v>
      </c>
      <c r="L17" s="74"/>
      <c r="M17" s="61"/>
      <c r="N17" s="61"/>
      <c r="O17" s="61"/>
      <c r="P17" s="61"/>
      <c r="Q17" s="61"/>
      <c r="R17" s="61"/>
      <c r="S17" s="55" t="str">
        <f t="shared" si="9"/>
        <v xml:space="preserve"> </v>
      </c>
      <c r="T17" s="77"/>
    </row>
    <row r="18" spans="2:20" s="33" customFormat="1" ht="78.75" customHeight="1" x14ac:dyDescent="0.4">
      <c r="B18" s="54"/>
      <c r="C18" s="72"/>
      <c r="D18" s="57" t="str">
        <f t="shared" si="5"/>
        <v xml:space="preserve"> </v>
      </c>
      <c r="E18" s="58"/>
      <c r="F18" s="73"/>
      <c r="G18" s="59" t="str">
        <f t="shared" si="6"/>
        <v xml:space="preserve"> </v>
      </c>
      <c r="H18" s="60"/>
      <c r="I18" s="59" t="str">
        <f t="shared" si="7"/>
        <v xml:space="preserve"> </v>
      </c>
      <c r="J18" s="60"/>
      <c r="K18" s="59" t="str">
        <f t="shared" si="8"/>
        <v xml:space="preserve"> </v>
      </c>
      <c r="L18" s="74"/>
      <c r="M18" s="61"/>
      <c r="N18" s="61"/>
      <c r="O18" s="61"/>
      <c r="P18" s="61"/>
      <c r="Q18" s="61"/>
      <c r="R18" s="61"/>
      <c r="S18" s="55" t="str">
        <f t="shared" si="9"/>
        <v xml:space="preserve"> </v>
      </c>
      <c r="T18" s="77"/>
    </row>
    <row r="19" spans="2:20" s="33" customFormat="1" ht="84.75" customHeight="1" x14ac:dyDescent="0.4">
      <c r="B19" s="54"/>
      <c r="C19" s="72"/>
      <c r="D19" s="57" t="str">
        <f t="shared" si="5"/>
        <v xml:space="preserve"> </v>
      </c>
      <c r="E19" s="58"/>
      <c r="F19" s="73"/>
      <c r="G19" s="59" t="str">
        <f t="shared" si="6"/>
        <v xml:space="preserve"> </v>
      </c>
      <c r="H19" s="60"/>
      <c r="I19" s="59" t="str">
        <f t="shared" si="7"/>
        <v xml:space="preserve"> </v>
      </c>
      <c r="J19" s="60"/>
      <c r="K19" s="59" t="str">
        <f t="shared" si="8"/>
        <v xml:space="preserve"> </v>
      </c>
      <c r="L19" s="74"/>
      <c r="M19" s="61"/>
      <c r="N19" s="61"/>
      <c r="O19" s="61"/>
      <c r="P19" s="61"/>
      <c r="Q19" s="61"/>
      <c r="R19" s="61"/>
      <c r="S19" s="55" t="str">
        <f t="shared" si="9"/>
        <v xml:space="preserve"> </v>
      </c>
      <c r="T19" s="77"/>
    </row>
    <row r="20" spans="2:20" s="36" customFormat="1" ht="21" x14ac:dyDescent="0.35">
      <c r="H20" s="38"/>
      <c r="I20" s="40" t="str">
        <f t="shared" si="1"/>
        <v xml:space="preserve"> </v>
      </c>
      <c r="J20" s="38"/>
      <c r="K20" s="38"/>
      <c r="L20" s="38"/>
      <c r="M20" s="38"/>
      <c r="N20" s="38"/>
      <c r="O20" s="38"/>
      <c r="P20" s="38"/>
      <c r="Q20" s="38"/>
      <c r="R20" s="38"/>
      <c r="S20" s="38"/>
      <c r="T20" s="38"/>
    </row>
    <row r="21" spans="2:20" s="36" customFormat="1" ht="21" x14ac:dyDescent="0.35">
      <c r="C21" s="43" t="s">
        <v>9</v>
      </c>
      <c r="D21" s="43"/>
      <c r="E21" s="43"/>
      <c r="F21" s="43"/>
      <c r="G21" s="41"/>
      <c r="H21" s="42">
        <f ca="1">E8+30</f>
        <v>44280</v>
      </c>
      <c r="I21" s="38"/>
      <c r="J21" s="38"/>
      <c r="K21" s="38"/>
      <c r="L21" s="38"/>
      <c r="M21" s="38"/>
      <c r="N21" s="38"/>
      <c r="O21" s="38"/>
      <c r="P21" s="38"/>
      <c r="Q21" s="38"/>
      <c r="R21" s="38"/>
    </row>
    <row r="22" spans="2:20" s="36" customFormat="1" ht="21" x14ac:dyDescent="0.35">
      <c r="H22" s="38"/>
      <c r="I22" s="38"/>
      <c r="J22" s="38"/>
      <c r="K22" s="38"/>
      <c r="L22" s="38"/>
      <c r="M22" s="38"/>
      <c r="N22" s="38"/>
      <c r="O22" s="38"/>
      <c r="P22" s="38"/>
      <c r="Q22" s="38"/>
      <c r="R22" s="38"/>
      <c r="S22" s="38"/>
      <c r="T22" s="38"/>
    </row>
    <row r="23" spans="2:20" s="36" customFormat="1" ht="64.5" customHeight="1" x14ac:dyDescent="0.35">
      <c r="C23" s="79" t="s">
        <v>48</v>
      </c>
      <c r="D23" s="79"/>
      <c r="E23" s="79"/>
      <c r="F23" s="79"/>
      <c r="G23" s="79"/>
      <c r="H23" s="79"/>
      <c r="I23" s="79"/>
      <c r="J23" s="79"/>
      <c r="K23" s="79"/>
      <c r="L23" s="79"/>
      <c r="M23" s="79"/>
      <c r="N23" s="39"/>
      <c r="O23" s="39"/>
      <c r="P23" s="39"/>
      <c r="Q23" s="39"/>
      <c r="R23" s="39"/>
      <c r="S23" s="39"/>
      <c r="T23" s="39"/>
    </row>
    <row r="24" spans="2:20" ht="15" x14ac:dyDescent="0.25">
      <c r="C24" s="29"/>
      <c r="D24" s="29"/>
      <c r="E24" s="29"/>
      <c r="F24" s="29"/>
    </row>
    <row r="25" spans="2:20" ht="15" x14ac:dyDescent="0.25">
      <c r="B25" s="32"/>
      <c r="C25" s="30"/>
      <c r="D25" s="29"/>
      <c r="E25" s="29"/>
      <c r="F25" s="29"/>
    </row>
    <row r="26" spans="2:20" ht="6" customHeight="1" x14ac:dyDescent="0.25">
      <c r="C26" s="30"/>
      <c r="D26" s="29"/>
      <c r="E26" s="29"/>
      <c r="F26" s="29"/>
    </row>
    <row r="27" spans="2:20" ht="15" x14ac:dyDescent="0.25">
      <c r="C27" s="31"/>
      <c r="D27" s="29"/>
      <c r="E27" s="29"/>
      <c r="F27" s="29"/>
    </row>
  </sheetData>
  <dataConsolidate/>
  <mergeCells count="14">
    <mergeCell ref="S10:T10"/>
    <mergeCell ref="S11:T11"/>
    <mergeCell ref="C10:C11"/>
    <mergeCell ref="F10:F11"/>
    <mergeCell ref="K10:L10"/>
    <mergeCell ref="K11:L11"/>
    <mergeCell ref="C23:M23"/>
    <mergeCell ref="C8:D8"/>
    <mergeCell ref="B10:B11"/>
    <mergeCell ref="D10:E11"/>
    <mergeCell ref="G10:H10"/>
    <mergeCell ref="G11:H11"/>
    <mergeCell ref="I10:J10"/>
    <mergeCell ref="I11:J11"/>
  </mergeCells>
  <hyperlinks>
    <hyperlink ref="I11" r:id="rId1" xr:uid="{00000000-0004-0000-0000-000000000000}"/>
    <hyperlink ref="K11" r:id="rId2" xr:uid="{00000000-0004-0000-0000-000001000000}"/>
    <hyperlink ref="M11" r:id="rId3" xr:uid="{00000000-0004-0000-0000-000002000000}"/>
    <hyperlink ref="N11" r:id="rId4" xr:uid="{00000000-0004-0000-0000-000003000000}"/>
    <hyperlink ref="O11" r:id="rId5" xr:uid="{00000000-0004-0000-0000-000004000000}"/>
    <hyperlink ref="Q11" r:id="rId6" xr:uid="{00000000-0004-0000-0000-000005000000}"/>
    <hyperlink ref="R11" r:id="rId7" xr:uid="{00000000-0004-0000-0000-000006000000}"/>
    <hyperlink ref="S11" r:id="rId8" xr:uid="{00000000-0004-0000-0000-000007000000}"/>
    <hyperlink ref="P11" r:id="rId9" xr:uid="{00000000-0004-0000-0000-000008000000}"/>
    <hyperlink ref="G11" r:id="rId10" xr:uid="{00000000-0004-0000-0000-000009000000}"/>
  </hyperlinks>
  <pageMargins left="0.59055118110236227" right="0.23622047244094491" top="0.35433070866141736" bottom="0.35433070866141736" header="0.31496062992125984" footer="0.31496062992125984"/>
  <pageSetup paperSize="5" scale="39" orientation="landscape" r:id="rId11"/>
  <drawing r:id="rId12"/>
  <legacyDrawing r:id="rId13"/>
  <extLst>
    <ext xmlns:x14="http://schemas.microsoft.com/office/spreadsheetml/2009/9/main" uri="{CCE6A557-97BC-4b89-ADB6-D9C93CAAB3DF}">
      <x14:dataValidations xmlns:xm="http://schemas.microsoft.com/office/excel/2006/main" count="6">
        <x14:dataValidation type="list" showInputMessage="1" showErrorMessage="1" xr:uid="{00000000-0002-0000-0000-000000000000}">
          <x14:formula1>
            <xm:f>Hoja3!$A$2:$A$8</xm:f>
          </x14:formula1>
          <xm:sqref>B13:B19</xm:sqref>
        </x14:dataValidation>
        <x14:dataValidation type="list" allowBlank="1" showInputMessage="1" showErrorMessage="1" xr:uid="{00000000-0002-0000-0000-000001000000}">
          <x14:formula1>
            <xm:f>Hoja3!$C$2:$C$7</xm:f>
          </x14:formula1>
          <xm:sqref>J12:J19</xm:sqref>
        </x14:dataValidation>
        <x14:dataValidation type="list" allowBlank="1" showInputMessage="1" showErrorMessage="1" xr:uid="{00000000-0002-0000-0000-000002000000}">
          <x14:formula1>
            <xm:f>Hoja3!$D$2:$D$5</xm:f>
          </x14:formula1>
          <xm:sqref>L12:L19</xm:sqref>
        </x14:dataValidation>
        <x14:dataValidation type="list" allowBlank="1" showInputMessage="1" showErrorMessage="1" xr:uid="{00000000-0002-0000-0000-000003000000}">
          <x14:formula1>
            <xm:f>Hoja3!$B$2:$B$7</xm:f>
          </x14:formula1>
          <xm:sqref>H12:H19</xm:sqref>
        </x14:dataValidation>
        <x14:dataValidation type="list" showInputMessage="1" showErrorMessage="1" xr:uid="{00000000-0002-0000-0000-000004000000}">
          <x14:formula1>
            <xm:f>Hoja3!$A$2:$A$9</xm:f>
          </x14:formula1>
          <xm:sqref>B12</xm:sqref>
        </x14:dataValidation>
        <x14:dataValidation type="list" allowBlank="1" showInputMessage="1" showErrorMessage="1" xr:uid="{00000000-0002-0000-0000-000005000000}">
          <x14:formula1>
            <xm:f>Hoja3!$F$2:$F$5</xm:f>
          </x14:formula1>
          <xm:sqref>T12:T19 M12:R19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6"/>
  <sheetViews>
    <sheetView workbookViewId="0">
      <selection activeCell="B2" sqref="B2"/>
    </sheetView>
  </sheetViews>
  <sheetFormatPr baseColWidth="10" defaultRowHeight="15" x14ac:dyDescent="0.25"/>
  <cols>
    <col min="1" max="1" width="28.7109375" customWidth="1"/>
    <col min="2" max="2" width="29.5703125" customWidth="1"/>
    <col min="3" max="3" width="42.140625" customWidth="1"/>
    <col min="4" max="5" width="27.42578125" customWidth="1"/>
    <col min="6" max="6" width="23.140625" customWidth="1"/>
    <col min="7" max="7" width="18.5703125" customWidth="1"/>
  </cols>
  <sheetData>
    <row r="1" spans="1:14" s="6" customFormat="1" ht="52.5" customHeight="1" thickBot="1" x14ac:dyDescent="0.3">
      <c r="A1" s="12" t="s">
        <v>18</v>
      </c>
      <c r="B1" s="12" t="s">
        <v>19</v>
      </c>
      <c r="C1" s="10" t="s">
        <v>3</v>
      </c>
      <c r="D1" s="11" t="s">
        <v>4</v>
      </c>
      <c r="E1" s="11" t="s">
        <v>5</v>
      </c>
      <c r="F1" s="12" t="s">
        <v>40</v>
      </c>
    </row>
    <row r="2" spans="1:14" ht="66" customHeight="1" x14ac:dyDescent="0.25">
      <c r="A2" s="23" t="s">
        <v>11</v>
      </c>
      <c r="B2" s="13" t="s">
        <v>20</v>
      </c>
      <c r="C2" s="14" t="s">
        <v>36</v>
      </c>
      <c r="D2" s="18" t="s">
        <v>38</v>
      </c>
      <c r="E2" s="28" t="s">
        <v>41</v>
      </c>
      <c r="F2" s="15" t="s">
        <v>44</v>
      </c>
    </row>
    <row r="3" spans="1:14" ht="51.75" customHeight="1" x14ac:dyDescent="0.25">
      <c r="A3" s="24" t="s">
        <v>14</v>
      </c>
      <c r="B3" s="16" t="s">
        <v>21</v>
      </c>
      <c r="C3" s="17" t="s">
        <v>34</v>
      </c>
      <c r="D3" s="18" t="s">
        <v>39</v>
      </c>
      <c r="E3" s="28" t="s">
        <v>42</v>
      </c>
      <c r="F3" s="19" t="s">
        <v>45</v>
      </c>
    </row>
    <row r="4" spans="1:14" ht="54" customHeight="1" x14ac:dyDescent="0.25">
      <c r="A4" s="24" t="s">
        <v>15</v>
      </c>
      <c r="B4" s="20" t="s">
        <v>47</v>
      </c>
      <c r="C4" s="17" t="s">
        <v>35</v>
      </c>
      <c r="D4" s="16"/>
      <c r="E4" s="9" t="s">
        <v>43</v>
      </c>
      <c r="F4" s="19"/>
    </row>
    <row r="5" spans="1:14" ht="77.25" customHeight="1" x14ac:dyDescent="0.25">
      <c r="A5" s="24" t="s">
        <v>16</v>
      </c>
      <c r="B5" s="20" t="s">
        <v>46</v>
      </c>
      <c r="C5" s="20" t="s">
        <v>37</v>
      </c>
      <c r="D5" s="16"/>
      <c r="E5" s="16"/>
      <c r="F5" s="19"/>
    </row>
    <row r="6" spans="1:14" x14ac:dyDescent="0.25">
      <c r="A6" s="24" t="s">
        <v>22</v>
      </c>
      <c r="B6" s="16"/>
      <c r="C6" s="16"/>
      <c r="D6" s="16"/>
      <c r="E6" s="26"/>
      <c r="F6" s="19"/>
    </row>
    <row r="7" spans="1:14" ht="15.75" thickBot="1" x14ac:dyDescent="0.3">
      <c r="A7" s="25" t="s">
        <v>12</v>
      </c>
      <c r="B7" s="21"/>
      <c r="C7" s="21"/>
      <c r="D7" s="21"/>
      <c r="E7" s="27"/>
      <c r="F7" s="22"/>
    </row>
    <row r="11" spans="1:14" x14ac:dyDescent="0.25">
      <c r="A11" s="7"/>
      <c r="B11" s="7"/>
      <c r="C11" s="8"/>
      <c r="D11" s="8"/>
      <c r="E11" s="8"/>
      <c r="F11" s="8"/>
      <c r="G11" s="7"/>
      <c r="H11" s="7"/>
      <c r="I11" s="7"/>
      <c r="J11" s="7"/>
      <c r="K11" s="7"/>
      <c r="L11" s="7"/>
      <c r="M11" s="7"/>
      <c r="N11" s="7"/>
    </row>
    <row r="12" spans="1:14" x14ac:dyDescent="0.25">
      <c r="A12" s="7"/>
      <c r="B12" s="7"/>
      <c r="C12" s="8"/>
      <c r="D12" s="8"/>
      <c r="E12" s="8"/>
      <c r="F12" s="8"/>
      <c r="G12" s="7"/>
      <c r="H12" s="7"/>
      <c r="I12" s="7"/>
      <c r="J12" s="7"/>
      <c r="K12" s="7"/>
      <c r="L12" s="7"/>
      <c r="M12" s="7"/>
    </row>
    <row r="13" spans="1:14" x14ac:dyDescent="0.25">
      <c r="A13" s="7"/>
      <c r="B13" s="7"/>
      <c r="C13" s="8"/>
      <c r="D13" s="8"/>
      <c r="E13" s="8"/>
      <c r="F13" s="8"/>
      <c r="G13" s="7"/>
      <c r="H13" s="7"/>
      <c r="I13" s="7"/>
      <c r="J13" s="7"/>
      <c r="K13" s="7"/>
      <c r="L13" s="7"/>
      <c r="M13" s="7"/>
    </row>
    <row r="14" spans="1:14" x14ac:dyDescent="0.25">
      <c r="A14" s="7"/>
      <c r="B14" s="7"/>
      <c r="C14" s="8"/>
      <c r="D14" s="8"/>
      <c r="E14" s="8"/>
      <c r="F14" s="8"/>
      <c r="G14" s="7"/>
      <c r="H14" s="7"/>
      <c r="I14" s="7"/>
      <c r="J14" s="7"/>
      <c r="K14" s="7"/>
      <c r="L14" s="7"/>
      <c r="M14" s="7"/>
    </row>
    <row r="15" spans="1:14" x14ac:dyDescent="0.25">
      <c r="A15" s="7"/>
      <c r="B15" s="7"/>
      <c r="C15" s="8"/>
      <c r="D15" s="8"/>
      <c r="E15" s="8"/>
      <c r="F15" s="8"/>
      <c r="G15" s="7"/>
      <c r="H15" s="7"/>
      <c r="I15" s="7"/>
      <c r="J15" s="7"/>
      <c r="K15" s="7"/>
      <c r="L15" s="7"/>
      <c r="M15" s="7"/>
    </row>
    <row r="16" spans="1:14" ht="16.5" x14ac:dyDescent="0.3">
      <c r="C16" s="5"/>
    </row>
  </sheetData>
  <sheetProtection algorithmName="SHA-512" hashValue="0JuEMCiHqpoZ3Kgma308PdUZF5Q0QFOKZB5G298vfuA3z8sGahRS38IMGJOMYgWEC/KCfhJ7ozl7YnRu44HcqQ==" saltValue="ISP/0+tropxFoebDshtDOg==" spinCount="100000" sheet="1" objects="1" scenarios="1"/>
  <dataValidations count="1">
    <dataValidation type="list" allowBlank="1" showInputMessage="1" showErrorMessage="1" sqref="C7" xr:uid="{00000000-0002-0000-0100-000000000000}">
      <formula1>$C$2:$C$6</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5"/>
  <sheetViews>
    <sheetView zoomScaleNormal="100" workbookViewId="0">
      <selection activeCell="E14" sqref="E14"/>
    </sheetView>
  </sheetViews>
  <sheetFormatPr baseColWidth="10" defaultRowHeight="15" x14ac:dyDescent="0.25"/>
  <cols>
    <col min="1" max="1" width="24.85546875" bestFit="1" customWidth="1"/>
    <col min="2" max="2" width="42.85546875" customWidth="1"/>
    <col min="3" max="3" width="41.28515625" bestFit="1" customWidth="1"/>
    <col min="4" max="4" width="32.140625" customWidth="1"/>
    <col min="5" max="5" width="34.140625" customWidth="1"/>
    <col min="6" max="6" width="29.28515625" customWidth="1"/>
  </cols>
  <sheetData>
    <row r="1" spans="1:6" ht="32.25" thickBot="1" x14ac:dyDescent="0.3">
      <c r="A1" s="12" t="s">
        <v>18</v>
      </c>
      <c r="B1" s="48" t="s">
        <v>19</v>
      </c>
      <c r="C1" s="10" t="s">
        <v>3</v>
      </c>
      <c r="D1" s="10" t="s">
        <v>4</v>
      </c>
      <c r="E1" s="10" t="s">
        <v>5</v>
      </c>
      <c r="F1" s="12" t="s">
        <v>40</v>
      </c>
    </row>
    <row r="2" spans="1:6" ht="31.5" x14ac:dyDescent="0.25">
      <c r="A2" s="63" t="s">
        <v>11</v>
      </c>
      <c r="B2" s="64" t="s">
        <v>65</v>
      </c>
      <c r="C2" s="65" t="s">
        <v>62</v>
      </c>
      <c r="D2" s="66" t="s">
        <v>61</v>
      </c>
      <c r="E2" s="67" t="s">
        <v>58</v>
      </c>
      <c r="F2" s="68" t="s">
        <v>66</v>
      </c>
    </row>
    <row r="3" spans="1:6" ht="31.5" x14ac:dyDescent="0.25">
      <c r="A3" s="63" t="s">
        <v>14</v>
      </c>
      <c r="B3" s="69" t="s">
        <v>56</v>
      </c>
      <c r="C3" s="70" t="s">
        <v>34</v>
      </c>
      <c r="D3" s="66" t="s">
        <v>60</v>
      </c>
      <c r="E3" s="67" t="s">
        <v>59</v>
      </c>
      <c r="F3" s="63" t="s">
        <v>67</v>
      </c>
    </row>
    <row r="4" spans="1:6" ht="63" x14ac:dyDescent="0.25">
      <c r="A4" s="63" t="s">
        <v>15</v>
      </c>
      <c r="B4" s="69" t="s">
        <v>55</v>
      </c>
      <c r="C4" s="70" t="s">
        <v>63</v>
      </c>
      <c r="D4" s="65" t="s">
        <v>56</v>
      </c>
      <c r="E4" s="65" t="s">
        <v>57</v>
      </c>
      <c r="F4" s="65" t="s">
        <v>56</v>
      </c>
    </row>
    <row r="5" spans="1:6" ht="31.5" x14ac:dyDescent="0.25">
      <c r="A5" s="63" t="s">
        <v>16</v>
      </c>
      <c r="B5" s="64" t="s">
        <v>52</v>
      </c>
      <c r="C5" s="65" t="s">
        <v>64</v>
      </c>
      <c r="D5" s="63"/>
      <c r="E5" s="65" t="s">
        <v>56</v>
      </c>
      <c r="F5" s="63"/>
    </row>
    <row r="6" spans="1:6" ht="47.25" x14ac:dyDescent="0.25">
      <c r="A6" s="63" t="s">
        <v>22</v>
      </c>
      <c r="B6" s="64" t="s">
        <v>53</v>
      </c>
      <c r="C6" s="65" t="s">
        <v>54</v>
      </c>
      <c r="D6" s="62"/>
      <c r="E6" s="62"/>
      <c r="F6" s="62"/>
    </row>
    <row r="7" spans="1:6" ht="15.75" x14ac:dyDescent="0.25">
      <c r="A7" s="63" t="s">
        <v>12</v>
      </c>
      <c r="B7" s="64"/>
      <c r="C7" s="63"/>
      <c r="D7" s="63"/>
      <c r="E7" s="63"/>
      <c r="F7" s="63"/>
    </row>
    <row r="8" spans="1:6" x14ac:dyDescent="0.25">
      <c r="A8" s="49"/>
      <c r="B8" s="51"/>
      <c r="C8" s="50"/>
      <c r="D8" s="50"/>
      <c r="E8" s="50"/>
      <c r="F8" s="50"/>
    </row>
    <row r="9" spans="1:6" x14ac:dyDescent="0.25">
      <c r="A9" s="50"/>
      <c r="B9" s="51"/>
      <c r="C9" s="50"/>
      <c r="D9" s="50"/>
      <c r="E9" s="50"/>
      <c r="F9" s="50"/>
    </row>
    <row r="10" spans="1:6" x14ac:dyDescent="0.25">
      <c r="A10" s="50"/>
      <c r="B10" s="51"/>
      <c r="C10" s="50"/>
      <c r="D10" s="50"/>
      <c r="E10" s="50"/>
      <c r="F10" s="50"/>
    </row>
    <row r="11" spans="1:6" x14ac:dyDescent="0.25">
      <c r="A11" s="50"/>
      <c r="B11" s="51"/>
      <c r="C11" s="50"/>
      <c r="D11" s="50"/>
      <c r="E11" s="50"/>
      <c r="F11" s="50"/>
    </row>
    <row r="12" spans="1:6" x14ac:dyDescent="0.25">
      <c r="A12" s="50"/>
      <c r="B12" s="51"/>
      <c r="C12" s="50"/>
      <c r="D12" s="50"/>
      <c r="E12" s="50"/>
      <c r="F12" s="50"/>
    </row>
    <row r="13" spans="1:6" x14ac:dyDescent="0.25">
      <c r="A13" s="46"/>
      <c r="B13" s="7"/>
      <c r="C13" s="46"/>
      <c r="D13" s="46"/>
      <c r="E13" s="46"/>
      <c r="F13" s="46"/>
    </row>
    <row r="14" spans="1:6" x14ac:dyDescent="0.25">
      <c r="A14" s="46"/>
      <c r="B14" s="7"/>
      <c r="C14" s="46"/>
      <c r="D14" s="46"/>
      <c r="E14" s="46"/>
      <c r="F14" s="46"/>
    </row>
    <row r="15" spans="1:6" ht="15.75" thickBot="1" x14ac:dyDescent="0.3">
      <c r="A15" s="47"/>
      <c r="B15" s="45"/>
      <c r="C15" s="47"/>
      <c r="D15" s="47"/>
      <c r="E15" s="47"/>
      <c r="F15" s="47"/>
    </row>
  </sheetData>
  <dataValidations count="1">
    <dataValidation type="list" allowBlank="1" showInputMessage="1" showErrorMessage="1" sqref="B7:C7" xr:uid="{00000000-0002-0000-0200-000000000000}">
      <formula1>$C$2:$C$6</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948BDEF66A8A0468665E24A7A368D8A" ma:contentTypeVersion="4" ma:contentTypeDescription="Crear nuevo documento." ma:contentTypeScope="" ma:versionID="1fcf32c1721fa09c09f3c69cc857d7f2">
  <xsd:schema xmlns:xsd="http://www.w3.org/2001/XMLSchema" xmlns:xs="http://www.w3.org/2001/XMLSchema" xmlns:p="http://schemas.microsoft.com/office/2006/metadata/properties" xmlns:ns1="http://schemas.microsoft.com/sharepoint/v3" xmlns:ns2="979b4b72-2e3f-42c1-a71c-79641e6a272f" xmlns:ns3="08b029c4-0339-44be-a6a6-e395f6baa452" targetNamespace="http://schemas.microsoft.com/office/2006/metadata/properties" ma:root="true" ma:fieldsID="141458a6385928a8fbbd094594eb4766" ns1:_="" ns2:_="" ns3:_="">
    <xsd:import namespace="http://schemas.microsoft.com/sharepoint/v3"/>
    <xsd:import namespace="979b4b72-2e3f-42c1-a71c-79641e6a272f"/>
    <xsd:import namespace="08b029c4-0339-44be-a6a6-e395f6baa452"/>
    <xsd:element name="properties">
      <xsd:complexType>
        <xsd:sequence>
          <xsd:element name="documentManagement">
            <xsd:complexType>
              <xsd:all>
                <xsd:element ref="ns1:PublishingStartDate" minOccurs="0"/>
                <xsd:element ref="ns1:PublishingExpirationDate" minOccurs="0"/>
                <xsd:element ref="ns2:Categor_x00ed_a" minOccurs="0"/>
                <xsd:element ref="ns3:_dlc_DocId" minOccurs="0"/>
                <xsd:element ref="ns3:_dlc_DocIdUrl" minOccurs="0"/>
                <xsd:element ref="ns3:_dlc_DocIdPersistId" minOccurs="0"/>
                <xsd:element ref="ns2:areaotem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79b4b72-2e3f-42c1-a71c-79641e6a272f" elementFormDefault="qualified">
    <xsd:import namespace="http://schemas.microsoft.com/office/2006/documentManagement/types"/>
    <xsd:import namespace="http://schemas.microsoft.com/office/infopath/2007/PartnerControls"/>
    <xsd:element name="Categor_x00ed_a" ma:index="10" nillable="true" ma:displayName="Categoría" ma:format="Dropdown" ma:internalName="Categor_x00ed_a">
      <xsd:simpleType>
        <xsd:restriction base="dms:Choice">
          <xsd:enumeration value="Vicepresidencia : VP Secretaría General"/>
          <xsd:enumeration value="Vicepresidencia : VP Comunicación y Relaciones Corporativas"/>
          <xsd:enumeration value="Vicepresidencia Talento Humano y Desarrollo Organizacional"/>
          <xsd:enumeration value="Vicepresidencia : VP Vicepresidencia Estrategia y Crecimiento"/>
          <xsd:enumeration value="Vicepresidencia : VP Finanzas corporativas"/>
          <xsd:enumeration value="Vicepresidencia : VPE Finanzas Corporativas, Gestión de Riesgo e Inversiones"/>
          <xsd:enumeration value="Vicepresidencia : VPE Finanzas e Inversiones"/>
          <xsd:enumeration value="Vicepresidencia : VP Suministros y Servicios Compartidos"/>
          <xsd:enumeration value="Vicepresidencia : VP Riesgos"/>
          <xsd:enumeration value="Vicepresidencia : VP Proyectos e Ingeniería"/>
        </xsd:restriction>
      </xsd:simpleType>
    </xsd:element>
    <xsd:element name="areaotema" ma:index="14" nillable="true" ma:displayName="Área o Tema" ma:format="Dropdown" ma:internalName="areaotema">
      <xsd:simpleType>
        <xsd:restriction base="dms:Choice">
          <xsd:enumeration value="Administración de la Contratación"/>
          <xsd:enumeration value="Administración de la Contratación - Liquidación de contratos"/>
          <xsd:enumeration value="Administración de la Contratación - Modificación de contratos"/>
          <xsd:enumeration value="Administración de la Contratación - Renovación de contratos"/>
          <xsd:enumeration value="Administración de la Contratación - Solicitud de contratación"/>
          <xsd:enumeration value="Aprendices y estudiantes de práctica"/>
          <xsd:enumeration value="Aprendizaje"/>
          <xsd:enumeration value="Atención e investigación de siniestros"/>
          <xsd:enumeration value="Banco de Proyectos"/>
          <xsd:enumeration value="Compensación y Beneficios"/>
          <xsd:enumeration value="Contratación"/>
          <xsd:enumeration value="Contratación - Acta de ejecución"/>
          <xsd:enumeration value="Contratación - Formulación del proyecto de negocio jurídico"/>
          <xsd:enumeration value="Contratación - Inicio del proceso"/>
          <xsd:enumeration value="Contratación - Transacción"/>
          <xsd:enumeration value="Contrato laboral"/>
          <xsd:enumeration value="Cumplimiento"/>
          <xsd:enumeration value="Desarrollo Organizacional"/>
          <xsd:enumeration value="Desempeño Individual"/>
          <xsd:enumeration value="Dirección Gestión Inmobiliaria"/>
          <xsd:enumeration value="Dirección Seguridad"/>
          <xsd:enumeration value="Finanzas Institucionales"/>
          <xsd:enumeration value="Gestión Ingreso del Talento Humano"/>
          <xsd:enumeration value="Identidad Corporativa"/>
          <xsd:enumeration value="Instructivo para diligenciar las plantillas"/>
          <xsd:enumeration value="Liquidación de Cesantías"/>
          <xsd:enumeration value="Logística"/>
          <xsd:enumeration value="Minutas Energía"/>
          <xsd:enumeration value="Planeación de la Contratación"/>
          <xsd:enumeration value="Planeación de la Contratación - Autorización del trámite de ofertas no vinculantes"/>
          <xsd:enumeration value="Planeación de la Contratación - Solicitud de ofertas no vinculantes"/>
          <xsd:enumeration value="Plantillas Secretaría General"/>
          <xsd:enumeration value="Protección Social"/>
          <xsd:enumeration value="Retención en la fuente"/>
          <xsd:enumeration value="Riesgos Laborales"/>
          <xsd:enumeration value="Servicio Médico"/>
          <xsd:enumeration value="Soporte y Mantenimiento Edificios"/>
          <xsd:enumeration value="Tecnología de la información"/>
          <xsd:enumeration value="Transportes y Talleres"/>
          <xsd:enumeration value="Viáticos"/>
        </xsd:restriction>
      </xsd:simpleType>
    </xsd:element>
  </xsd:schema>
  <xsd:schema xmlns:xsd="http://www.w3.org/2001/XMLSchema" xmlns:xs="http://www.w3.org/2001/XMLSchema" xmlns:dms="http://schemas.microsoft.com/office/2006/documentManagement/types" xmlns:pc="http://schemas.microsoft.com/office/infopath/2007/PartnerControls" targetNamespace="08b029c4-0339-44be-a6a6-e395f6baa452" elementFormDefault="qualified">
    <xsd:import namespace="http://schemas.microsoft.com/office/2006/documentManagement/types"/>
    <xsd:import namespace="http://schemas.microsoft.com/office/infopath/2007/PartnerControls"/>
    <xsd:element name="_dlc_DocId" ma:index="11" nillable="true" ma:displayName="Valor de Id. de documento" ma:description="El valor del identificador de documento asignado a este elemento." ma:internalName="_dlc_DocId" ma:readOnly="true">
      <xsd:simpleType>
        <xsd:restriction base="dms:Text"/>
      </xsd:simpleType>
    </xsd:element>
    <xsd:element name="_dlc_DocIdUrl" ma:index="12"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areaotema xmlns="979b4b72-2e3f-42c1-a71c-79641e6a272f">Cumplimiento</areaotema>
    <Categor_x00ed_a xmlns="979b4b72-2e3f-42c1-a71c-79641e6a272f">Vicepresidencia : VP Riesgos</Categor_x00ed_a>
    <PublishingExpirationDate xmlns="http://schemas.microsoft.com/sharepoint/v3" xsi:nil="true"/>
    <PublishingStartDate xmlns="http://schemas.microsoft.com/sharepoint/v3" xsi:nil="true"/>
  </documentManagement>
</p:properties>
</file>

<file path=customXml/item3.xml><?xml version="1.0" encoding="utf-8"?>
<?mso-contentType ?>
<spe:Receivers xmlns:spe="http://schemas.microsoft.com/sharepoint/event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A828821-B08B-44AC-BCEB-61F32542D1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79b4b72-2e3f-42c1-a71c-79641e6a272f"/>
    <ds:schemaRef ds:uri="08b029c4-0339-44be-a6a6-e395f6baa45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46D0374-1361-4C9B-B922-60B05F236D2D}">
  <ds:schemaRefs>
    <ds:schemaRef ds:uri="http://schemas.microsoft.com/office/2006/metadata/properties"/>
    <ds:schemaRef ds:uri="http://schemas.microsoft.com/office/infopath/2007/PartnerControls"/>
    <ds:schemaRef ds:uri="http://purl.org/dc/elements/1.1/"/>
    <ds:schemaRef ds:uri="http://purl.org/dc/dcmitype/"/>
    <ds:schemaRef ds:uri="http://schemas.microsoft.com/sharepoint/v3"/>
    <ds:schemaRef ds:uri="http://schemas.microsoft.com/office/2006/documentManagement/types"/>
    <ds:schemaRef ds:uri="979b4b72-2e3f-42c1-a71c-79641e6a272f"/>
    <ds:schemaRef ds:uri="http://www.w3.org/XML/1998/namespace"/>
    <ds:schemaRef ds:uri="http://schemas.openxmlformats.org/package/2006/metadata/core-properties"/>
    <ds:schemaRef ds:uri="08b029c4-0339-44be-a6a6-e395f6baa452"/>
    <ds:schemaRef ds:uri="http://purl.org/dc/terms/"/>
  </ds:schemaRefs>
</ds:datastoreItem>
</file>

<file path=customXml/itemProps3.xml><?xml version="1.0" encoding="utf-8"?>
<ds:datastoreItem xmlns:ds="http://schemas.openxmlformats.org/officeDocument/2006/customXml" ds:itemID="{289B04D4-85BB-415F-AF06-D743D2A05BA9}">
  <ds:schemaRefs>
    <ds:schemaRef ds:uri="http://schemas.microsoft.com/sharepoint/events"/>
  </ds:schemaRefs>
</ds:datastoreItem>
</file>

<file path=customXml/itemProps4.xml><?xml version="1.0" encoding="utf-8"?>
<ds:datastoreItem xmlns:ds="http://schemas.openxmlformats.org/officeDocument/2006/customXml" ds:itemID="{3578D264-0C59-43F8-A034-6E7590D45F4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Plantilla General</vt:lpstr>
      <vt:lpstr>Hoja1</vt:lpstr>
      <vt:lpstr>Hoja3</vt:lpstr>
      <vt:lpstr>'Plantilla General'!Área_de_impresión</vt:lpstr>
    </vt:vector>
  </TitlesOfParts>
  <Company>Empresas Publicas de Medellín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Plantilla Consultas Manuales v2.3</dc:title>
  <dc:creator>RYGEY CAROLINA BARRENECHE JARAMILLO</dc:creator>
  <cp:lastModifiedBy>ANA MARIA VELASQUEZ GONZALEZ</cp:lastModifiedBy>
  <cp:lastPrinted>2015-10-09T15:04:34Z</cp:lastPrinted>
  <dcterms:created xsi:type="dcterms:W3CDTF">2015-06-30T15:19:26Z</dcterms:created>
  <dcterms:modified xsi:type="dcterms:W3CDTF">2021-02-23T15:19:27Z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0x010100C948BDEF66A8A0468665E24A7A368D8A</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