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zapalva\Downloads\"/>
    </mc:Choice>
  </mc:AlternateContent>
  <xr:revisionPtr revIDLastSave="0" documentId="13_ncr:1_{32AFA8B9-95D7-48DF-828B-B4E06D701D5F}" xr6:coauthVersionLast="47" xr6:coauthVersionMax="47" xr10:uidLastSave="{00000000-0000-0000-0000-000000000000}"/>
  <bookViews>
    <workbookView xWindow="-110" yWindow="-110" windowWidth="19420" windowHeight="11500" xr2:uid="{97331A3F-3BA8-4D75-8A59-0B4E79712015}"/>
  </bookViews>
  <sheets>
    <sheet name="Clases Definitivo" sheetId="7" r:id="rId1"/>
  </sheets>
  <definedNames>
    <definedName name="_xlnm._FilterDatabase" localSheetId="0" hidden="1">'Clases Definitivo'!$A$126:$N$126</definedName>
    <definedName name="_xlnm.Print_Area" localSheetId="0">'Clases Definitivo'!#REF!</definedName>
    <definedName name="_xlnm.Print_Titles" localSheetId="0">'Clases Definitivo'!#REF!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0" i="7" l="1"/>
  <c r="J129" i="7"/>
  <c r="J128" i="7" l="1"/>
  <c r="J127" i="7"/>
  <c r="J125" i="7"/>
  <c r="J124" i="7"/>
  <c r="D119" i="7"/>
  <c r="D118" i="7"/>
  <c r="D117" i="7"/>
  <c r="D116" i="7"/>
  <c r="J119" i="7"/>
  <c r="J118" i="7"/>
  <c r="J117" i="7"/>
  <c r="J116" i="7"/>
</calcChain>
</file>

<file path=xl/sharedStrings.xml><?xml version="1.0" encoding="utf-8"?>
<sst xmlns="http://schemas.openxmlformats.org/spreadsheetml/2006/main" count="1796" uniqueCount="848">
  <si>
    <t>Modulo SAP</t>
  </si>
  <si>
    <t>Numéro de rango</t>
  </si>
  <si>
    <t>Clase documento en SAP S/4HANA</t>
  </si>
  <si>
    <t>Denominación SAP</t>
  </si>
  <si>
    <t>Denominación SAP sistema</t>
  </si>
  <si>
    <t>Desde</t>
  </si>
  <si>
    <t>Hasta</t>
  </si>
  <si>
    <t>Clase de cuenta definitiva</t>
  </si>
  <si>
    <t>Utilización</t>
  </si>
  <si>
    <t>Clase documento
anula</t>
  </si>
  <si>
    <t>Operación desglose de documento</t>
  </si>
  <si>
    <t>Variante desglose</t>
  </si>
  <si>
    <t>Descripción operación</t>
  </si>
  <si>
    <t>Descripción variante</t>
  </si>
  <si>
    <t>GL</t>
  </si>
  <si>
    <t>01</t>
  </si>
  <si>
    <t>I1</t>
  </si>
  <si>
    <t>Interfaz de facturación y ajustes</t>
  </si>
  <si>
    <t>Interfaz fact-ajust</t>
  </si>
  <si>
    <t>0010000000</t>
  </si>
  <si>
    <t>0019999999</t>
  </si>
  <si>
    <t>S</t>
  </si>
  <si>
    <t>Documento para la contabilización de la interfaz de facturación y los otros ajustes a la facturación</t>
  </si>
  <si>
    <t>0000</t>
  </si>
  <si>
    <t>0001</t>
  </si>
  <si>
    <t>Contabilización no específica</t>
  </si>
  <si>
    <t>Estándar</t>
  </si>
  <si>
    <t>02</t>
  </si>
  <si>
    <t>I2</t>
  </si>
  <si>
    <t>Interfaz de recaudos</t>
  </si>
  <si>
    <t>Interfaz recaudo</t>
  </si>
  <si>
    <t>0020000000</t>
  </si>
  <si>
    <t>0029999999</t>
  </si>
  <si>
    <t>Documento para la contabilización de la interfaz de recaudos de cartera del sistema facturador</t>
  </si>
  <si>
    <t>03</t>
  </si>
  <si>
    <t>I3</t>
  </si>
  <si>
    <t>Interfaz de nómina - efectivos</t>
  </si>
  <si>
    <t>Interfaz nómina-efe</t>
  </si>
  <si>
    <t>0030000000</t>
  </si>
  <si>
    <t>0039999999</t>
  </si>
  <si>
    <t>DKS</t>
  </si>
  <si>
    <t>Documento para la contabilización de la interfaz de nómina. Esta clase de documento se utiliza en conceptos que tienen tratamiento presupuestal como efectivos, ejemplo causación de nómina a pagar empleados.</t>
  </si>
  <si>
    <t>04</t>
  </si>
  <si>
    <t>I4</t>
  </si>
  <si>
    <t>Interfaz de pago nómina</t>
  </si>
  <si>
    <t>Interfaz pago nómin</t>
  </si>
  <si>
    <t>0040000000</t>
  </si>
  <si>
    <t>0049999999</t>
  </si>
  <si>
    <t>Documento para la contabilización de la interfaz  de pago de nómina a empleados</t>
  </si>
  <si>
    <t>05</t>
  </si>
  <si>
    <t>I5</t>
  </si>
  <si>
    <t>Interfaz de proveeduría</t>
  </si>
  <si>
    <t>Interfaz proveeduri</t>
  </si>
  <si>
    <t>0050000000</t>
  </si>
  <si>
    <t>0059999999</t>
  </si>
  <si>
    <t>Documento para la contabilización de la interfaz de las ventas de la proveeduria sin incluir el reconocimiento del costo de ventas</t>
  </si>
  <si>
    <t>06</t>
  </si>
  <si>
    <t>I6</t>
  </si>
  <si>
    <t>Interfaz de la EAS</t>
  </si>
  <si>
    <t>Interfaz EAS</t>
  </si>
  <si>
    <t>0060000000</t>
  </si>
  <si>
    <t>0069999999</t>
  </si>
  <si>
    <t>Documento para la contabilización de la interfaz de la EAS</t>
  </si>
  <si>
    <t>07</t>
  </si>
  <si>
    <t>IB</t>
  </si>
  <si>
    <t>Interfaz SVF facturación</t>
  </si>
  <si>
    <t>Interfaz SVF factur</t>
  </si>
  <si>
    <t>0070000000</t>
  </si>
  <si>
    <t>0079999999</t>
  </si>
  <si>
    <t>Documento para la contabilización de la interfaz de SVF valoración de Cartera diferida, costo amortizado, reclasificación de cartera del corto al largo plazo y del largo al corto plazo</t>
  </si>
  <si>
    <t>08</t>
  </si>
  <si>
    <t>IC</t>
  </si>
  <si>
    <t>Interfaz SVF provisión</t>
  </si>
  <si>
    <t>Interfaz SVF provis</t>
  </si>
  <si>
    <t>0080000000</t>
  </si>
  <si>
    <t>0089999999</t>
  </si>
  <si>
    <t xml:space="preserve">Documento para la interfaz contabilización de SVF valoración de provisiones, valoración de Litigios y demandas, otras provisiones y provisiones de la EAS </t>
  </si>
  <si>
    <t>09</t>
  </si>
  <si>
    <t>S0</t>
  </si>
  <si>
    <t>Carga de saldos iniciales contables</t>
  </si>
  <si>
    <t>Carga saldos inicial</t>
  </si>
  <si>
    <t>0090000000</t>
  </si>
  <si>
    <t>0099999999</t>
  </si>
  <si>
    <t>Documento para la carga de saldos iniciales contables y de módulos relacionados con cuentas de mayor</t>
  </si>
  <si>
    <t>10</t>
  </si>
  <si>
    <t>S1</t>
  </si>
  <si>
    <t>Método participación patrimonial</t>
  </si>
  <si>
    <t>Método participación</t>
  </si>
  <si>
    <t>0100000000</t>
  </si>
  <si>
    <t>0109999999</t>
  </si>
  <si>
    <t>Documento para la contabilización del Método de la Participación Patrimonial - Requiere aprobación Workflow</t>
  </si>
  <si>
    <t>11</t>
  </si>
  <si>
    <t>S2</t>
  </si>
  <si>
    <t>Amortización gastos pag x anticipado</t>
  </si>
  <si>
    <t>Amort gtos pagxant</t>
  </si>
  <si>
    <t>0110000000</t>
  </si>
  <si>
    <t>0119999999</t>
  </si>
  <si>
    <t>Documento para la contabilización de la amortización de gastos pagados por anticipado (validar necesidad)</t>
  </si>
  <si>
    <t>12</t>
  </si>
  <si>
    <t>S3</t>
  </si>
  <si>
    <t>Provisiones manuales</t>
  </si>
  <si>
    <t>0120000000</t>
  </si>
  <si>
    <t>0129999999</t>
  </si>
  <si>
    <t>Documento para la contabilización de las provisiones no valoradas en la aplicación SVF, Provisiones manuales, tales como reservas técnicas, seguros y reaseguros, póliza patronal. (revisar con el equipo de costo la creación de un tipo de orden para liquidación a activos fijos)</t>
  </si>
  <si>
    <t>13</t>
  </si>
  <si>
    <t>S4</t>
  </si>
  <si>
    <t>Ajustes manuales de nómina</t>
  </si>
  <si>
    <t>Ajuste manual nomina</t>
  </si>
  <si>
    <t>0130000000</t>
  </si>
  <si>
    <t>0139999999</t>
  </si>
  <si>
    <t>Documento para la contabilizaciòn de ajustes manuales de Nomina-Cesantias retroactivas, prima antigüedad, ajuste pasivo pensional</t>
  </si>
  <si>
    <t>14</t>
  </si>
  <si>
    <t>SA</t>
  </si>
  <si>
    <t>Contabilización cuenta mayor periodicos</t>
  </si>
  <si>
    <t>Doc cta.mayor period</t>
  </si>
  <si>
    <t>0140000000</t>
  </si>
  <si>
    <t>0149999999</t>
  </si>
  <si>
    <t>Documento para la contabilizaciòn de registros de libro diario distintos a ajustes y reclasificaciones, ejemplo estimados</t>
  </si>
  <si>
    <t>15</t>
  </si>
  <si>
    <t>SB</t>
  </si>
  <si>
    <t>Contabilización cuenta mayor ajustes y reclasificaciones WF</t>
  </si>
  <si>
    <t>Cont.cta.mayorAyR WF</t>
  </si>
  <si>
    <t>0150000000</t>
  </si>
  <si>
    <t>0159999999</t>
  </si>
  <si>
    <t>Documento para la contabilizaciòn de registros de libro diario de ajustes y reclasificaciones - Requiere aprobación Workflow</t>
  </si>
  <si>
    <t>17</t>
  </si>
  <si>
    <t>SE</t>
  </si>
  <si>
    <t>Registro de ajustes, reclasificaciones y traslados entre bancos de la EAS y NIC32  con aprobacion - Workflow</t>
  </si>
  <si>
    <t>AjteReclaTraBancosWF</t>
  </si>
  <si>
    <t>0170000000</t>
  </si>
  <si>
    <t>0179999999</t>
  </si>
  <si>
    <t>Documento para ajustes y reclasifiaciones de la EAS y NIC 32 que requiere aprobaciòn por Workflow</t>
  </si>
  <si>
    <t>18</t>
  </si>
  <si>
    <t>ST</t>
  </si>
  <si>
    <t>Traslado de costos</t>
  </si>
  <si>
    <t>0180000000</t>
  </si>
  <si>
    <t>0189999999</t>
  </si>
  <si>
    <t>Documento para la contabilización del traslado de costo de la cuenta 7 a la cuenta 6</t>
  </si>
  <si>
    <t>19</t>
  </si>
  <si>
    <t>SX</t>
  </si>
  <si>
    <t>Diferencia por tipo de cambio</t>
  </si>
  <si>
    <t>Diferencia tipo camb</t>
  </si>
  <si>
    <t>0190000000</t>
  </si>
  <si>
    <t>0199999999</t>
  </si>
  <si>
    <t>Documento para la contabilización de la diferencia en cambio, valoración mensual</t>
  </si>
  <si>
    <t>20</t>
  </si>
  <si>
    <t>YD</t>
  </si>
  <si>
    <t>Distribución corporativos Balance</t>
  </si>
  <si>
    <t>Distrib corporati BG</t>
  </si>
  <si>
    <t>0200000000</t>
  </si>
  <si>
    <t>0209999999</t>
  </si>
  <si>
    <t>Documento para la distribución de las cuentas de balance del negocio "corportativo" (validar si incluye ingresos)</t>
  </si>
  <si>
    <t>21</t>
  </si>
  <si>
    <t>YP</t>
  </si>
  <si>
    <t>Distribución proveeduría Balance y PyG</t>
  </si>
  <si>
    <t>Distrib proved BG PG</t>
  </si>
  <si>
    <t>0210000000</t>
  </si>
  <si>
    <t>0219999999</t>
  </si>
  <si>
    <t>Documento para la distribución de las cuentas de balance del negocio "proveeduría" (validar si incluye ingresos</t>
  </si>
  <si>
    <t>22</t>
  </si>
  <si>
    <t>SC</t>
  </si>
  <si>
    <t>Cierre fin de año</t>
  </si>
  <si>
    <t>0220000000</t>
  </si>
  <si>
    <t>0229999999</t>
  </si>
  <si>
    <t>Documento para el cierre anual de utilidad y el cierre de las cuentas auxiliares de pago de cuentas de impuestos</t>
  </si>
  <si>
    <t>0100</t>
  </si>
  <si>
    <t>Trasla cta.pérdidas/gananc.a cta.balance</t>
  </si>
  <si>
    <t>CO</t>
  </si>
  <si>
    <t>23</t>
  </si>
  <si>
    <t>CP</t>
  </si>
  <si>
    <t>Distribución CO PyG _Eliminar no asignar rango</t>
  </si>
  <si>
    <t>Distribución CO PyG</t>
  </si>
  <si>
    <t>0230000000</t>
  </si>
  <si>
    <t>0239999999</t>
  </si>
  <si>
    <t>Procesos Empresariales CO - Se debe generar automáticamente al ejecutar los ciclos de distribución y subrepartos - Contabilizaciones negativas permitidas</t>
  </si>
  <si>
    <t>Eliminar</t>
  </si>
  <si>
    <t>Contabilización CO</t>
  </si>
  <si>
    <t>0950000000</t>
  </si>
  <si>
    <t>0959999999</t>
  </si>
  <si>
    <t>AS</t>
  </si>
  <si>
    <t>Procesos propios del módulo CO - Contabilizaciones negativas permitidas</t>
  </si>
  <si>
    <t>Costes primarios o ingresos</t>
  </si>
  <si>
    <t>AA</t>
  </si>
  <si>
    <t>24</t>
  </si>
  <si>
    <t>Contab.activo fijo</t>
  </si>
  <si>
    <t>0240000000</t>
  </si>
  <si>
    <t>0249999999</t>
  </si>
  <si>
    <t>AKS</t>
  </si>
  <si>
    <t>Documento para la contabilización de activos fijos altas, traslados, bajas, capitalizaciones</t>
  </si>
  <si>
    <t>25</t>
  </si>
  <si>
    <t>AD</t>
  </si>
  <si>
    <t>Deterioro valor AF</t>
  </si>
  <si>
    <t>0250000000</t>
  </si>
  <si>
    <t>0259999999</t>
  </si>
  <si>
    <t>Documento para la contabilización de deterioro de activos fijos</t>
  </si>
  <si>
    <t>26</t>
  </si>
  <si>
    <t>AF</t>
  </si>
  <si>
    <t>Contabiliz.Amortizac</t>
  </si>
  <si>
    <t>0260000000</t>
  </si>
  <si>
    <t>0269999999</t>
  </si>
  <si>
    <t>Documento para la contabilización de la amortización de activos fijos</t>
  </si>
  <si>
    <t>27</t>
  </si>
  <si>
    <t>AR</t>
  </si>
  <si>
    <t>Ajuste valor razonable</t>
  </si>
  <si>
    <t>0270000000</t>
  </si>
  <si>
    <t>0279999999</t>
  </si>
  <si>
    <t>Documento para la contabilización de ajustes posteriores de activos fijos, ejemplo ajustes de indemnizaciones</t>
  </si>
  <si>
    <t>SD</t>
  </si>
  <si>
    <t>28</t>
  </si>
  <si>
    <t>RW</t>
  </si>
  <si>
    <t>Nota credito interna</t>
  </si>
  <si>
    <t>0280000000</t>
  </si>
  <si>
    <t>0289999999</t>
  </si>
  <si>
    <t>ADMS</t>
  </si>
  <si>
    <t>Documento para la contabilización de Nota credito interna</t>
  </si>
  <si>
    <t>0200</t>
  </si>
  <si>
    <t>Factura de deudor</t>
  </si>
  <si>
    <t>29</t>
  </si>
  <si>
    <t>RV</t>
  </si>
  <si>
    <t>Factura de venta</t>
  </si>
  <si>
    <t>0290000000</t>
  </si>
  <si>
    <t>0299999999</t>
  </si>
  <si>
    <t>Documento para la contabilización de Factura de venta</t>
  </si>
  <si>
    <t>30</t>
  </si>
  <si>
    <t>RL</t>
  </si>
  <si>
    <t>Factura de venta interna</t>
  </si>
  <si>
    <t>Factura venta intern</t>
  </si>
  <si>
    <t>0300000000</t>
  </si>
  <si>
    <t>0309999999</t>
  </si>
  <si>
    <t>Documento para la contabilización de Factura de venta interna</t>
  </si>
  <si>
    <t>31</t>
  </si>
  <si>
    <t>RM</t>
  </si>
  <si>
    <t>Nota de credito</t>
  </si>
  <si>
    <t>0310000000</t>
  </si>
  <si>
    <t>0319999999</t>
  </si>
  <si>
    <t>Documento para la contabilización de Nota de credito</t>
  </si>
  <si>
    <t>32</t>
  </si>
  <si>
    <t>RN</t>
  </si>
  <si>
    <t>Nota debito</t>
  </si>
  <si>
    <t>0320000000</t>
  </si>
  <si>
    <t>0329999999</t>
  </si>
  <si>
    <t>Documento para la contabilización de Nota debito</t>
  </si>
  <si>
    <t>33</t>
  </si>
  <si>
    <t>DR</t>
  </si>
  <si>
    <t>Factura de cliente</t>
  </si>
  <si>
    <t>0330000000</t>
  </si>
  <si>
    <t>0339999999</t>
  </si>
  <si>
    <t>DS</t>
  </si>
  <si>
    <t>Documento para la contabilización de Factura de cliente</t>
  </si>
  <si>
    <t>34</t>
  </si>
  <si>
    <t>DD</t>
  </si>
  <si>
    <t>Legalizacion dividendos</t>
  </si>
  <si>
    <t>Legaliz dividendos</t>
  </si>
  <si>
    <t>0340000000</t>
  </si>
  <si>
    <t>0349999999</t>
  </si>
  <si>
    <t>Documento para la contabilización de Legalizacion dividendos (qué es legalización de dividendos)</t>
  </si>
  <si>
    <t>35</t>
  </si>
  <si>
    <t>Transacciones del STN (Mercado Energetico)</t>
  </si>
  <si>
    <t>Trxnes STN Mdo.Energ</t>
  </si>
  <si>
    <t>0350000000</t>
  </si>
  <si>
    <t>0359999999</t>
  </si>
  <si>
    <t>Documento para la contabilización de Transacciones del STN (Mercado Energetico)</t>
  </si>
  <si>
    <t>36</t>
  </si>
  <si>
    <t>DB</t>
  </si>
  <si>
    <t>Legalizacion venta energia en bolsa</t>
  </si>
  <si>
    <t>Legaliz VtaEnergBols</t>
  </si>
  <si>
    <t>0360000000</t>
  </si>
  <si>
    <t>0369999999</t>
  </si>
  <si>
    <t>Documento para la contabilización de Legalizacion venta energia en bolsa</t>
  </si>
  <si>
    <t>37</t>
  </si>
  <si>
    <t>DI</t>
  </si>
  <si>
    <t>Ajustes y correcciones de Impuestos</t>
  </si>
  <si>
    <t>Ajtes Correc Imptos</t>
  </si>
  <si>
    <t>0370000000</t>
  </si>
  <si>
    <t>0379999999</t>
  </si>
  <si>
    <t>Documento para la contabilización de Ajustes y correcciones de Impuestos</t>
  </si>
  <si>
    <t>38</t>
  </si>
  <si>
    <t>DZ</t>
  </si>
  <si>
    <t>Recaudo directo</t>
  </si>
  <si>
    <t>0380000000</t>
  </si>
  <si>
    <t>0389999999</t>
  </si>
  <si>
    <t>Documento para la contabilización de Recaudo directo</t>
  </si>
  <si>
    <t>DX</t>
  </si>
  <si>
    <t>1000</t>
  </si>
  <si>
    <t>Pago</t>
  </si>
  <si>
    <t>39</t>
  </si>
  <si>
    <t>DC</t>
  </si>
  <si>
    <t>Recaudo comercial</t>
  </si>
  <si>
    <t>0390000000</t>
  </si>
  <si>
    <t>0399999999</t>
  </si>
  <si>
    <t>Documento para la contabilización de Recaudo comercial</t>
  </si>
  <si>
    <t>40</t>
  </si>
  <si>
    <t>Anulacion recaudos</t>
  </si>
  <si>
    <t>0400000000</t>
  </si>
  <si>
    <t>0409999999</t>
  </si>
  <si>
    <t>Documento para la contabilización de Anulacion recaudos</t>
  </si>
  <si>
    <t>41</t>
  </si>
  <si>
    <t>DU</t>
  </si>
  <si>
    <t>Cruces de documentos</t>
  </si>
  <si>
    <t>0410000000</t>
  </si>
  <si>
    <t>0419999999</t>
  </si>
  <si>
    <t>Documento para la contabilización de Cruces de documentos</t>
  </si>
  <si>
    <t>42</t>
  </si>
  <si>
    <t>D7</t>
  </si>
  <si>
    <t>Castigo cartera</t>
  </si>
  <si>
    <t>0420000000</t>
  </si>
  <si>
    <t>0429999999</t>
  </si>
  <si>
    <t>Documento para la contabilización de Castigo cartera</t>
  </si>
  <si>
    <t>43</t>
  </si>
  <si>
    <t>DG</t>
  </si>
  <si>
    <t>Nota credito directa</t>
  </si>
  <si>
    <t>0430000000</t>
  </si>
  <si>
    <t>0439999999</t>
  </si>
  <si>
    <t>Documento para la contabilización de Nota credito directa</t>
  </si>
  <si>
    <t>44</t>
  </si>
  <si>
    <t>D0</t>
  </si>
  <si>
    <t>Carga de saldos iniciales CXC</t>
  </si>
  <si>
    <t>Carga saldo inic CxC</t>
  </si>
  <si>
    <t>0440000000</t>
  </si>
  <si>
    <t>0449999999</t>
  </si>
  <si>
    <t>Documento para la contabilización de Carga de saldos iniciales CXC</t>
  </si>
  <si>
    <t>DA</t>
  </si>
  <si>
    <t>Documento de deudor</t>
  </si>
  <si>
    <t>0960000000</t>
  </si>
  <si>
    <t>0969999999</t>
  </si>
  <si>
    <t>Documento contabilización general de CxC directo</t>
  </si>
  <si>
    <t>AP</t>
  </si>
  <si>
    <t>45</t>
  </si>
  <si>
    <t>K6</t>
  </si>
  <si>
    <t xml:space="preserve">Pago de Impuestos y bonos gas </t>
  </si>
  <si>
    <t>Pago ImptosBonos gas</t>
  </si>
  <si>
    <t>0450000000</t>
  </si>
  <si>
    <t>0459999999</t>
  </si>
  <si>
    <t>Documento para la contabilizaciòn de Otros Bono GNV, pago de impuestos.</t>
  </si>
  <si>
    <t>KX</t>
  </si>
  <si>
    <t>0300</t>
  </si>
  <si>
    <t>Z001</t>
  </si>
  <si>
    <t>Factura de acreedor</t>
  </si>
  <si>
    <t>Estándar Pago Imptos y Retencion</t>
  </si>
  <si>
    <t>46</t>
  </si>
  <si>
    <t>KA</t>
  </si>
  <si>
    <t>S. Anticipo acreedor</t>
  </si>
  <si>
    <t>Sol.AnticipoAcreedor</t>
  </si>
  <si>
    <t>0460000000</t>
  </si>
  <si>
    <t>0469999999</t>
  </si>
  <si>
    <t>Documento para la contabilizaciòn de S. Anticipo Acreedor, Anticipos Proveedores</t>
  </si>
  <si>
    <t>47</t>
  </si>
  <si>
    <t>KB</t>
  </si>
  <si>
    <t xml:space="preserve">Anticipo Empleados </t>
  </si>
  <si>
    <t xml:space="preserve">Sol.Antic Empleados </t>
  </si>
  <si>
    <t>0470000000</t>
  </si>
  <si>
    <t>0479999999</t>
  </si>
  <si>
    <t xml:space="preserve">Documento para la contabilizaciòn de S. Anticipos viaticos USD, Anticipo a empleados. (no valida presupuesto) </t>
  </si>
  <si>
    <t>48</t>
  </si>
  <si>
    <t>KD</t>
  </si>
  <si>
    <t>Importaciones</t>
  </si>
  <si>
    <t>0480000000</t>
  </si>
  <si>
    <t>0489999999</t>
  </si>
  <si>
    <t>ADKMS</t>
  </si>
  <si>
    <t>Documento para la contabilizaciòn de Importaciones</t>
  </si>
  <si>
    <t>RX</t>
  </si>
  <si>
    <t>0002</t>
  </si>
  <si>
    <t xml:space="preserve">
Factura de acreedor</t>
  </si>
  <si>
    <t>Entrada factura (MIRO) con retención</t>
  </si>
  <si>
    <t>49</t>
  </si>
  <si>
    <t>KE</t>
  </si>
  <si>
    <t>Facturas Real Estate</t>
  </si>
  <si>
    <t>0490000000</t>
  </si>
  <si>
    <t>0499999999</t>
  </si>
  <si>
    <t>KS</t>
  </si>
  <si>
    <t xml:space="preserve">Documento para contabilizar facturas Real Estate, arrendamientos, compra de predios, Renting vehiculos. </t>
  </si>
  <si>
    <t>50</t>
  </si>
  <si>
    <t>KG</t>
  </si>
  <si>
    <t>Abono acreedor</t>
  </si>
  <si>
    <t>Abono de acreedor</t>
  </si>
  <si>
    <t>0500000000</t>
  </si>
  <si>
    <t>0509999999</t>
  </si>
  <si>
    <t xml:space="preserve">Documento para la contabilizaciòn de Abono acreedor, Notas credito, valores negativos. </t>
  </si>
  <si>
    <t>51</t>
  </si>
  <si>
    <t>KI</t>
  </si>
  <si>
    <t xml:space="preserve">Ajuste por impuesto y contables </t>
  </si>
  <si>
    <t>Ajuste impuesto cont</t>
  </si>
  <si>
    <t>0510000000</t>
  </si>
  <si>
    <t>0519999999</t>
  </si>
  <si>
    <t xml:space="preserve">Documento para la contabilizaciòn de Ajuste por impuesto-Corrección Impuestos, valores positivos y negativos. </t>
  </si>
  <si>
    <t>52</t>
  </si>
  <si>
    <t>KM</t>
  </si>
  <si>
    <t>Factura Legalización Gastos</t>
  </si>
  <si>
    <t>Fac Legalización Gast</t>
  </si>
  <si>
    <t>0520000000</t>
  </si>
  <si>
    <t>0529999999</t>
  </si>
  <si>
    <t xml:space="preserve">Documento para la contabilización y legalización de las Facturas de Gastos (FI) </t>
  </si>
  <si>
    <t>53</t>
  </si>
  <si>
    <t>KN</t>
  </si>
  <si>
    <t>Ctas x pagar nómina</t>
  </si>
  <si>
    <t>CxP Nómina</t>
  </si>
  <si>
    <t>0530000000</t>
  </si>
  <si>
    <t>0539999999</t>
  </si>
  <si>
    <t xml:space="preserve">Documento para la contabilizaciòn de Ctas x pagar Nómina, Seguridad social, Beneficios, Caja de compensacion, Sena, Pagos o deducciones que se hacen por nomina.  </t>
  </si>
  <si>
    <t>54</t>
  </si>
  <si>
    <t>KO</t>
  </si>
  <si>
    <t>Otros doc. por pagar</t>
  </si>
  <si>
    <t>0540000000</t>
  </si>
  <si>
    <t>0549999999</t>
  </si>
  <si>
    <t xml:space="preserve">Documento para la contabilizaciòn de Otros Doc. por Pagar, Cuentas de cobro, pago honorarios miembros de juntas. (no hay factura), pago viaticos a terceros-contratistas </t>
  </si>
  <si>
    <t>55</t>
  </si>
  <si>
    <t>KP</t>
  </si>
  <si>
    <t>Provisión Finanzas</t>
  </si>
  <si>
    <t>0550000000</t>
  </si>
  <si>
    <t>0559999999</t>
  </si>
  <si>
    <t xml:space="preserve">Documento para la contabilizaciòn de Provisión Finanzas, Estimados asociados al gasto en cabeza de proveedores, provisiones (nace bloqueado para pago- No valida presupuesto)  </t>
  </si>
  <si>
    <t>KU</t>
  </si>
  <si>
    <t>56</t>
  </si>
  <si>
    <t>KR</t>
  </si>
  <si>
    <t>Facturas EAS</t>
  </si>
  <si>
    <t>0560000000</t>
  </si>
  <si>
    <t>0569999999</t>
  </si>
  <si>
    <t>Documento para la contabilización de Factura de EAS.</t>
  </si>
  <si>
    <t>57</t>
  </si>
  <si>
    <t>Anul. doc. provisión</t>
  </si>
  <si>
    <t>0570000000</t>
  </si>
  <si>
    <t>0579999999</t>
  </si>
  <si>
    <t>Documento para la contabilizaciòn de Anul. doc. Provisión</t>
  </si>
  <si>
    <t>58</t>
  </si>
  <si>
    <t>KV</t>
  </si>
  <si>
    <t xml:space="preserve">Gastos de viaje </t>
  </si>
  <si>
    <t>Gastos de viaje</t>
  </si>
  <si>
    <t>0580000000</t>
  </si>
  <si>
    <t>0589999999</t>
  </si>
  <si>
    <t xml:space="preserve">Documento para la contabilizaciòn de Gastos de viaje Terrestres, legalizacion Viaticos al exteriror </t>
  </si>
  <si>
    <t>59</t>
  </si>
  <si>
    <t>Anul. doc. proveedor</t>
  </si>
  <si>
    <t>0590000000</t>
  </si>
  <si>
    <t>0599999999</t>
  </si>
  <si>
    <t>Documento para la contabilizaciòn de Anul. doc. Generados desde FI</t>
  </si>
  <si>
    <t>60</t>
  </si>
  <si>
    <t>I0</t>
  </si>
  <si>
    <t>Gastos de viaje conecta</t>
  </si>
  <si>
    <t>Gtos viaje Conecta</t>
  </si>
  <si>
    <t>0600000000</t>
  </si>
  <si>
    <t>0609999999</t>
  </si>
  <si>
    <t>Documento para la contabilizaciòn de Gastos de viaje conecta</t>
  </si>
  <si>
    <t>61</t>
  </si>
  <si>
    <t>I7</t>
  </si>
  <si>
    <t>Cesantias conecta</t>
  </si>
  <si>
    <t>Cesantias Conecta</t>
  </si>
  <si>
    <t>0610000000</t>
  </si>
  <si>
    <t>0619999999</t>
  </si>
  <si>
    <t>Documento para la contabilizaciòn de Cesantias Conecta</t>
  </si>
  <si>
    <t>63</t>
  </si>
  <si>
    <t>KY</t>
  </si>
  <si>
    <t>Solicitudes caja menor</t>
  </si>
  <si>
    <t>Solicitud caja menor</t>
  </si>
  <si>
    <t>0630000000</t>
  </si>
  <si>
    <t>0639999999</t>
  </si>
  <si>
    <t>Documento para la  contabilizacion de la Solicitud Caja Menor</t>
  </si>
  <si>
    <t>64</t>
  </si>
  <si>
    <t>I9</t>
  </si>
  <si>
    <t>Operación Comercial Generación OCG</t>
  </si>
  <si>
    <t>Oper Ccial Gener OCG</t>
  </si>
  <si>
    <t>0640000000</t>
  </si>
  <si>
    <t>0649999999</t>
  </si>
  <si>
    <t>Documento para la contabilizaciòn de OCG</t>
  </si>
  <si>
    <t>65</t>
  </si>
  <si>
    <t>IA</t>
  </si>
  <si>
    <t>Gastos de viaje MAXIMO</t>
  </si>
  <si>
    <t>Gastos viaje MAXIMO</t>
  </si>
  <si>
    <t>0650000000</t>
  </si>
  <si>
    <t>0659999999</t>
  </si>
  <si>
    <t>Documento para la contabilizaciòn de Gastos de viaje MAXIMO</t>
  </si>
  <si>
    <t>66</t>
  </si>
  <si>
    <t>K0</t>
  </si>
  <si>
    <t>Carga de saldos iniciales CXP</t>
  </si>
  <si>
    <t>Carga saldo inic CxP</t>
  </si>
  <si>
    <t>0660000000</t>
  </si>
  <si>
    <t>0669999999</t>
  </si>
  <si>
    <t>Documento para la contabilización de Carga de saldos iniciales CXP</t>
  </si>
  <si>
    <t>67</t>
  </si>
  <si>
    <t>KF</t>
  </si>
  <si>
    <t>Factura Conv Mandante</t>
  </si>
  <si>
    <t>Factura Conv Mandte</t>
  </si>
  <si>
    <t>0670000000</t>
  </si>
  <si>
    <t>0679999999</t>
  </si>
  <si>
    <t>Documento contabilizacion facturas convenios - Mandante</t>
  </si>
  <si>
    <t>68</t>
  </si>
  <si>
    <t>KH</t>
  </si>
  <si>
    <t>Factura Conv Mandatorio</t>
  </si>
  <si>
    <t>Factura Conv Mdtario</t>
  </si>
  <si>
    <t>0680000000</t>
  </si>
  <si>
    <t>0689999999</t>
  </si>
  <si>
    <t>Documento contabilizacion facturas convenios - Mandatorio</t>
  </si>
  <si>
    <t>69</t>
  </si>
  <si>
    <t>CC</t>
  </si>
  <si>
    <t>Compens Acree-Deudor</t>
  </si>
  <si>
    <t>0690000000</t>
  </si>
  <si>
    <t>0699999999</t>
  </si>
  <si>
    <t>Documento de compensacion entre acreedor y deudores</t>
  </si>
  <si>
    <t>1010</t>
  </si>
  <si>
    <t>Transacciones compensación (actual.cta.)</t>
  </si>
  <si>
    <t>70</t>
  </si>
  <si>
    <t>CR</t>
  </si>
  <si>
    <t>Traslado Radian</t>
  </si>
  <si>
    <t>0700000000</t>
  </si>
  <si>
    <t>0709999999</t>
  </si>
  <si>
    <t>Documento traslado con compensacion para proceso de facturacion electronica radian</t>
  </si>
  <si>
    <t>71</t>
  </si>
  <si>
    <t>KT</t>
  </si>
  <si>
    <t>Devolucion recaudo a terceros</t>
  </si>
  <si>
    <t>Devol recaudo a 3ros</t>
  </si>
  <si>
    <t>0710000000</t>
  </si>
  <si>
    <t>0719999999</t>
  </si>
  <si>
    <t xml:space="preserve">Documento para contabilizar devolucion de recaudo a terceros </t>
  </si>
  <si>
    <t>72</t>
  </si>
  <si>
    <t>KJ</t>
  </si>
  <si>
    <t>Proveeduría</t>
  </si>
  <si>
    <t>0720000000</t>
  </si>
  <si>
    <t>0729999999</t>
  </si>
  <si>
    <t>AKMS</t>
  </si>
  <si>
    <t>Documento para la contabilización de facturas de Proveeduria</t>
  </si>
  <si>
    <t>73</t>
  </si>
  <si>
    <t>RE</t>
  </si>
  <si>
    <t>Factura orden de compra</t>
  </si>
  <si>
    <t>Factura Orden Compra</t>
  </si>
  <si>
    <t>0730000000</t>
  </si>
  <si>
    <t>0739999999</t>
  </si>
  <si>
    <t>Documento para la contabilizaciòn de Factura Con Orden de compra</t>
  </si>
  <si>
    <t>74</t>
  </si>
  <si>
    <t>Anul. Factura orden de compra</t>
  </si>
  <si>
    <t>Anul. Fact orden com</t>
  </si>
  <si>
    <t>0740000000</t>
  </si>
  <si>
    <t>0749999999</t>
  </si>
  <si>
    <t>Documento para la contabilización de Anul. Factura orden de compra</t>
  </si>
  <si>
    <t>A8</t>
  </si>
  <si>
    <t>CA</t>
  </si>
  <si>
    <t>Compensación CxP</t>
  </si>
  <si>
    <t>Compens CXP</t>
  </si>
  <si>
    <t>Documento para compensaciones manuales propias de CxP internas de cada sociedad</t>
  </si>
  <si>
    <t>TR</t>
  </si>
  <si>
    <t>75</t>
  </si>
  <si>
    <t>KZ</t>
  </si>
  <si>
    <t>Pago de acreedor</t>
  </si>
  <si>
    <t>0750000000</t>
  </si>
  <si>
    <t>0759999999</t>
  </si>
  <si>
    <t>Documento para la contabilizaciòn de Pago de acreedor</t>
  </si>
  <si>
    <t>ZV</t>
  </si>
  <si>
    <t>76</t>
  </si>
  <si>
    <t>TA</t>
  </si>
  <si>
    <t>Doc.extracto Depósit</t>
  </si>
  <si>
    <t>0760000000</t>
  </si>
  <si>
    <t>0769999999</t>
  </si>
  <si>
    <t>Documento para la contabilizaciòn de Doc.extracto Depósit</t>
  </si>
  <si>
    <t>0400</t>
  </si>
  <si>
    <t>Extracto cuenta bancaria</t>
  </si>
  <si>
    <t>77</t>
  </si>
  <si>
    <t>TG</t>
  </si>
  <si>
    <t>Doc.extracto Pagos</t>
  </si>
  <si>
    <t>0770000000</t>
  </si>
  <si>
    <t>0779999999</t>
  </si>
  <si>
    <t>Documento para la contabilizaciòn de Doc.extracto Pagos</t>
  </si>
  <si>
    <t>78</t>
  </si>
  <si>
    <t>TN</t>
  </si>
  <si>
    <t>Doc.extrac pago nómi</t>
  </si>
  <si>
    <t>Doc Extr pago nomina</t>
  </si>
  <si>
    <t>0780000000</t>
  </si>
  <si>
    <t>0789999999</t>
  </si>
  <si>
    <t>Documento para la contabilizaciòn de Doc.extrac pago nómi</t>
  </si>
  <si>
    <t>79</t>
  </si>
  <si>
    <t>Doc.extra oper no Id</t>
  </si>
  <si>
    <t>DocExtr oper no Iden</t>
  </si>
  <si>
    <t>0790000000</t>
  </si>
  <si>
    <t>0799999999</t>
  </si>
  <si>
    <t>Documento para la contabilizaciòn de Doc.extra oper no Id</t>
  </si>
  <si>
    <t>80</t>
  </si>
  <si>
    <t>TD</t>
  </si>
  <si>
    <t>Doc.extrac not.banca</t>
  </si>
  <si>
    <t>0800000000</t>
  </si>
  <si>
    <t>0809999999</t>
  </si>
  <si>
    <t>Documento para la contabilizaciòn de Doc.extrac not.banca</t>
  </si>
  <si>
    <t xml:space="preserve">TD </t>
  </si>
  <si>
    <t>81</t>
  </si>
  <si>
    <t>TU</t>
  </si>
  <si>
    <t>Doc.compensa automát</t>
  </si>
  <si>
    <t>0810000000</t>
  </si>
  <si>
    <t>0819999999</t>
  </si>
  <si>
    <t>Documento para la contabilizaciòn de Doc.compensa automát</t>
  </si>
  <si>
    <t>82</t>
  </si>
  <si>
    <t>TM</t>
  </si>
  <si>
    <t>Doc.compensa manual</t>
  </si>
  <si>
    <t>0820000000</t>
  </si>
  <si>
    <t>0829999999</t>
  </si>
  <si>
    <t>Documento para la contabilizaciòn de Doc.compensa manual</t>
  </si>
  <si>
    <t>83</t>
  </si>
  <si>
    <t>Anulac. pago proveedor</t>
  </si>
  <si>
    <t>Anulac. pago proveed</t>
  </si>
  <si>
    <t>0830000000</t>
  </si>
  <si>
    <t>0839999999</t>
  </si>
  <si>
    <t>Documento para la contabilizaciòn de Anulac. pago proveedor</t>
  </si>
  <si>
    <t>84</t>
  </si>
  <si>
    <t>ZP</t>
  </si>
  <si>
    <t>Contabil.pagos automaticos</t>
  </si>
  <si>
    <t>Contabil.pagos autom</t>
  </si>
  <si>
    <t>0840000000</t>
  </si>
  <si>
    <t>0849999999</t>
  </si>
  <si>
    <t>Documento para la contabilizaciòn de Contabil.pagos automaticos</t>
  </si>
  <si>
    <t>85</t>
  </si>
  <si>
    <t>TE</t>
  </si>
  <si>
    <t>Transferen.bancarias</t>
  </si>
  <si>
    <t>0850000000</t>
  </si>
  <si>
    <t>0859999999</t>
  </si>
  <si>
    <t>Documento para la contabilizaciòn de Transferen.bancarias</t>
  </si>
  <si>
    <t xml:space="preserve">TE </t>
  </si>
  <si>
    <t>86</t>
  </si>
  <si>
    <t>TF</t>
  </si>
  <si>
    <t>Doc.ajustes bancario</t>
  </si>
  <si>
    <t>0860000000</t>
  </si>
  <si>
    <t>0869999999</t>
  </si>
  <si>
    <t>Documento para la contabilizaciòn de Doc.ajustes bancario</t>
  </si>
  <si>
    <t xml:space="preserve">TF </t>
  </si>
  <si>
    <t>ZR</t>
  </si>
  <si>
    <t>Reconciliación banco</t>
  </si>
  <si>
    <t>0980000000</t>
  </si>
  <si>
    <t>0989999999</t>
  </si>
  <si>
    <t>Documento para reconciliación bancaria</t>
  </si>
  <si>
    <t>TRM</t>
  </si>
  <si>
    <t>87</t>
  </si>
  <si>
    <t>T1</t>
  </si>
  <si>
    <t>Doc. Inversión para pagos con PPTO</t>
  </si>
  <si>
    <t>Doc.Inv pago con Pto</t>
  </si>
  <si>
    <t>0870000000</t>
  </si>
  <si>
    <t>0879999999</t>
  </si>
  <si>
    <t>Documento para la contabilizaciòn de Doc. Inversión para pagos con PPTO</t>
  </si>
  <si>
    <t>T6</t>
  </si>
  <si>
    <t>Z003</t>
  </si>
  <si>
    <t>Estándar con herencia de imputación</t>
  </si>
  <si>
    <t>88</t>
  </si>
  <si>
    <t>T2</t>
  </si>
  <si>
    <t>Doc. Inversión sin documento de PPTO</t>
  </si>
  <si>
    <t>Doc.Inv sin doc Ppto</t>
  </si>
  <si>
    <t>0880000000</t>
  </si>
  <si>
    <t>0889999999</t>
  </si>
  <si>
    <t>Documento para la contabilizaciòn de Doc. Inversión sin documento de PPTO</t>
  </si>
  <si>
    <t>89</t>
  </si>
  <si>
    <t>T3</t>
  </si>
  <si>
    <t>Doc. Deuda para pagos con PPTO</t>
  </si>
  <si>
    <t>DocDeuda pago con Pt</t>
  </si>
  <si>
    <t>0890000000</t>
  </si>
  <si>
    <t>0899999999</t>
  </si>
  <si>
    <t>Documento para la contabilizaciòn de Doc. Deuda para pagos con PPTO</t>
  </si>
  <si>
    <t>T7</t>
  </si>
  <si>
    <t>90</t>
  </si>
  <si>
    <t>T4</t>
  </si>
  <si>
    <t>Doc. Deuda sin documento de PPTO</t>
  </si>
  <si>
    <t>DocDeuda sin doc Pto</t>
  </si>
  <si>
    <t>0900000000</t>
  </si>
  <si>
    <t>0909999999</t>
  </si>
  <si>
    <t>Documento para la contabilizaciòn de Doc. Deuda para pagos sin PPTO</t>
  </si>
  <si>
    <t>MM</t>
  </si>
  <si>
    <t>WE</t>
  </si>
  <si>
    <t>Entrada de mercancías</t>
  </si>
  <si>
    <t>Entrada mercancías</t>
  </si>
  <si>
    <t>0910000000</t>
  </si>
  <si>
    <t>0919999999</t>
  </si>
  <si>
    <t>AMS</t>
  </si>
  <si>
    <t>Documento para la contabilización de Entredas de Mercancías, activos, materiales o costos y gastos</t>
  </si>
  <si>
    <t>0600</t>
  </si>
  <si>
    <t>Entrada de mercancías para pedido</t>
  </si>
  <si>
    <t>WA</t>
  </si>
  <si>
    <t>Salida mercancías</t>
  </si>
  <si>
    <t>0920000000</t>
  </si>
  <si>
    <t>0929999999</t>
  </si>
  <si>
    <t>Documento para la contabilizaciòn de Salidas de Mercancías, consumos de inventario</t>
  </si>
  <si>
    <t>PR</t>
  </si>
  <si>
    <t>Modif.precio</t>
  </si>
  <si>
    <t>0940000000</t>
  </si>
  <si>
    <t>0949999999</t>
  </si>
  <si>
    <t>MS</t>
  </si>
  <si>
    <t>Documento para la modificación de precios de materiales</t>
  </si>
  <si>
    <t>SU</t>
  </si>
  <si>
    <t>Doc.cargo posterior</t>
  </si>
  <si>
    <t>0970000000</t>
  </si>
  <si>
    <t>0979999999</t>
  </si>
  <si>
    <t>Documento para cargos posteriores de MM</t>
  </si>
  <si>
    <t>WL</t>
  </si>
  <si>
    <t>Salida merc./entrega</t>
  </si>
  <si>
    <t>0930000000</t>
  </si>
  <si>
    <t>0939999999</t>
  </si>
  <si>
    <t>Documento para la contabilización de documento de salida merc./entrega y solo aplica para bienes inventariables</t>
  </si>
  <si>
    <t>T5</t>
  </si>
  <si>
    <t>Traslados CP/LP deud</t>
  </si>
  <si>
    <t>Clase de documento que no valide y no genere efecto presupuestal, esto para poder realizar la dinámica contable de traslado de corto a largo plazo para los productos de deuda (esta dinámica no debe de afectar presupuesto)</t>
  </si>
  <si>
    <t>Anulación inversione</t>
  </si>
  <si>
    <t>Clase de documento que no valide y no genere efecto presupuestal esto para registrar las anulaciones contables de los diferentes movimientos de inversiones y deuda</t>
  </si>
  <si>
    <t>Anulación deuda</t>
  </si>
  <si>
    <t>TX</t>
  </si>
  <si>
    <t>Solo rango en el libro L2</t>
  </si>
  <si>
    <t>IE</t>
  </si>
  <si>
    <t>Ajustes Renta L2</t>
  </si>
  <si>
    <t>NA</t>
  </si>
  <si>
    <t>Validar uso con el equipo de impuestos</t>
  </si>
  <si>
    <t>A1</t>
  </si>
  <si>
    <t>RP</t>
  </si>
  <si>
    <t>Cierre cuenta transitoria facturas</t>
  </si>
  <si>
    <t>Cierre cta trans mm</t>
  </si>
  <si>
    <t>Cerrar partidas abiertas de la cuenta transitoria de facturas por transacción MR11</t>
  </si>
  <si>
    <t>A2</t>
  </si>
  <si>
    <t>IF</t>
  </si>
  <si>
    <t>Interfaz de nómina - no efectivos</t>
  </si>
  <si>
    <t>Interfaz nóm no efec</t>
  </si>
  <si>
    <t>Documento para la interfaz de costos de nómina no efectivos. Esta clase de documento se utiliza en conceptos que tienen tratamiento presupuestal como no efectivos, ejemplo causación de prestaciones sociales y cálculo actuarial.</t>
  </si>
  <si>
    <t>A3</t>
  </si>
  <si>
    <t>BA</t>
  </si>
  <si>
    <t>Valoración de IFRS16</t>
  </si>
  <si>
    <t>Valoración IFRS16</t>
  </si>
  <si>
    <t>ADKS</t>
  </si>
  <si>
    <t>Valoración de instrumentos financieros vinculados con arrendamientos financieros</t>
  </si>
  <si>
    <t>A4</t>
  </si>
  <si>
    <t>WI</t>
  </si>
  <si>
    <t>Documento inventario</t>
  </si>
  <si>
    <t>Documentos para el conteo de inventarios</t>
  </si>
  <si>
    <t>A5</t>
  </si>
  <si>
    <t>DY</t>
  </si>
  <si>
    <t>Reembolsos CxC</t>
  </si>
  <si>
    <t>Documento de reembolsos de saldos a favor de los deudores</t>
  </si>
  <si>
    <t>A6</t>
  </si>
  <si>
    <t>DT</t>
  </si>
  <si>
    <t>Recaudo por cuenta</t>
  </si>
  <si>
    <t>Documento de reembolsos de saldos en cuentas de mayor</t>
  </si>
  <si>
    <t>A7</t>
  </si>
  <si>
    <t>DM</t>
  </si>
  <si>
    <t>Recaudo Triangulación de Monedas</t>
  </si>
  <si>
    <t>Recaudo Triangul Mon</t>
  </si>
  <si>
    <t>62</t>
  </si>
  <si>
    <t>K1</t>
  </si>
  <si>
    <t>Autogeneradores de energia</t>
  </si>
  <si>
    <t>Autogenerad Energia</t>
  </si>
  <si>
    <t>0620000000</t>
  </si>
  <si>
    <t>0629999999</t>
  </si>
  <si>
    <t>Documento para la contabilizaciòn de Autogeneradores de Energia</t>
  </si>
  <si>
    <t>A0</t>
  </si>
  <si>
    <t>CB</t>
  </si>
  <si>
    <t>Asignaciones de CO</t>
  </si>
  <si>
    <t>Documento para la contabilización de las asignaciones de CO</t>
  </si>
  <si>
    <t>CE</t>
  </si>
  <si>
    <t xml:space="preserve">
Costes primarios o ingresos</t>
  </si>
  <si>
    <t>A9</t>
  </si>
  <si>
    <t>Anul Doc Asingaciones de CO</t>
  </si>
  <si>
    <t>B0</t>
  </si>
  <si>
    <t>RA</t>
  </si>
  <si>
    <t>Factura orden de compra ejecución en vigencias Anteriores</t>
  </si>
  <si>
    <t>Documento para la contabilización de Factura Con Orden de compra ejecución en vigencias anteriores.</t>
  </si>
  <si>
    <t>B1</t>
  </si>
  <si>
    <t>SF</t>
  </si>
  <si>
    <t>Ingresos estimados (Mercado regulado y no regulado)</t>
  </si>
  <si>
    <t>Ingreso Estimado</t>
  </si>
  <si>
    <t>Documento para Contabilizacion de ingresos estimados de OPEN y Operación Comercial</t>
  </si>
  <si>
    <t>B2</t>
  </si>
  <si>
    <t>SG</t>
  </si>
  <si>
    <t>Reclasificación contable pagos anticipados</t>
  </si>
  <si>
    <t>Reclasificación pagos anticipados</t>
  </si>
  <si>
    <t>Documento para la contabilización de la reclasificación contable de pagos anticipados</t>
  </si>
  <si>
    <t>ID</t>
  </si>
  <si>
    <t>Distribuciones ICA L2</t>
  </si>
  <si>
    <t xml:space="preserve">Documento para distribuciones </t>
  </si>
  <si>
    <t>IG</t>
  </si>
  <si>
    <t>Ajustes ICA L2</t>
  </si>
  <si>
    <t>Documento para ajustes manuales (Dividendos, autoconsumos, etc)</t>
  </si>
  <si>
    <t>B3</t>
  </si>
  <si>
    <t>IK</t>
  </si>
  <si>
    <t>Provisión ICA</t>
  </si>
  <si>
    <t>Documentos provisión ICA</t>
  </si>
  <si>
    <t>B4</t>
  </si>
  <si>
    <t>IM</t>
  </si>
  <si>
    <t>Declaración ICA</t>
  </si>
  <si>
    <t>Documentos declaración ICA</t>
  </si>
  <si>
    <t>B5</t>
  </si>
  <si>
    <t>BB</t>
  </si>
  <si>
    <t>Liquidaciones REFX</t>
  </si>
  <si>
    <t>Liquidaciones propias módulo Real Estate</t>
  </si>
  <si>
    <t>CQ</t>
  </si>
  <si>
    <t>Liquidación proyectos y órdenes internas y de mantenimiento</t>
  </si>
  <si>
    <t>Liquidaciones PS-OR</t>
  </si>
  <si>
    <t>0990000000</t>
  </si>
  <si>
    <t>0999999999</t>
  </si>
  <si>
    <t>S y Costes secundarios</t>
  </si>
  <si>
    <t>Liquidaciones de proyectos, ordenes internas de costos y ordenes de mantenimiento</t>
  </si>
  <si>
    <t>B6</t>
  </si>
  <si>
    <t>IR</t>
  </si>
  <si>
    <t>Contabilización cuenta mayor impuestos</t>
  </si>
  <si>
    <t>Doc cta.mayor impuestos</t>
  </si>
  <si>
    <t>Documento de contabilización en cuentas de mayor para conceptos impositivos</t>
  </si>
  <si>
    <t>Z002</t>
  </si>
  <si>
    <t>Estandar reclas impuestos a las ventas</t>
  </si>
  <si>
    <t>B7</t>
  </si>
  <si>
    <t>IV</t>
  </si>
  <si>
    <t>Reclasif IVA en AFRP</t>
  </si>
  <si>
    <t>Documento para reclasificación de IVA en AFRP</t>
  </si>
  <si>
    <t>IN</t>
  </si>
  <si>
    <t>B8</t>
  </si>
  <si>
    <t>IS</t>
  </si>
  <si>
    <t>Interfaz SVF Arrendamientos</t>
  </si>
  <si>
    <t>Interfaz SVF Arrend</t>
  </si>
  <si>
    <t>Documento para contabilización de la interfaz con SVF de arrendamientos financieros implícitos</t>
  </si>
  <si>
    <t>16</t>
  </si>
  <si>
    <t>Contabilización WF Grupo de Cuentas</t>
  </si>
  <si>
    <t>Cont WF GrupoCtas</t>
  </si>
  <si>
    <t>0160000000</t>
  </si>
  <si>
    <t>0169999999</t>
  </si>
  <si>
    <t>Documento para contabilización con control de workflow que incluya cuentas especiales</t>
  </si>
  <si>
    <t>B9</t>
  </si>
  <si>
    <t>Anulación Reclasif IVA en AFRP</t>
  </si>
  <si>
    <t>Documento para la anulación de la reclasificación de IVA en AFRP</t>
  </si>
  <si>
    <t>C0</t>
  </si>
  <si>
    <t>IP</t>
  </si>
  <si>
    <t>Reclasificación IVA compras para validación presupuestal</t>
  </si>
  <si>
    <t>Recla IVA compras val presupuesto</t>
  </si>
  <si>
    <t>Para reclasificación del IVA en compras que contabilizan en varios objetos de imputación</t>
  </si>
  <si>
    <t>C1</t>
  </si>
  <si>
    <t>BC</t>
  </si>
  <si>
    <t>Reclasificación LP a CP - Saldos RE</t>
  </si>
  <si>
    <t>Reclasificación LP_CP - Saldos RE</t>
  </si>
  <si>
    <t>C2</t>
  </si>
  <si>
    <t>IQ</t>
  </si>
  <si>
    <t>Interfaz SVF Valoración CxC Empleados</t>
  </si>
  <si>
    <t>Interfaz SVF CxC Emp</t>
  </si>
  <si>
    <t>Para la contabilización de la interfaz de SVF que tendrá la valoración de cxc de empleados</t>
  </si>
  <si>
    <t>C3</t>
  </si>
  <si>
    <t>SP</t>
  </si>
  <si>
    <t>Ajustes contables y presupuestales</t>
  </si>
  <si>
    <t>Ajustes Cont-Presupuesto</t>
  </si>
  <si>
    <t>Documento para la contabilización de ajustes con efecto contable y presupuestal</t>
  </si>
  <si>
    <t>C4</t>
  </si>
  <si>
    <t>KC</t>
  </si>
  <si>
    <t>Causación Pasivo Temporal JDE</t>
  </si>
  <si>
    <t>Documento para la causación de cuentas por pagar del pasivo temporal de JDE. Esto se requiere para poder parametrizar a esa clase de documento las reglas de derivación presupuestal y workflow de CXP</t>
  </si>
  <si>
    <t>C5</t>
  </si>
  <si>
    <t>IH</t>
  </si>
  <si>
    <t>Interfaz de nómina - deudores</t>
  </si>
  <si>
    <t>1250000000</t>
  </si>
  <si>
    <t>1259999999</t>
  </si>
  <si>
    <t xml:space="preserve">Documento para la contabilización de la interfaz de nómina para deudores. </t>
  </si>
  <si>
    <t>C6</t>
  </si>
  <si>
    <t>IJ</t>
  </si>
  <si>
    <t>Interfaz de nómina - acreedores</t>
  </si>
  <si>
    <t xml:space="preserve">Documento para la contabilización de la interfaz de nómina para acreedores. </t>
  </si>
  <si>
    <t>C7</t>
  </si>
  <si>
    <t>KQ</t>
  </si>
  <si>
    <t xml:space="preserve">IVA importaciones </t>
  </si>
  <si>
    <t>Documento para la causación del IVA en importaciones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</si>
</sst>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  <charset val="1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375623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/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2" fillId="0" borderId="1" xfId="0" quotePrefix="1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4" fillId="0" borderId="1" xfId="0" quotePrefix="1" applyNumberFormat="1" applyFont="1" applyBorder="1" applyAlignment="1">
      <alignment vertical="top"/>
    </xf>
    <xf numFmtId="164" fontId="5" fillId="0" borderId="1" xfId="0" quotePrefix="1" applyNumberFormat="1" applyFont="1" applyBorder="1" applyAlignment="1">
      <alignment vertical="top"/>
    </xf>
    <xf numFmtId="164" fontId="4" fillId="0" borderId="1" xfId="0" quotePrefix="1" applyNumberFormat="1" applyFont="1" applyBorder="1" applyAlignment="1">
      <alignment horizontal="left" vertical="top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164" fontId="4" fillId="0" borderId="1" xfId="0" quotePrefix="1" applyNumberFormat="1" applyFont="1" applyBorder="1" applyAlignment="1">
      <alignment vertical="center"/>
    </xf>
    <xf numFmtId="164" fontId="4" fillId="0" borderId="1" xfId="0" quotePrefix="1" applyNumberFormat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right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164" fontId="4" fillId="0" borderId="2" xfId="0" quotePrefix="1" applyNumberFormat="1" applyFont="1" applyBorder="1" applyAlignment="1">
      <alignment vertical="center"/>
    </xf>
    <xf numFmtId="164" fontId="4" fillId="0" borderId="2" xfId="0" quotePrefix="1" applyNumberFormat="1" applyFont="1" applyBorder="1" applyAlignment="1">
      <alignment horizontal="left" vertical="center"/>
    </xf>
    <xf numFmtId="0" fontId="4" fillId="4" borderId="1" xfId="0" applyFont="1" applyFill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right" wrapText="1"/>
    </xf>
  </cellXfs>
  <cellStyles count="3">
    <cellStyle name="Normal" xfId="0" builtinId="0"/>
    <cellStyle name="Normal 2" xfId="1" xr:uid="{A7734FB8-3B03-4ECC-9BD5-F8482C70CC31}"/>
    <cellStyle name="Normal 3" xfId="2" xr:uid="{87F101EB-7A4B-4DC8-9C02-4136C6EE9A29}"/>
  </cellStyles>
  <dxfs count="372">
    <dxf>
      <fill>
        <patternFill>
          <bgColor rgb="FF66FFFF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rgb="FFFFD243"/>
        </patternFill>
      </fill>
    </dxf>
    <dxf>
      <fill>
        <patternFill>
          <bgColor rgb="FFB482DA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rgb="FF79ADDD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79ADDD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79ADDD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79ADDD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rgb="FF79ADDD"/>
        </patternFill>
      </fill>
    </dxf>
    <dxf>
      <fill>
        <patternFill>
          <bgColor rgb="FFFFFF99"/>
        </patternFill>
      </fill>
    </dxf>
    <dxf>
      <fill>
        <patternFill>
          <bgColor rgb="FF79ADDD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66FF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79ADDD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theme="7" tint="-0.24994659260841701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79ADDD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rgb="FFFFD243"/>
        </patternFill>
      </fill>
    </dxf>
    <dxf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B482DA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CCFFCC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rgb="FFFFD243"/>
        </patternFill>
      </fill>
    </dxf>
    <dxf>
      <fill>
        <patternFill>
          <bgColor rgb="FFB482DA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rgb="FF79ADDD"/>
        </patternFill>
      </fill>
    </dxf>
    <dxf>
      <fill>
        <patternFill>
          <bgColor rgb="FF66FFFF"/>
        </patternFill>
      </fill>
    </dxf>
    <dxf>
      <fill>
        <patternFill>
          <bgColor rgb="FF79ADDD"/>
        </patternFill>
      </fill>
    </dxf>
    <dxf>
      <fill>
        <patternFill>
          <bgColor rgb="FFFFFF99"/>
        </patternFill>
      </fill>
    </dxf>
    <dxf>
      <fill>
        <patternFill>
          <bgColor rgb="FFFF5050"/>
        </patternFill>
      </fill>
    </dxf>
    <dxf>
      <fill>
        <patternFill>
          <bgColor rgb="FF79ADDD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rgb="FF66FFFF"/>
        </patternFill>
      </fill>
    </dxf>
    <dxf>
      <fill>
        <patternFill>
          <bgColor rgb="FFCCFFCC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rgb="FFFFD243"/>
        </patternFill>
      </fill>
    </dxf>
    <dxf>
      <fill>
        <patternFill>
          <bgColor rgb="FFB482DA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rgb="FFFFD243"/>
        </patternFill>
      </fill>
    </dxf>
    <dxf>
      <fill>
        <patternFill>
          <bgColor rgb="FF79ADDD"/>
        </patternFill>
      </fill>
    </dxf>
    <dxf>
      <fill>
        <patternFill>
          <bgColor rgb="FFB482DA"/>
        </patternFill>
      </fill>
    </dxf>
    <dxf>
      <fill>
        <patternFill>
          <bgColor theme="9" tint="0.39994506668294322"/>
        </patternFill>
      </fill>
    </dxf>
    <dxf>
      <fill>
        <patternFill>
          <bgColor rgb="FFCCFFCC"/>
        </patternFill>
      </fill>
    </dxf>
    <dxf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CCFFCC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rgb="FFFFD243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rgb="FF79ADDD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243"/>
        </patternFill>
      </fill>
    </dxf>
    <dxf>
      <fill>
        <patternFill>
          <bgColor rgb="FFB482DA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rgb="FF79ADDD"/>
        </patternFill>
      </fill>
    </dxf>
    <dxf>
      <fill>
        <patternFill>
          <bgColor rgb="FFB482DA"/>
        </patternFill>
      </fill>
    </dxf>
    <dxf>
      <fill>
        <patternFill>
          <bgColor theme="7" tint="-0.24994659260841701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66FFFF"/>
        </patternFill>
      </fill>
    </dxf>
    <dxf>
      <fill>
        <patternFill>
          <bgColor rgb="FFCCFFCC"/>
        </patternFill>
      </fill>
    </dxf>
    <dxf>
      <fill>
        <patternFill>
          <bgColor theme="6"/>
        </patternFill>
      </fill>
    </dxf>
    <dxf>
      <fill>
        <patternFill>
          <bgColor rgb="FFFFD243"/>
        </patternFill>
      </fill>
    </dxf>
    <dxf>
      <fill>
        <patternFill>
          <bgColor rgb="FFB482DA"/>
        </patternFill>
      </fill>
    </dxf>
    <dxf>
      <fill>
        <patternFill>
          <bgColor rgb="FFB482DA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rgb="FF79ADDD"/>
        </patternFill>
      </fill>
    </dxf>
    <dxf>
      <fill>
        <patternFill>
          <bgColor rgb="FFCCFFCC"/>
        </patternFill>
      </fill>
    </dxf>
    <dxf>
      <fill>
        <patternFill>
          <bgColor rgb="FF66FFFF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theme="7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43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FF99CC"/>
        </patternFill>
      </fill>
    </dxf>
    <dxf>
      <fill>
        <patternFill>
          <bgColor rgb="FFB482DA"/>
        </patternFill>
      </fill>
    </dxf>
    <dxf>
      <fill>
        <patternFill>
          <bgColor theme="9" tint="0.39994506668294322"/>
        </patternFill>
      </fill>
    </dxf>
    <dxf>
      <fill>
        <patternFill>
          <bgColor rgb="FF79ADDD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5050"/>
        </patternFill>
      </fill>
    </dxf>
    <dxf>
      <fill>
        <patternFill>
          <bgColor rgb="FFFF99CC"/>
        </patternFill>
      </fill>
    </dxf>
    <dxf>
      <fill>
        <patternFill>
          <bgColor rgb="FF66FFFF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rgb="FFFFD243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66FFFF"/>
        </patternFill>
      </fill>
    </dxf>
    <dxf>
      <fill>
        <patternFill>
          <bgColor rgb="FFCCFFCC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79ADDD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theme="7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rgb="FFFFD243"/>
        </patternFill>
      </fill>
    </dxf>
    <dxf>
      <fill>
        <patternFill>
          <bgColor rgb="FFB482DA"/>
        </patternFill>
      </fill>
    </dxf>
    <dxf>
      <fill>
        <patternFill>
          <bgColor theme="9" tint="0.39994506668294322"/>
        </patternFill>
      </fill>
    </dxf>
    <dxf>
      <fill>
        <patternFill>
          <bgColor rgb="FF79ADDD"/>
        </patternFill>
      </fill>
    </dxf>
    <dxf>
      <fill>
        <patternFill>
          <bgColor rgb="FFCCFFCC"/>
        </patternFill>
      </fill>
    </dxf>
    <dxf>
      <fill>
        <patternFill>
          <bgColor rgb="FFFF5050"/>
        </patternFill>
      </fill>
    </dxf>
    <dxf>
      <fill>
        <patternFill>
          <bgColor rgb="FFFF99CC"/>
        </patternFill>
      </fill>
    </dxf>
    <dxf>
      <fill>
        <patternFill>
          <bgColor rgb="FF66FFFF"/>
        </patternFill>
      </fill>
    </dxf>
    <dxf>
      <fill>
        <patternFill>
          <bgColor rgb="FFFFFF99"/>
        </patternFill>
      </fill>
    </dxf>
    <dxf>
      <fill>
        <patternFill>
          <bgColor rgb="FF79ADDD"/>
        </patternFill>
      </fill>
    </dxf>
    <dxf>
      <fill>
        <patternFill>
          <bgColor rgb="FFFF5050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rgb="FF66FFFF"/>
        </patternFill>
      </fill>
    </dxf>
    <dxf>
      <fill>
        <patternFill>
          <bgColor rgb="FFCCFFCC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B482DA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rgb="FFFF5050"/>
        </patternFill>
      </fill>
    </dxf>
    <dxf>
      <fill>
        <patternFill>
          <bgColor theme="7" tint="-0.24994659260841701"/>
        </patternFill>
      </fill>
    </dxf>
    <dxf>
      <fill>
        <patternFill>
          <bgColor rgb="FF79ADDD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79ADDD"/>
        </patternFill>
      </fill>
    </dxf>
    <dxf>
      <fill>
        <patternFill>
          <bgColor rgb="FFFFD243"/>
        </patternFill>
      </fill>
    </dxf>
    <dxf>
      <fill>
        <patternFill>
          <bgColor rgb="FFCCFFCC"/>
        </patternFill>
      </fill>
    </dxf>
    <dxf>
      <fill>
        <patternFill>
          <bgColor rgb="FFFFD243"/>
        </patternFill>
      </fill>
    </dxf>
    <dxf>
      <fill>
        <patternFill>
          <bgColor rgb="FFFF99CC"/>
        </patternFill>
      </fill>
    </dxf>
    <dxf>
      <fill>
        <patternFill>
          <bgColor rgb="FF66FFFF"/>
        </patternFill>
      </fill>
    </dxf>
    <dxf>
      <fill>
        <patternFill>
          <bgColor rgb="FFCCFFCC"/>
        </patternFill>
      </fill>
    </dxf>
    <dxf>
      <fill>
        <patternFill>
          <bgColor theme="6"/>
        </patternFill>
      </fill>
    </dxf>
    <dxf>
      <fill>
        <patternFill>
          <bgColor rgb="FFFFD243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rgb="FFB482DA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rgb="FF79ADDD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66FFFF"/>
        </patternFill>
      </fill>
    </dxf>
    <dxf>
      <fill>
        <patternFill>
          <bgColor rgb="FFCCFFCC"/>
        </patternFill>
      </fill>
    </dxf>
    <dxf>
      <fill>
        <patternFill>
          <bgColor theme="7" tint="-0.24994659260841701"/>
        </patternFill>
      </fill>
    </dxf>
    <dxf>
      <fill>
        <patternFill>
          <bgColor rgb="FFFFD243"/>
        </patternFill>
      </fill>
    </dxf>
    <dxf>
      <fill>
        <patternFill>
          <bgColor rgb="FFB482DA"/>
        </patternFill>
      </fill>
    </dxf>
    <dxf>
      <fill>
        <patternFill>
          <bgColor rgb="FFFF5050"/>
        </patternFill>
      </fill>
    </dxf>
    <dxf>
      <fill>
        <patternFill>
          <bgColor rgb="FF79ADDD"/>
        </patternFill>
      </fill>
    </dxf>
    <dxf>
      <fill>
        <patternFill>
          <bgColor rgb="FFFFFF99"/>
        </patternFill>
      </fill>
    </dxf>
    <dxf>
      <fill>
        <patternFill>
          <bgColor rgb="FFFFD243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79ADDD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rgb="FF79ADDD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rgb="FF79ADDD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rgb="FF66FFFF"/>
        </patternFill>
      </fill>
    </dxf>
    <dxf>
      <fill>
        <patternFill>
          <bgColor theme="7" tint="-0.24994659260841701"/>
        </patternFill>
      </fill>
    </dxf>
    <dxf>
      <fill>
        <patternFill>
          <bgColor rgb="FFCCFFCC"/>
        </patternFill>
      </fill>
    </dxf>
    <dxf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CCFFCC"/>
        </patternFill>
      </fill>
    </dxf>
    <dxf>
      <fill>
        <patternFill>
          <bgColor theme="6"/>
        </patternFill>
      </fill>
    </dxf>
    <dxf>
      <fill>
        <patternFill>
          <bgColor theme="7" tint="-0.24994659260841701"/>
        </patternFill>
      </fill>
    </dxf>
    <dxf>
      <fill>
        <patternFill>
          <bgColor rgb="FFFFD243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rgb="FF79ADDD"/>
        </patternFill>
      </fill>
    </dxf>
    <dxf>
      <fill>
        <patternFill>
          <bgColor rgb="FFB482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79ADDD"/>
        </patternFill>
      </fill>
    </dxf>
    <dxf>
      <fill>
        <patternFill>
          <bgColor rgb="FFCCFFCC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rgb="FFFF99CC"/>
        </patternFill>
      </fill>
    </dxf>
    <dxf>
      <fill>
        <patternFill>
          <bgColor rgb="FF66FFFF"/>
        </patternFill>
      </fill>
    </dxf>
    <dxf>
      <fill>
        <patternFill>
          <bgColor rgb="FFFFFF99"/>
        </patternFill>
      </fill>
    </dxf>
    <dxf>
      <fill>
        <patternFill>
          <bgColor rgb="FF79ADDD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66FFFF"/>
        </patternFill>
      </fill>
    </dxf>
    <dxf>
      <fill>
        <patternFill>
          <bgColor theme="7" tint="-0.24994659260841701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66FFFF"/>
        </patternFill>
      </fill>
    </dxf>
    <dxf>
      <fill>
        <patternFill>
          <bgColor rgb="FFFF5050"/>
        </patternFill>
      </fill>
    </dxf>
    <dxf>
      <fill>
        <patternFill>
          <bgColor rgb="FFFFD243"/>
        </patternFill>
      </fill>
    </dxf>
    <dxf>
      <fill>
        <patternFill>
          <bgColor rgb="FFB482DA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rgb="FF79ADDD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theme="9" tint="0.39994506668294322"/>
        </patternFill>
      </fill>
    </dxf>
    <dxf>
      <fill>
        <patternFill>
          <bgColor rgb="FFB482DA"/>
        </patternFill>
      </fill>
    </dxf>
    <dxf>
      <fill>
        <patternFill>
          <bgColor rgb="FFFFD243"/>
        </patternFill>
      </fill>
    </dxf>
    <dxf>
      <fill>
        <patternFill>
          <bgColor rgb="FF79ADDD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theme="7" tint="-0.24994659260841701"/>
        </patternFill>
      </fill>
    </dxf>
    <dxf>
      <fill>
        <patternFill>
          <bgColor theme="6"/>
        </patternFill>
      </fill>
    </dxf>
    <dxf>
      <fill>
        <patternFill>
          <bgColor rgb="FFCCFFCC"/>
        </patternFill>
      </fill>
    </dxf>
    <dxf>
      <fill>
        <patternFill>
          <bgColor rgb="FF66FFFF"/>
        </patternFill>
      </fill>
    </dxf>
    <dxf>
      <fill>
        <patternFill>
          <bgColor rgb="FFFF99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985BAD12-F4F5-4D89-BFFF-D68B1E7B7F5E}"/>
  </tableStyles>
  <colors>
    <mruColors>
      <color rgb="FF66FFFF"/>
      <color rgb="FFFF99CC"/>
      <color rgb="FFCCFFCC"/>
      <color rgb="FFCCFF99"/>
      <color rgb="FFFFD243"/>
      <color rgb="FFB482DA"/>
      <color rgb="FFFF5050"/>
      <color rgb="FF79AD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FE9FA2-F442-4E34-AFBF-A52AE30FA0B0}" name="Tabla2" displayName="Tabla2" ref="A1:N135" totalsRowCount="1" dataDxfId="371" totalsRowDxfId="370" totalsRowBorderDxfId="369">
  <autoFilter ref="A1:N134" xr:uid="{22FE9FA2-F442-4E34-AFBF-A52AE30FA0B0}"/>
  <tableColumns count="14">
    <tableColumn id="1" xr3:uid="{40DDAB39-1765-4255-9B13-319C1BAC75CF}" name="Modulo SAP" dataDxfId="368" totalsRowDxfId="367"/>
    <tableColumn id="2" xr3:uid="{33E339B9-72D8-46FF-9566-090883402F65}" name="Numéro de rango" dataDxfId="366" totalsRowDxfId="365"/>
    <tableColumn id="3" xr3:uid="{D94D3EBF-8B13-44CE-9D1E-AA7213DE9130}" name="Clase documento en SAP S/4HANA" dataDxfId="364" totalsRowDxfId="363"/>
    <tableColumn id="4" xr3:uid="{5C198F53-C344-48D4-9EF7-FED38DDCFC06}" name="Denominación SAP" dataDxfId="362" totalsRowDxfId="361"/>
    <tableColumn id="5" xr3:uid="{473B446C-41A8-41D7-BBEE-2800B00B01EE}" name="Denominación SAP sistema" dataDxfId="360" totalsRowDxfId="359"/>
    <tableColumn id="7" xr3:uid="{F09C3DB0-4B83-4EB4-B48D-5046B910391B}" name="Desde" dataDxfId="358" totalsRowDxfId="357"/>
    <tableColumn id="8" xr3:uid="{2B2DF576-F002-4227-BF03-C2A637D8CE51}" name="Hasta" dataDxfId="356" totalsRowDxfId="355"/>
    <tableColumn id="10" xr3:uid="{CDD9D10F-01C2-44A9-8F12-980357A62E43}" name="Clase de cuenta definitiva" dataDxfId="354" totalsRowDxfId="353"/>
    <tableColumn id="11" xr3:uid="{597336DF-AF4F-4DC3-AD14-14E006BDA177}" name="Utilización" dataDxfId="352" totalsRowDxfId="351"/>
    <tableColumn id="12" xr3:uid="{AD15C8C4-2C13-418B-A7FB-CD2833250EF2}" name="Clase documento_x000a_anula" dataDxfId="350" totalsRowDxfId="349"/>
    <tableColumn id="13" xr3:uid="{771E345B-98BB-4854-9B3B-7C361287B651}" name="Operación desglose de documento" dataDxfId="348" totalsRowDxfId="347"/>
    <tableColumn id="14" xr3:uid="{37289A73-AAFC-4CA7-B525-F2380FD0D54E}" name="Variante desglose" dataDxfId="346" totalsRowDxfId="345"/>
    <tableColumn id="15" xr3:uid="{4406E2BC-61B0-4D8A-ACC0-04AD1D4BB3C4}" name="Descripción operación" dataDxfId="344" totalsRowDxfId="343"/>
    <tableColumn id="16" xr3:uid="{1AF69E1E-18BE-4FBA-A215-65105C965488}" name="Descripción variante" dataDxfId="342" totalsRowDxfId="34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77C1507-7BAC-42DB-A719-DF7C95AADF68}">
  <we:reference id="81ae7f57-2760-4043-a9cb-e0d36209e808" version="1.3.0.0" store="EXCatalog" storeType="EXCatalog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AA1D-2B63-4A53-87E4-E3C3B48205DF}">
  <dimension ref="A1:O135"/>
  <sheetViews>
    <sheetView showGridLines="0" tabSelected="1" zoomScale="80" zoomScaleNormal="80" workbookViewId="0">
      <selection activeCell="B19" sqref="B19"/>
    </sheetView>
  </sheetViews>
  <sheetFormatPr baseColWidth="10" defaultColWidth="11.453125" defaultRowHeight="14.25" customHeight="1" x14ac:dyDescent="0.35"/>
  <cols>
    <col min="1" max="1" width="9.7265625" style="11" customWidth="1"/>
    <col min="2" max="2" width="11.81640625" style="11" customWidth="1"/>
    <col min="3" max="3" width="16.26953125" style="10" customWidth="1"/>
    <col min="4" max="4" width="45.1796875" style="12" customWidth="1"/>
    <col min="5" max="5" width="36.453125" style="13" customWidth="1"/>
    <col min="6" max="6" width="12.453125" style="4" bestFit="1" customWidth="1"/>
    <col min="7" max="7" width="15.26953125" style="4" customWidth="1"/>
    <col min="8" max="8" width="10.453125" style="11" customWidth="1"/>
    <col min="9" max="9" width="21.81640625" style="11" customWidth="1"/>
    <col min="10" max="10" width="14.453125" style="11" customWidth="1"/>
    <col min="11" max="12" width="16.26953125" style="11" customWidth="1"/>
    <col min="13" max="13" width="39.81640625" style="14" bestFit="1" customWidth="1"/>
    <col min="14" max="14" width="40.26953125" style="11" customWidth="1"/>
    <col min="15" max="15" width="12.81640625" style="11" customWidth="1"/>
    <col min="16" max="16384" width="11.453125" style="11"/>
  </cols>
  <sheetData>
    <row r="1" spans="1:14" s="17" customFormat="1" ht="62.15" customHeight="1" x14ac:dyDescent="0.35">
      <c r="A1" s="1" t="s">
        <v>0</v>
      </c>
      <c r="B1" s="1" t="s">
        <v>1</v>
      </c>
      <c r="C1" s="1" t="s">
        <v>2</v>
      </c>
      <c r="D1" s="6" t="s">
        <v>3</v>
      </c>
      <c r="E1" s="6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37" t="s">
        <v>10</v>
      </c>
      <c r="L1" s="37" t="s">
        <v>11</v>
      </c>
      <c r="M1" s="38" t="s">
        <v>12</v>
      </c>
      <c r="N1" s="38" t="s">
        <v>13</v>
      </c>
    </row>
    <row r="2" spans="1:14" s="15" customFormat="1" ht="16" customHeight="1" x14ac:dyDescent="0.3">
      <c r="A2" s="21" t="s">
        <v>14</v>
      </c>
      <c r="B2" s="3" t="s">
        <v>15</v>
      </c>
      <c r="C2" s="21" t="s">
        <v>16</v>
      </c>
      <c r="D2" s="21" t="s">
        <v>17</v>
      </c>
      <c r="E2" s="21" t="s">
        <v>18</v>
      </c>
      <c r="F2" s="22" t="s">
        <v>19</v>
      </c>
      <c r="G2" s="22" t="s">
        <v>20</v>
      </c>
      <c r="H2" s="21" t="s">
        <v>21</v>
      </c>
      <c r="I2" s="21" t="s">
        <v>22</v>
      </c>
      <c r="J2" s="21" t="s">
        <v>16</v>
      </c>
      <c r="K2" s="39" t="s">
        <v>23</v>
      </c>
      <c r="L2" s="39" t="s">
        <v>24</v>
      </c>
      <c r="M2" s="39" t="s">
        <v>25</v>
      </c>
      <c r="N2" s="39" t="s">
        <v>26</v>
      </c>
    </row>
    <row r="3" spans="1:14" s="15" customFormat="1" ht="16" customHeight="1" x14ac:dyDescent="0.3">
      <c r="A3" s="21" t="s">
        <v>14</v>
      </c>
      <c r="B3" s="23" t="s">
        <v>27</v>
      </c>
      <c r="C3" s="21" t="s">
        <v>28</v>
      </c>
      <c r="D3" s="21" t="s">
        <v>29</v>
      </c>
      <c r="E3" s="21" t="s">
        <v>30</v>
      </c>
      <c r="F3" s="22" t="s">
        <v>31</v>
      </c>
      <c r="G3" s="22" t="s">
        <v>32</v>
      </c>
      <c r="H3" s="21" t="s">
        <v>21</v>
      </c>
      <c r="I3" s="21" t="s">
        <v>33</v>
      </c>
      <c r="J3" s="21" t="s">
        <v>28</v>
      </c>
      <c r="K3" s="39" t="s">
        <v>23</v>
      </c>
      <c r="L3" s="39" t="s">
        <v>24</v>
      </c>
      <c r="M3" s="39" t="s">
        <v>25</v>
      </c>
      <c r="N3" s="39" t="s">
        <v>26</v>
      </c>
    </row>
    <row r="4" spans="1:14" s="15" customFormat="1" ht="16" customHeight="1" x14ac:dyDescent="0.3">
      <c r="A4" s="21" t="s">
        <v>14</v>
      </c>
      <c r="B4" s="23" t="s">
        <v>34</v>
      </c>
      <c r="C4" s="21" t="s">
        <v>35</v>
      </c>
      <c r="D4" s="21" t="s">
        <v>36</v>
      </c>
      <c r="E4" s="21" t="s">
        <v>37</v>
      </c>
      <c r="F4" s="22" t="s">
        <v>38</v>
      </c>
      <c r="G4" s="22" t="s">
        <v>39</v>
      </c>
      <c r="H4" s="21" t="s">
        <v>40</v>
      </c>
      <c r="I4" s="21" t="s">
        <v>41</v>
      </c>
      <c r="J4" s="21" t="s">
        <v>35</v>
      </c>
      <c r="K4" s="39" t="s">
        <v>23</v>
      </c>
      <c r="L4" s="39" t="s">
        <v>24</v>
      </c>
      <c r="M4" s="39" t="s">
        <v>25</v>
      </c>
      <c r="N4" s="39" t="s">
        <v>26</v>
      </c>
    </row>
    <row r="5" spans="1:14" s="15" customFormat="1" ht="16" customHeight="1" x14ac:dyDescent="0.3">
      <c r="A5" s="21" t="s">
        <v>14</v>
      </c>
      <c r="B5" s="3" t="s">
        <v>42</v>
      </c>
      <c r="C5" s="21" t="s">
        <v>43</v>
      </c>
      <c r="D5" s="21" t="s">
        <v>44</v>
      </c>
      <c r="E5" s="21" t="s">
        <v>45</v>
      </c>
      <c r="F5" s="22" t="s">
        <v>46</v>
      </c>
      <c r="G5" s="22" t="s">
        <v>47</v>
      </c>
      <c r="H5" s="21" t="s">
        <v>21</v>
      </c>
      <c r="I5" s="21" t="s">
        <v>48</v>
      </c>
      <c r="J5" s="21" t="s">
        <v>43</v>
      </c>
      <c r="K5" s="39" t="s">
        <v>23</v>
      </c>
      <c r="L5" s="39" t="s">
        <v>24</v>
      </c>
      <c r="M5" s="39" t="s">
        <v>25</v>
      </c>
      <c r="N5" s="39" t="s">
        <v>26</v>
      </c>
    </row>
    <row r="6" spans="1:14" s="15" customFormat="1" ht="16" customHeight="1" x14ac:dyDescent="0.3">
      <c r="A6" s="21" t="s">
        <v>14</v>
      </c>
      <c r="B6" s="3" t="s">
        <v>49</v>
      </c>
      <c r="C6" s="21" t="s">
        <v>50</v>
      </c>
      <c r="D6" s="21" t="s">
        <v>51</v>
      </c>
      <c r="E6" s="21" t="s">
        <v>52</v>
      </c>
      <c r="F6" s="22" t="s">
        <v>53</v>
      </c>
      <c r="G6" s="22" t="s">
        <v>54</v>
      </c>
      <c r="H6" s="21" t="s">
        <v>21</v>
      </c>
      <c r="I6" s="21" t="s">
        <v>55</v>
      </c>
      <c r="J6" s="21" t="s">
        <v>50</v>
      </c>
      <c r="K6" s="39" t="s">
        <v>23</v>
      </c>
      <c r="L6" s="39" t="s">
        <v>24</v>
      </c>
      <c r="M6" s="39" t="s">
        <v>25</v>
      </c>
      <c r="N6" s="39" t="s">
        <v>26</v>
      </c>
    </row>
    <row r="7" spans="1:14" s="15" customFormat="1" ht="16" customHeight="1" x14ac:dyDescent="0.3">
      <c r="A7" s="21" t="s">
        <v>14</v>
      </c>
      <c r="B7" s="3" t="s">
        <v>56</v>
      </c>
      <c r="C7" s="21" t="s">
        <v>57</v>
      </c>
      <c r="D7" s="21" t="s">
        <v>58</v>
      </c>
      <c r="E7" s="21" t="s">
        <v>59</v>
      </c>
      <c r="F7" s="22" t="s">
        <v>60</v>
      </c>
      <c r="G7" s="22" t="s">
        <v>61</v>
      </c>
      <c r="H7" s="21" t="s">
        <v>21</v>
      </c>
      <c r="I7" s="21" t="s">
        <v>62</v>
      </c>
      <c r="J7" s="21" t="s">
        <v>57</v>
      </c>
      <c r="K7" s="39" t="s">
        <v>23</v>
      </c>
      <c r="L7" s="39" t="s">
        <v>24</v>
      </c>
      <c r="M7" s="39" t="s">
        <v>25</v>
      </c>
      <c r="N7" s="39" t="s">
        <v>26</v>
      </c>
    </row>
    <row r="8" spans="1:14" s="15" customFormat="1" ht="16" customHeight="1" x14ac:dyDescent="0.3">
      <c r="A8" s="21" t="s">
        <v>14</v>
      </c>
      <c r="B8" s="3" t="s">
        <v>63</v>
      </c>
      <c r="C8" s="21" t="s">
        <v>64</v>
      </c>
      <c r="D8" s="21" t="s">
        <v>65</v>
      </c>
      <c r="E8" s="21" t="s">
        <v>66</v>
      </c>
      <c r="F8" s="22" t="s">
        <v>67</v>
      </c>
      <c r="G8" s="22" t="s">
        <v>68</v>
      </c>
      <c r="H8" s="21" t="s">
        <v>21</v>
      </c>
      <c r="I8" s="21" t="s">
        <v>69</v>
      </c>
      <c r="J8" s="21" t="s">
        <v>64</v>
      </c>
      <c r="K8" s="39" t="s">
        <v>23</v>
      </c>
      <c r="L8" s="39" t="s">
        <v>24</v>
      </c>
      <c r="M8" s="39" t="s">
        <v>25</v>
      </c>
      <c r="N8" s="39" t="s">
        <v>26</v>
      </c>
    </row>
    <row r="9" spans="1:14" s="15" customFormat="1" ht="16" customHeight="1" x14ac:dyDescent="0.3">
      <c r="A9" s="21" t="s">
        <v>14</v>
      </c>
      <c r="B9" s="3" t="s">
        <v>70</v>
      </c>
      <c r="C9" s="21" t="s">
        <v>71</v>
      </c>
      <c r="D9" s="21" t="s">
        <v>72</v>
      </c>
      <c r="E9" s="21" t="s">
        <v>73</v>
      </c>
      <c r="F9" s="22" t="s">
        <v>74</v>
      </c>
      <c r="G9" s="22" t="s">
        <v>75</v>
      </c>
      <c r="H9" s="21" t="s">
        <v>21</v>
      </c>
      <c r="I9" s="21" t="s">
        <v>76</v>
      </c>
      <c r="J9" s="21" t="s">
        <v>71</v>
      </c>
      <c r="K9" s="39" t="s">
        <v>23</v>
      </c>
      <c r="L9" s="39" t="s">
        <v>24</v>
      </c>
      <c r="M9" s="39" t="s">
        <v>25</v>
      </c>
      <c r="N9" s="39" t="s">
        <v>26</v>
      </c>
    </row>
    <row r="10" spans="1:14" s="15" customFormat="1" ht="16" customHeight="1" x14ac:dyDescent="0.3">
      <c r="A10" s="21" t="s">
        <v>14</v>
      </c>
      <c r="B10" s="3" t="s">
        <v>77</v>
      </c>
      <c r="C10" s="21" t="s">
        <v>78</v>
      </c>
      <c r="D10" s="21" t="s">
        <v>79</v>
      </c>
      <c r="E10" s="21" t="s">
        <v>80</v>
      </c>
      <c r="F10" s="22" t="s">
        <v>81</v>
      </c>
      <c r="G10" s="22" t="s">
        <v>82</v>
      </c>
      <c r="H10" s="21" t="s">
        <v>21</v>
      </c>
      <c r="I10" s="21" t="s">
        <v>83</v>
      </c>
      <c r="J10" s="21" t="s">
        <v>78</v>
      </c>
      <c r="K10" s="39" t="s">
        <v>23</v>
      </c>
      <c r="L10" s="39" t="s">
        <v>24</v>
      </c>
      <c r="M10" s="39" t="s">
        <v>25</v>
      </c>
      <c r="N10" s="39" t="s">
        <v>26</v>
      </c>
    </row>
    <row r="11" spans="1:14" s="15" customFormat="1" ht="16" customHeight="1" x14ac:dyDescent="0.3">
      <c r="A11" s="21" t="s">
        <v>14</v>
      </c>
      <c r="B11" s="5" t="s">
        <v>84</v>
      </c>
      <c r="C11" s="21" t="s">
        <v>85</v>
      </c>
      <c r="D11" s="21" t="s">
        <v>86</v>
      </c>
      <c r="E11" s="21" t="s">
        <v>87</v>
      </c>
      <c r="F11" s="22" t="s">
        <v>88</v>
      </c>
      <c r="G11" s="22" t="s">
        <v>89</v>
      </c>
      <c r="H11" s="21" t="s">
        <v>21</v>
      </c>
      <c r="I11" s="21" t="s">
        <v>90</v>
      </c>
      <c r="J11" s="21" t="s">
        <v>85</v>
      </c>
      <c r="K11" s="39" t="s">
        <v>23</v>
      </c>
      <c r="L11" s="39" t="s">
        <v>24</v>
      </c>
      <c r="M11" s="39" t="s">
        <v>25</v>
      </c>
      <c r="N11" s="39" t="s">
        <v>26</v>
      </c>
    </row>
    <row r="12" spans="1:14" s="15" customFormat="1" ht="16" customHeight="1" x14ac:dyDescent="0.3">
      <c r="A12" s="21" t="s">
        <v>14</v>
      </c>
      <c r="B12" s="5" t="s">
        <v>91</v>
      </c>
      <c r="C12" s="21" t="s">
        <v>92</v>
      </c>
      <c r="D12" s="21" t="s">
        <v>93</v>
      </c>
      <c r="E12" s="21" t="s">
        <v>94</v>
      </c>
      <c r="F12" s="22" t="s">
        <v>95</v>
      </c>
      <c r="G12" s="22" t="s">
        <v>96</v>
      </c>
      <c r="H12" s="21" t="s">
        <v>21</v>
      </c>
      <c r="I12" s="21" t="s">
        <v>97</v>
      </c>
      <c r="J12" s="21" t="s">
        <v>92</v>
      </c>
      <c r="K12" s="39" t="s">
        <v>23</v>
      </c>
      <c r="L12" s="39" t="s">
        <v>24</v>
      </c>
      <c r="M12" s="39" t="s">
        <v>25</v>
      </c>
      <c r="N12" s="39" t="s">
        <v>26</v>
      </c>
    </row>
    <row r="13" spans="1:14" s="15" customFormat="1" ht="16" customHeight="1" x14ac:dyDescent="0.3">
      <c r="A13" s="21" t="s">
        <v>14</v>
      </c>
      <c r="B13" s="3" t="s">
        <v>98</v>
      </c>
      <c r="C13" s="21" t="s">
        <v>99</v>
      </c>
      <c r="D13" s="21" t="s">
        <v>100</v>
      </c>
      <c r="E13" s="21" t="s">
        <v>100</v>
      </c>
      <c r="F13" s="22" t="s">
        <v>101</v>
      </c>
      <c r="G13" s="22" t="s">
        <v>102</v>
      </c>
      <c r="H13" s="21" t="s">
        <v>21</v>
      </c>
      <c r="I13" s="21" t="s">
        <v>103</v>
      </c>
      <c r="J13" s="21" t="s">
        <v>99</v>
      </c>
      <c r="K13" s="39" t="s">
        <v>23</v>
      </c>
      <c r="L13" s="39" t="s">
        <v>24</v>
      </c>
      <c r="M13" s="39" t="s">
        <v>25</v>
      </c>
      <c r="N13" s="39" t="s">
        <v>26</v>
      </c>
    </row>
    <row r="14" spans="1:14" s="15" customFormat="1" ht="16" customHeight="1" x14ac:dyDescent="0.3">
      <c r="A14" s="21" t="s">
        <v>14</v>
      </c>
      <c r="B14" s="3" t="s">
        <v>104</v>
      </c>
      <c r="C14" s="21" t="s">
        <v>105</v>
      </c>
      <c r="D14" s="21" t="s">
        <v>106</v>
      </c>
      <c r="E14" s="21" t="s">
        <v>107</v>
      </c>
      <c r="F14" s="22" t="s">
        <v>108</v>
      </c>
      <c r="G14" s="22" t="s">
        <v>109</v>
      </c>
      <c r="H14" s="21" t="s">
        <v>21</v>
      </c>
      <c r="I14" s="21" t="s">
        <v>110</v>
      </c>
      <c r="J14" s="21" t="s">
        <v>105</v>
      </c>
      <c r="K14" s="39" t="s">
        <v>23</v>
      </c>
      <c r="L14" s="39" t="s">
        <v>24</v>
      </c>
      <c r="M14" s="39" t="s">
        <v>25</v>
      </c>
      <c r="N14" s="39" t="s">
        <v>26</v>
      </c>
    </row>
    <row r="15" spans="1:14" s="15" customFormat="1" ht="16" customHeight="1" x14ac:dyDescent="0.3">
      <c r="A15" s="21" t="s">
        <v>14</v>
      </c>
      <c r="B15" s="5" t="s">
        <v>111</v>
      </c>
      <c r="C15" s="21" t="s">
        <v>112</v>
      </c>
      <c r="D15" s="21" t="s">
        <v>113</v>
      </c>
      <c r="E15" s="21" t="s">
        <v>114</v>
      </c>
      <c r="F15" s="22" t="s">
        <v>115</v>
      </c>
      <c r="G15" s="22" t="s">
        <v>116</v>
      </c>
      <c r="H15" s="21" t="s">
        <v>21</v>
      </c>
      <c r="I15" s="21" t="s">
        <v>117</v>
      </c>
      <c r="J15" s="21" t="s">
        <v>112</v>
      </c>
      <c r="K15" s="39" t="s">
        <v>23</v>
      </c>
      <c r="L15" s="39" t="s">
        <v>24</v>
      </c>
      <c r="M15" s="39" t="s">
        <v>25</v>
      </c>
      <c r="N15" s="39" t="s">
        <v>26</v>
      </c>
    </row>
    <row r="16" spans="1:14" s="15" customFormat="1" ht="16" customHeight="1" x14ac:dyDescent="0.3">
      <c r="A16" s="21" t="s">
        <v>14</v>
      </c>
      <c r="B16" s="5" t="s">
        <v>118</v>
      </c>
      <c r="C16" s="21" t="s">
        <v>119</v>
      </c>
      <c r="D16" s="21" t="s">
        <v>120</v>
      </c>
      <c r="E16" s="21" t="s">
        <v>121</v>
      </c>
      <c r="F16" s="22" t="s">
        <v>122</v>
      </c>
      <c r="G16" s="22" t="s">
        <v>123</v>
      </c>
      <c r="H16" s="21" t="s">
        <v>21</v>
      </c>
      <c r="I16" s="21" t="s">
        <v>124</v>
      </c>
      <c r="J16" s="21" t="s">
        <v>119</v>
      </c>
      <c r="K16" s="39" t="s">
        <v>23</v>
      </c>
      <c r="L16" s="39" t="s">
        <v>24</v>
      </c>
      <c r="M16" s="39" t="s">
        <v>25</v>
      </c>
      <c r="N16" s="39" t="s">
        <v>26</v>
      </c>
    </row>
    <row r="17" spans="1:15" s="19" customFormat="1" ht="16" customHeight="1" x14ac:dyDescent="0.3">
      <c r="A17" s="21" t="s">
        <v>14</v>
      </c>
      <c r="B17" s="3" t="s">
        <v>125</v>
      </c>
      <c r="C17" s="21" t="s">
        <v>126</v>
      </c>
      <c r="D17" s="21" t="s">
        <v>127</v>
      </c>
      <c r="E17" s="21" t="s">
        <v>128</v>
      </c>
      <c r="F17" s="22" t="s">
        <v>129</v>
      </c>
      <c r="G17" s="22" t="s">
        <v>130</v>
      </c>
      <c r="H17" s="21" t="s">
        <v>21</v>
      </c>
      <c r="I17" s="21" t="s">
        <v>131</v>
      </c>
      <c r="J17" s="21" t="s">
        <v>126</v>
      </c>
      <c r="K17" s="39" t="s">
        <v>23</v>
      </c>
      <c r="L17" s="39" t="s">
        <v>24</v>
      </c>
      <c r="M17" s="39" t="s">
        <v>25</v>
      </c>
      <c r="N17" s="39" t="s">
        <v>26</v>
      </c>
      <c r="O17" s="15"/>
    </row>
    <row r="18" spans="1:15" s="15" customFormat="1" ht="16" customHeight="1" x14ac:dyDescent="0.3">
      <c r="A18" s="21" t="s">
        <v>14</v>
      </c>
      <c r="B18" s="3" t="s">
        <v>132</v>
      </c>
      <c r="C18" s="21" t="s">
        <v>133</v>
      </c>
      <c r="D18" s="21" t="s">
        <v>134</v>
      </c>
      <c r="E18" s="21" t="s">
        <v>134</v>
      </c>
      <c r="F18" s="22" t="s">
        <v>135</v>
      </c>
      <c r="G18" s="22" t="s">
        <v>136</v>
      </c>
      <c r="H18" s="21" t="s">
        <v>21</v>
      </c>
      <c r="I18" s="21" t="s">
        <v>137</v>
      </c>
      <c r="J18" s="21" t="s">
        <v>133</v>
      </c>
      <c r="K18" s="39" t="s">
        <v>23</v>
      </c>
      <c r="L18" s="39" t="s">
        <v>24</v>
      </c>
      <c r="M18" s="39" t="s">
        <v>25</v>
      </c>
      <c r="N18" s="39" t="s">
        <v>26</v>
      </c>
    </row>
    <row r="19" spans="1:15" s="15" customFormat="1" ht="16" customHeight="1" x14ac:dyDescent="0.3">
      <c r="A19" s="21" t="s">
        <v>14</v>
      </c>
      <c r="B19" s="3" t="s">
        <v>138</v>
      </c>
      <c r="C19" s="21" t="s">
        <v>139</v>
      </c>
      <c r="D19" s="21" t="s">
        <v>140</v>
      </c>
      <c r="E19" s="21" t="s">
        <v>141</v>
      </c>
      <c r="F19" s="22" t="s">
        <v>142</v>
      </c>
      <c r="G19" s="22" t="s">
        <v>143</v>
      </c>
      <c r="H19" s="21" t="s">
        <v>21</v>
      </c>
      <c r="I19" s="21" t="s">
        <v>144</v>
      </c>
      <c r="J19" s="21" t="s">
        <v>139</v>
      </c>
      <c r="K19" s="39" t="s">
        <v>23</v>
      </c>
      <c r="L19" s="39" t="s">
        <v>24</v>
      </c>
      <c r="M19" s="39" t="s">
        <v>25</v>
      </c>
      <c r="N19" s="39" t="s">
        <v>26</v>
      </c>
    </row>
    <row r="20" spans="1:15" s="15" customFormat="1" ht="16" customHeight="1" x14ac:dyDescent="0.3">
      <c r="A20" s="21" t="s">
        <v>14</v>
      </c>
      <c r="B20" s="3" t="s">
        <v>145</v>
      </c>
      <c r="C20" s="21" t="s">
        <v>146</v>
      </c>
      <c r="D20" s="21" t="s">
        <v>147</v>
      </c>
      <c r="E20" s="21" t="s">
        <v>148</v>
      </c>
      <c r="F20" s="22" t="s">
        <v>149</v>
      </c>
      <c r="G20" s="22" t="s">
        <v>150</v>
      </c>
      <c r="H20" s="21" t="s">
        <v>21</v>
      </c>
      <c r="I20" s="21" t="s">
        <v>151</v>
      </c>
      <c r="J20" s="21" t="s">
        <v>146</v>
      </c>
      <c r="K20" s="39" t="s">
        <v>23</v>
      </c>
      <c r="L20" s="39" t="s">
        <v>24</v>
      </c>
      <c r="M20" s="39" t="s">
        <v>25</v>
      </c>
      <c r="N20" s="39" t="s">
        <v>26</v>
      </c>
    </row>
    <row r="21" spans="1:15" s="15" customFormat="1" ht="16" customHeight="1" x14ac:dyDescent="0.3">
      <c r="A21" s="21" t="s">
        <v>14</v>
      </c>
      <c r="B21" s="3" t="s">
        <v>152</v>
      </c>
      <c r="C21" s="21" t="s">
        <v>153</v>
      </c>
      <c r="D21" s="21" t="s">
        <v>154</v>
      </c>
      <c r="E21" s="21" t="s">
        <v>155</v>
      </c>
      <c r="F21" s="22" t="s">
        <v>156</v>
      </c>
      <c r="G21" s="22" t="s">
        <v>157</v>
      </c>
      <c r="H21" s="21" t="s">
        <v>21</v>
      </c>
      <c r="I21" s="21" t="s">
        <v>158</v>
      </c>
      <c r="J21" s="21" t="s">
        <v>153</v>
      </c>
      <c r="K21" s="39" t="s">
        <v>23</v>
      </c>
      <c r="L21" s="39" t="s">
        <v>24</v>
      </c>
      <c r="M21" s="39" t="s">
        <v>25</v>
      </c>
      <c r="N21" s="39" t="s">
        <v>26</v>
      </c>
    </row>
    <row r="22" spans="1:15" s="15" customFormat="1" ht="16" customHeight="1" x14ac:dyDescent="0.3">
      <c r="A22" s="21" t="s">
        <v>14</v>
      </c>
      <c r="B22" s="5" t="s">
        <v>159</v>
      </c>
      <c r="C22" s="21" t="s">
        <v>160</v>
      </c>
      <c r="D22" s="21" t="s">
        <v>161</v>
      </c>
      <c r="E22" s="21" t="s">
        <v>161</v>
      </c>
      <c r="F22" s="22" t="s">
        <v>162</v>
      </c>
      <c r="G22" s="22" t="s">
        <v>163</v>
      </c>
      <c r="H22" s="21" t="s">
        <v>21</v>
      </c>
      <c r="I22" s="21" t="s">
        <v>164</v>
      </c>
      <c r="J22" s="21" t="s">
        <v>160</v>
      </c>
      <c r="K22" s="39" t="s">
        <v>165</v>
      </c>
      <c r="L22" s="39" t="s">
        <v>24</v>
      </c>
      <c r="M22" s="39" t="s">
        <v>166</v>
      </c>
      <c r="N22" s="39" t="s">
        <v>26</v>
      </c>
    </row>
    <row r="23" spans="1:15" s="15" customFormat="1" ht="16" customHeight="1" x14ac:dyDescent="0.3">
      <c r="A23" s="24" t="s">
        <v>167</v>
      </c>
      <c r="B23" s="9" t="s">
        <v>168</v>
      </c>
      <c r="C23" s="24" t="s">
        <v>169</v>
      </c>
      <c r="D23" s="24" t="s">
        <v>170</v>
      </c>
      <c r="E23" s="24" t="s">
        <v>171</v>
      </c>
      <c r="F23" s="25" t="s">
        <v>172</v>
      </c>
      <c r="G23" s="25" t="s">
        <v>173</v>
      </c>
      <c r="H23" s="24" t="s">
        <v>21</v>
      </c>
      <c r="I23" s="24" t="s">
        <v>174</v>
      </c>
      <c r="J23" s="24" t="s">
        <v>169</v>
      </c>
      <c r="K23" s="40" t="s">
        <v>23</v>
      </c>
      <c r="L23" s="40" t="s">
        <v>24</v>
      </c>
      <c r="M23" s="40" t="s">
        <v>25</v>
      </c>
      <c r="N23" s="40" t="s">
        <v>26</v>
      </c>
      <c r="O23" s="19" t="s">
        <v>175</v>
      </c>
    </row>
    <row r="24" spans="1:15" s="19" customFormat="1" ht="16.399999999999999" customHeight="1" x14ac:dyDescent="0.3">
      <c r="A24" s="21" t="s">
        <v>167</v>
      </c>
      <c r="B24" s="8">
        <v>95</v>
      </c>
      <c r="C24" s="21" t="s">
        <v>167</v>
      </c>
      <c r="D24" s="21" t="s">
        <v>176</v>
      </c>
      <c r="E24" s="21" t="s">
        <v>176</v>
      </c>
      <c r="F24" s="22" t="s">
        <v>177</v>
      </c>
      <c r="G24" s="22" t="s">
        <v>178</v>
      </c>
      <c r="H24" s="21" t="s">
        <v>179</v>
      </c>
      <c r="I24" s="21" t="s">
        <v>180</v>
      </c>
      <c r="J24" s="21" t="s">
        <v>167</v>
      </c>
      <c r="K24" s="41">
        <v>2000</v>
      </c>
      <c r="L24" s="39" t="s">
        <v>24</v>
      </c>
      <c r="M24" s="39" t="s">
        <v>176</v>
      </c>
      <c r="N24" s="39" t="s">
        <v>181</v>
      </c>
      <c r="O24" s="15"/>
    </row>
    <row r="25" spans="1:15" s="15" customFormat="1" ht="16.399999999999999" customHeight="1" x14ac:dyDescent="0.3">
      <c r="A25" s="21" t="s">
        <v>182</v>
      </c>
      <c r="B25" s="26" t="s">
        <v>183</v>
      </c>
      <c r="C25" s="21" t="s">
        <v>182</v>
      </c>
      <c r="D25" s="42" t="s">
        <v>184</v>
      </c>
      <c r="E25" s="42" t="s">
        <v>184</v>
      </c>
      <c r="F25" s="43" t="s">
        <v>185</v>
      </c>
      <c r="G25" s="43" t="s">
        <v>186</v>
      </c>
      <c r="H25" s="21" t="s">
        <v>187</v>
      </c>
      <c r="I25" s="21" t="s">
        <v>188</v>
      </c>
      <c r="J25" s="21" t="s">
        <v>182</v>
      </c>
      <c r="K25" s="39" t="s">
        <v>23</v>
      </c>
      <c r="L25" s="39" t="s">
        <v>24</v>
      </c>
      <c r="M25" s="39" t="s">
        <v>25</v>
      </c>
      <c r="N25" s="39" t="s">
        <v>26</v>
      </c>
    </row>
    <row r="26" spans="1:15" s="15" customFormat="1" ht="16.399999999999999" customHeight="1" x14ac:dyDescent="0.3">
      <c r="A26" s="21" t="s">
        <v>182</v>
      </c>
      <c r="B26" s="26" t="s">
        <v>189</v>
      </c>
      <c r="C26" s="21" t="s">
        <v>190</v>
      </c>
      <c r="D26" s="42" t="s">
        <v>191</v>
      </c>
      <c r="E26" s="42" t="s">
        <v>191</v>
      </c>
      <c r="F26" s="43" t="s">
        <v>192</v>
      </c>
      <c r="G26" s="43" t="s">
        <v>193</v>
      </c>
      <c r="H26" s="21" t="s">
        <v>179</v>
      </c>
      <c r="I26" s="21" t="s">
        <v>194</v>
      </c>
      <c r="J26" s="21" t="s">
        <v>190</v>
      </c>
      <c r="K26" s="39" t="s">
        <v>23</v>
      </c>
      <c r="L26" s="39" t="s">
        <v>24</v>
      </c>
      <c r="M26" s="39" t="s">
        <v>25</v>
      </c>
      <c r="N26" s="39" t="s">
        <v>26</v>
      </c>
    </row>
    <row r="27" spans="1:15" s="15" customFormat="1" ht="16.399999999999999" customHeight="1" x14ac:dyDescent="0.3">
      <c r="A27" s="21" t="s">
        <v>182</v>
      </c>
      <c r="B27" s="26" t="s">
        <v>195</v>
      </c>
      <c r="C27" s="21" t="s">
        <v>196</v>
      </c>
      <c r="D27" s="42" t="s">
        <v>197</v>
      </c>
      <c r="E27" s="42" t="s">
        <v>197</v>
      </c>
      <c r="F27" s="43" t="s">
        <v>198</v>
      </c>
      <c r="G27" s="43" t="s">
        <v>199</v>
      </c>
      <c r="H27" s="21" t="s">
        <v>179</v>
      </c>
      <c r="I27" s="21" t="s">
        <v>200</v>
      </c>
      <c r="J27" s="21" t="s">
        <v>196</v>
      </c>
      <c r="K27" s="39" t="s">
        <v>23</v>
      </c>
      <c r="L27" s="39" t="s">
        <v>24</v>
      </c>
      <c r="M27" s="39" t="s">
        <v>25</v>
      </c>
      <c r="N27" s="39" t="s">
        <v>26</v>
      </c>
    </row>
    <row r="28" spans="1:15" s="15" customFormat="1" ht="16.399999999999999" customHeight="1" x14ac:dyDescent="0.3">
      <c r="A28" s="21" t="s">
        <v>182</v>
      </c>
      <c r="B28" s="26" t="s">
        <v>201</v>
      </c>
      <c r="C28" s="21" t="s">
        <v>202</v>
      </c>
      <c r="D28" s="42" t="s">
        <v>203</v>
      </c>
      <c r="E28" s="42" t="s">
        <v>203</v>
      </c>
      <c r="F28" s="43" t="s">
        <v>204</v>
      </c>
      <c r="G28" s="43" t="s">
        <v>205</v>
      </c>
      <c r="H28" s="21" t="s">
        <v>179</v>
      </c>
      <c r="I28" s="21" t="s">
        <v>206</v>
      </c>
      <c r="J28" s="21" t="s">
        <v>202</v>
      </c>
      <c r="K28" s="39" t="s">
        <v>23</v>
      </c>
      <c r="L28" s="39" t="s">
        <v>24</v>
      </c>
      <c r="M28" s="39" t="s">
        <v>25</v>
      </c>
      <c r="N28" s="39" t="s">
        <v>26</v>
      </c>
    </row>
    <row r="29" spans="1:15" s="15" customFormat="1" ht="16.399999999999999" customHeight="1" x14ac:dyDescent="0.3">
      <c r="A29" s="21" t="s">
        <v>207</v>
      </c>
      <c r="B29" s="5" t="s">
        <v>208</v>
      </c>
      <c r="C29" s="21" t="s">
        <v>209</v>
      </c>
      <c r="D29" s="21" t="s">
        <v>210</v>
      </c>
      <c r="E29" s="21" t="s">
        <v>210</v>
      </c>
      <c r="F29" s="27" t="s">
        <v>211</v>
      </c>
      <c r="G29" s="27" t="s">
        <v>212</v>
      </c>
      <c r="H29" s="21" t="s">
        <v>213</v>
      </c>
      <c r="I29" s="21" t="s">
        <v>214</v>
      </c>
      <c r="J29" s="21" t="s">
        <v>209</v>
      </c>
      <c r="K29" s="39" t="s">
        <v>215</v>
      </c>
      <c r="L29" s="39" t="s">
        <v>24</v>
      </c>
      <c r="M29" s="39" t="s">
        <v>216</v>
      </c>
      <c r="N29" s="39" t="s">
        <v>26</v>
      </c>
    </row>
    <row r="30" spans="1:15" s="15" customFormat="1" ht="16.399999999999999" customHeight="1" x14ac:dyDescent="0.3">
      <c r="A30" s="21" t="s">
        <v>207</v>
      </c>
      <c r="B30" s="5" t="s">
        <v>217</v>
      </c>
      <c r="C30" s="21" t="s">
        <v>218</v>
      </c>
      <c r="D30" s="21" t="s">
        <v>219</v>
      </c>
      <c r="E30" s="21" t="s">
        <v>219</v>
      </c>
      <c r="F30" s="27" t="s">
        <v>220</v>
      </c>
      <c r="G30" s="27" t="s">
        <v>221</v>
      </c>
      <c r="H30" s="21" t="s">
        <v>213</v>
      </c>
      <c r="I30" s="21" t="s">
        <v>222</v>
      </c>
      <c r="J30" s="21" t="s">
        <v>218</v>
      </c>
      <c r="K30" s="39" t="s">
        <v>215</v>
      </c>
      <c r="L30" s="39" t="s">
        <v>24</v>
      </c>
      <c r="M30" s="39" t="s">
        <v>216</v>
      </c>
      <c r="N30" s="39" t="s">
        <v>26</v>
      </c>
    </row>
    <row r="31" spans="1:15" s="15" customFormat="1" ht="16.399999999999999" customHeight="1" x14ac:dyDescent="0.3">
      <c r="A31" s="21" t="s">
        <v>207</v>
      </c>
      <c r="B31" s="5" t="s">
        <v>223</v>
      </c>
      <c r="C31" s="21" t="s">
        <v>224</v>
      </c>
      <c r="D31" s="21" t="s">
        <v>225</v>
      </c>
      <c r="E31" s="21" t="s">
        <v>226</v>
      </c>
      <c r="F31" s="27" t="s">
        <v>227</v>
      </c>
      <c r="G31" s="27" t="s">
        <v>228</v>
      </c>
      <c r="H31" s="21" t="s">
        <v>213</v>
      </c>
      <c r="I31" s="21" t="s">
        <v>229</v>
      </c>
      <c r="J31" s="21" t="s">
        <v>224</v>
      </c>
      <c r="K31" s="39" t="s">
        <v>215</v>
      </c>
      <c r="L31" s="39" t="s">
        <v>24</v>
      </c>
      <c r="M31" s="39" t="s">
        <v>216</v>
      </c>
      <c r="N31" s="39" t="s">
        <v>26</v>
      </c>
    </row>
    <row r="32" spans="1:15" s="15" customFormat="1" ht="16.399999999999999" customHeight="1" x14ac:dyDescent="0.3">
      <c r="A32" s="21" t="s">
        <v>207</v>
      </c>
      <c r="B32" s="5" t="s">
        <v>230</v>
      </c>
      <c r="C32" s="21" t="s">
        <v>231</v>
      </c>
      <c r="D32" s="21" t="s">
        <v>232</v>
      </c>
      <c r="E32" s="21" t="s">
        <v>232</v>
      </c>
      <c r="F32" s="27" t="s">
        <v>233</v>
      </c>
      <c r="G32" s="27" t="s">
        <v>234</v>
      </c>
      <c r="H32" s="21" t="s">
        <v>213</v>
      </c>
      <c r="I32" s="21" t="s">
        <v>235</v>
      </c>
      <c r="J32" s="21" t="s">
        <v>231</v>
      </c>
      <c r="K32" s="39" t="s">
        <v>215</v>
      </c>
      <c r="L32" s="39" t="s">
        <v>24</v>
      </c>
      <c r="M32" s="39" t="s">
        <v>216</v>
      </c>
      <c r="N32" s="39" t="s">
        <v>26</v>
      </c>
    </row>
    <row r="33" spans="1:14" s="15" customFormat="1" ht="16.399999999999999" customHeight="1" x14ac:dyDescent="0.3">
      <c r="A33" s="21" t="s">
        <v>207</v>
      </c>
      <c r="B33" s="5" t="s">
        <v>236</v>
      </c>
      <c r="C33" s="21" t="s">
        <v>237</v>
      </c>
      <c r="D33" s="21" t="s">
        <v>238</v>
      </c>
      <c r="E33" s="21" t="s">
        <v>238</v>
      </c>
      <c r="F33" s="27" t="s">
        <v>239</v>
      </c>
      <c r="G33" s="27" t="s">
        <v>240</v>
      </c>
      <c r="H33" s="21" t="s">
        <v>213</v>
      </c>
      <c r="I33" s="21" t="s">
        <v>241</v>
      </c>
      <c r="J33" s="21" t="s">
        <v>237</v>
      </c>
      <c r="K33" s="39" t="s">
        <v>215</v>
      </c>
      <c r="L33" s="39" t="s">
        <v>24</v>
      </c>
      <c r="M33" s="39" t="s">
        <v>216</v>
      </c>
      <c r="N33" s="39" t="s">
        <v>26</v>
      </c>
    </row>
    <row r="34" spans="1:14" s="15" customFormat="1" ht="16.399999999999999" customHeight="1" x14ac:dyDescent="0.3">
      <c r="A34" s="21" t="s">
        <v>202</v>
      </c>
      <c r="B34" s="3" t="s">
        <v>242</v>
      </c>
      <c r="C34" s="21" t="s">
        <v>243</v>
      </c>
      <c r="D34" s="21" t="s">
        <v>244</v>
      </c>
      <c r="E34" s="21" t="s">
        <v>244</v>
      </c>
      <c r="F34" s="7" t="s">
        <v>245</v>
      </c>
      <c r="G34" s="7" t="s">
        <v>246</v>
      </c>
      <c r="H34" s="21" t="s">
        <v>247</v>
      </c>
      <c r="I34" s="21" t="s">
        <v>248</v>
      </c>
      <c r="J34" s="21" t="s">
        <v>243</v>
      </c>
      <c r="K34" s="39" t="s">
        <v>215</v>
      </c>
      <c r="L34" s="39" t="s">
        <v>24</v>
      </c>
      <c r="M34" s="39" t="s">
        <v>216</v>
      </c>
      <c r="N34" s="39" t="s">
        <v>26</v>
      </c>
    </row>
    <row r="35" spans="1:14" s="15" customFormat="1" ht="16.399999999999999" customHeight="1" x14ac:dyDescent="0.3">
      <c r="A35" s="21" t="s">
        <v>202</v>
      </c>
      <c r="B35" s="3" t="s">
        <v>249</v>
      </c>
      <c r="C35" s="21" t="s">
        <v>250</v>
      </c>
      <c r="D35" s="21" t="s">
        <v>251</v>
      </c>
      <c r="E35" s="21" t="s">
        <v>252</v>
      </c>
      <c r="F35" s="7" t="s">
        <v>253</v>
      </c>
      <c r="G35" s="7" t="s">
        <v>254</v>
      </c>
      <c r="H35" s="21" t="s">
        <v>247</v>
      </c>
      <c r="I35" s="21" t="s">
        <v>255</v>
      </c>
      <c r="J35" s="21" t="s">
        <v>250</v>
      </c>
      <c r="K35" s="39" t="s">
        <v>215</v>
      </c>
      <c r="L35" s="39" t="s">
        <v>24</v>
      </c>
      <c r="M35" s="39" t="s">
        <v>216</v>
      </c>
      <c r="N35" s="39" t="s">
        <v>26</v>
      </c>
    </row>
    <row r="36" spans="1:14" s="15" customFormat="1" ht="16.399999999999999" customHeight="1" x14ac:dyDescent="0.3">
      <c r="A36" s="21" t="s">
        <v>202</v>
      </c>
      <c r="B36" s="3" t="s">
        <v>256</v>
      </c>
      <c r="C36" s="21" t="s">
        <v>247</v>
      </c>
      <c r="D36" s="21" t="s">
        <v>257</v>
      </c>
      <c r="E36" s="21" t="s">
        <v>258</v>
      </c>
      <c r="F36" s="7" t="s">
        <v>259</v>
      </c>
      <c r="G36" s="7" t="s">
        <v>260</v>
      </c>
      <c r="H36" s="21" t="s">
        <v>247</v>
      </c>
      <c r="I36" s="21" t="s">
        <v>261</v>
      </c>
      <c r="J36" s="21" t="s">
        <v>247</v>
      </c>
      <c r="K36" s="39" t="s">
        <v>215</v>
      </c>
      <c r="L36" s="39" t="s">
        <v>24</v>
      </c>
      <c r="M36" s="39" t="s">
        <v>216</v>
      </c>
      <c r="N36" s="39" t="s">
        <v>26</v>
      </c>
    </row>
    <row r="37" spans="1:14" s="15" customFormat="1" ht="16.399999999999999" customHeight="1" x14ac:dyDescent="0.3">
      <c r="A37" s="21" t="s">
        <v>202</v>
      </c>
      <c r="B37" s="3" t="s">
        <v>262</v>
      </c>
      <c r="C37" s="21" t="s">
        <v>263</v>
      </c>
      <c r="D37" s="21" t="s">
        <v>264</v>
      </c>
      <c r="E37" s="21" t="s">
        <v>265</v>
      </c>
      <c r="F37" s="7" t="s">
        <v>266</v>
      </c>
      <c r="G37" s="7" t="s">
        <v>267</v>
      </c>
      <c r="H37" s="21" t="s">
        <v>247</v>
      </c>
      <c r="I37" s="21" t="s">
        <v>268</v>
      </c>
      <c r="J37" s="21" t="s">
        <v>263</v>
      </c>
      <c r="K37" s="39" t="s">
        <v>215</v>
      </c>
      <c r="L37" s="39" t="s">
        <v>24</v>
      </c>
      <c r="M37" s="39" t="s">
        <v>216</v>
      </c>
      <c r="N37" s="39" t="s">
        <v>26</v>
      </c>
    </row>
    <row r="38" spans="1:14" s="15" customFormat="1" ht="16.399999999999999" customHeight="1" x14ac:dyDescent="0.3">
      <c r="A38" s="21" t="s">
        <v>202</v>
      </c>
      <c r="B38" s="3" t="s">
        <v>269</v>
      </c>
      <c r="C38" s="21" t="s">
        <v>270</v>
      </c>
      <c r="D38" s="21" t="s">
        <v>271</v>
      </c>
      <c r="E38" s="21" t="s">
        <v>272</v>
      </c>
      <c r="F38" s="7" t="s">
        <v>273</v>
      </c>
      <c r="G38" s="7" t="s">
        <v>274</v>
      </c>
      <c r="H38" s="21" t="s">
        <v>247</v>
      </c>
      <c r="I38" s="21" t="s">
        <v>275</v>
      </c>
      <c r="J38" s="21" t="s">
        <v>270</v>
      </c>
      <c r="K38" s="39" t="s">
        <v>215</v>
      </c>
      <c r="L38" s="39" t="s">
        <v>24</v>
      </c>
      <c r="M38" s="39" t="s">
        <v>216</v>
      </c>
      <c r="N38" s="39" t="s">
        <v>26</v>
      </c>
    </row>
    <row r="39" spans="1:14" s="15" customFormat="1" ht="16.399999999999999" customHeight="1" x14ac:dyDescent="0.3">
      <c r="A39" s="21" t="s">
        <v>202</v>
      </c>
      <c r="B39" s="3" t="s">
        <v>276</v>
      </c>
      <c r="C39" s="21" t="s">
        <v>277</v>
      </c>
      <c r="D39" s="21" t="s">
        <v>278</v>
      </c>
      <c r="E39" s="21" t="s">
        <v>278</v>
      </c>
      <c r="F39" s="7" t="s">
        <v>279</v>
      </c>
      <c r="G39" s="7" t="s">
        <v>280</v>
      </c>
      <c r="H39" s="21" t="s">
        <v>247</v>
      </c>
      <c r="I39" s="21" t="s">
        <v>281</v>
      </c>
      <c r="J39" s="21" t="s">
        <v>282</v>
      </c>
      <c r="K39" s="39" t="s">
        <v>283</v>
      </c>
      <c r="L39" s="39" t="s">
        <v>24</v>
      </c>
      <c r="M39" s="39" t="s">
        <v>284</v>
      </c>
      <c r="N39" s="39" t="s">
        <v>26</v>
      </c>
    </row>
    <row r="40" spans="1:14" s="15" customFormat="1" ht="16.399999999999999" customHeight="1" x14ac:dyDescent="0.3">
      <c r="A40" s="21" t="s">
        <v>202</v>
      </c>
      <c r="B40" s="3" t="s">
        <v>285</v>
      </c>
      <c r="C40" s="21" t="s">
        <v>286</v>
      </c>
      <c r="D40" s="21" t="s">
        <v>287</v>
      </c>
      <c r="E40" s="21" t="s">
        <v>287</v>
      </c>
      <c r="F40" s="7" t="s">
        <v>288</v>
      </c>
      <c r="G40" s="7" t="s">
        <v>289</v>
      </c>
      <c r="H40" s="21" t="s">
        <v>247</v>
      </c>
      <c r="I40" s="21" t="s">
        <v>290</v>
      </c>
      <c r="J40" s="21" t="s">
        <v>282</v>
      </c>
      <c r="K40" s="39" t="s">
        <v>283</v>
      </c>
      <c r="L40" s="39" t="s">
        <v>24</v>
      </c>
      <c r="M40" s="39" t="s">
        <v>284</v>
      </c>
      <c r="N40" s="39" t="s">
        <v>26</v>
      </c>
    </row>
    <row r="41" spans="1:14" s="15" customFormat="1" ht="16.399999999999999" customHeight="1" x14ac:dyDescent="0.3">
      <c r="A41" s="21" t="s">
        <v>202</v>
      </c>
      <c r="B41" s="3" t="s">
        <v>291</v>
      </c>
      <c r="C41" s="21" t="s">
        <v>282</v>
      </c>
      <c r="D41" s="21" t="s">
        <v>292</v>
      </c>
      <c r="E41" s="21" t="s">
        <v>292</v>
      </c>
      <c r="F41" s="7" t="s">
        <v>293</v>
      </c>
      <c r="G41" s="7" t="s">
        <v>294</v>
      </c>
      <c r="H41" s="21" t="s">
        <v>247</v>
      </c>
      <c r="I41" s="21" t="s">
        <v>295</v>
      </c>
      <c r="J41" s="21" t="s">
        <v>282</v>
      </c>
      <c r="K41" s="39" t="s">
        <v>283</v>
      </c>
      <c r="L41" s="39" t="s">
        <v>24</v>
      </c>
      <c r="M41" s="39" t="s">
        <v>284</v>
      </c>
      <c r="N41" s="39" t="s">
        <v>26</v>
      </c>
    </row>
    <row r="42" spans="1:14" s="15" customFormat="1" ht="16.399999999999999" customHeight="1" x14ac:dyDescent="0.3">
      <c r="A42" s="21" t="s">
        <v>202</v>
      </c>
      <c r="B42" s="3" t="s">
        <v>296</v>
      </c>
      <c r="C42" s="21" t="s">
        <v>297</v>
      </c>
      <c r="D42" s="21" t="s">
        <v>298</v>
      </c>
      <c r="E42" s="21" t="s">
        <v>298</v>
      </c>
      <c r="F42" s="7" t="s">
        <v>299</v>
      </c>
      <c r="G42" s="7" t="s">
        <v>300</v>
      </c>
      <c r="H42" s="21" t="s">
        <v>247</v>
      </c>
      <c r="I42" s="21" t="s">
        <v>301</v>
      </c>
      <c r="J42" s="21" t="s">
        <v>297</v>
      </c>
      <c r="K42" s="39" t="s">
        <v>215</v>
      </c>
      <c r="L42" s="39" t="s">
        <v>24</v>
      </c>
      <c r="M42" s="39" t="s">
        <v>216</v>
      </c>
      <c r="N42" s="39" t="s">
        <v>26</v>
      </c>
    </row>
    <row r="43" spans="1:14" s="15" customFormat="1" ht="16.399999999999999" customHeight="1" x14ac:dyDescent="0.3">
      <c r="A43" s="21" t="s">
        <v>202</v>
      </c>
      <c r="B43" s="3" t="s">
        <v>302</v>
      </c>
      <c r="C43" s="21" t="s">
        <v>303</v>
      </c>
      <c r="D43" s="21" t="s">
        <v>304</v>
      </c>
      <c r="E43" s="21" t="s">
        <v>304</v>
      </c>
      <c r="F43" s="7" t="s">
        <v>305</v>
      </c>
      <c r="G43" s="7" t="s">
        <v>306</v>
      </c>
      <c r="H43" s="21" t="s">
        <v>247</v>
      </c>
      <c r="I43" s="21" t="s">
        <v>307</v>
      </c>
      <c r="J43" s="21" t="s">
        <v>303</v>
      </c>
      <c r="K43" s="39" t="s">
        <v>215</v>
      </c>
      <c r="L43" s="39" t="s">
        <v>24</v>
      </c>
      <c r="M43" s="39" t="s">
        <v>216</v>
      </c>
      <c r="N43" s="39" t="s">
        <v>26</v>
      </c>
    </row>
    <row r="44" spans="1:14" s="15" customFormat="1" ht="16.399999999999999" customHeight="1" x14ac:dyDescent="0.3">
      <c r="A44" s="21" t="s">
        <v>202</v>
      </c>
      <c r="B44" s="3" t="s">
        <v>308</v>
      </c>
      <c r="C44" s="21" t="s">
        <v>309</v>
      </c>
      <c r="D44" s="21" t="s">
        <v>310</v>
      </c>
      <c r="E44" s="21" t="s">
        <v>310</v>
      </c>
      <c r="F44" s="7" t="s">
        <v>311</v>
      </c>
      <c r="G44" s="7" t="s">
        <v>312</v>
      </c>
      <c r="H44" s="21" t="s">
        <v>247</v>
      </c>
      <c r="I44" s="21" t="s">
        <v>313</v>
      </c>
      <c r="J44" s="21" t="s">
        <v>309</v>
      </c>
      <c r="K44" s="39" t="s">
        <v>215</v>
      </c>
      <c r="L44" s="39" t="s">
        <v>24</v>
      </c>
      <c r="M44" s="39" t="s">
        <v>216</v>
      </c>
      <c r="N44" s="39" t="s">
        <v>26</v>
      </c>
    </row>
    <row r="45" spans="1:14" s="15" customFormat="1" ht="16.399999999999999" customHeight="1" x14ac:dyDescent="0.3">
      <c r="A45" s="21" t="s">
        <v>202</v>
      </c>
      <c r="B45" s="3" t="s">
        <v>314</v>
      </c>
      <c r="C45" s="21" t="s">
        <v>315</v>
      </c>
      <c r="D45" s="21" t="s">
        <v>316</v>
      </c>
      <c r="E45" s="21" t="s">
        <v>317</v>
      </c>
      <c r="F45" s="7" t="s">
        <v>318</v>
      </c>
      <c r="G45" s="7" t="s">
        <v>319</v>
      </c>
      <c r="H45" s="21" t="s">
        <v>247</v>
      </c>
      <c r="I45" s="21" t="s">
        <v>320</v>
      </c>
      <c r="J45" s="21" t="s">
        <v>315</v>
      </c>
      <c r="K45" s="39" t="s">
        <v>215</v>
      </c>
      <c r="L45" s="39" t="s">
        <v>24</v>
      </c>
      <c r="M45" s="39" t="s">
        <v>216</v>
      </c>
      <c r="N45" s="39" t="s">
        <v>26</v>
      </c>
    </row>
    <row r="46" spans="1:14" s="15" customFormat="1" ht="16.399999999999999" customHeight="1" x14ac:dyDescent="0.3">
      <c r="A46" s="21" t="s">
        <v>202</v>
      </c>
      <c r="B46" s="8">
        <v>96</v>
      </c>
      <c r="C46" s="21" t="s">
        <v>321</v>
      </c>
      <c r="D46" s="21" t="s">
        <v>322</v>
      </c>
      <c r="E46" s="21" t="s">
        <v>322</v>
      </c>
      <c r="F46" s="7" t="s">
        <v>323</v>
      </c>
      <c r="G46" s="7" t="s">
        <v>324</v>
      </c>
      <c r="H46" s="21" t="s">
        <v>247</v>
      </c>
      <c r="I46" s="21" t="s">
        <v>325</v>
      </c>
      <c r="J46" s="21" t="s">
        <v>321</v>
      </c>
      <c r="K46" s="39" t="s">
        <v>215</v>
      </c>
      <c r="L46" s="39" t="s">
        <v>24</v>
      </c>
      <c r="M46" s="39" t="s">
        <v>216</v>
      </c>
      <c r="N46" s="39" t="s">
        <v>26</v>
      </c>
    </row>
    <row r="47" spans="1:14" s="15" customFormat="1" ht="16.399999999999999" customHeight="1" x14ac:dyDescent="0.3">
      <c r="A47" s="21" t="s">
        <v>326</v>
      </c>
      <c r="B47" s="3" t="s">
        <v>327</v>
      </c>
      <c r="C47" s="21" t="s">
        <v>328</v>
      </c>
      <c r="D47" s="21" t="s">
        <v>329</v>
      </c>
      <c r="E47" s="21" t="s">
        <v>330</v>
      </c>
      <c r="F47" s="7" t="s">
        <v>331</v>
      </c>
      <c r="G47" s="7" t="s">
        <v>332</v>
      </c>
      <c r="H47" s="21" t="s">
        <v>187</v>
      </c>
      <c r="I47" s="21" t="s">
        <v>333</v>
      </c>
      <c r="J47" s="21" t="s">
        <v>334</v>
      </c>
      <c r="K47" s="39" t="s">
        <v>335</v>
      </c>
      <c r="L47" s="39" t="s">
        <v>336</v>
      </c>
      <c r="M47" s="39" t="s">
        <v>337</v>
      </c>
      <c r="N47" s="39" t="s">
        <v>338</v>
      </c>
    </row>
    <row r="48" spans="1:14" s="15" customFormat="1" ht="16.399999999999999" customHeight="1" x14ac:dyDescent="0.3">
      <c r="A48" s="21" t="s">
        <v>326</v>
      </c>
      <c r="B48" s="3" t="s">
        <v>339</v>
      </c>
      <c r="C48" s="21" t="s">
        <v>340</v>
      </c>
      <c r="D48" s="21" t="s">
        <v>341</v>
      </c>
      <c r="E48" s="21" t="s">
        <v>342</v>
      </c>
      <c r="F48" s="7" t="s">
        <v>343</v>
      </c>
      <c r="G48" s="7" t="s">
        <v>344</v>
      </c>
      <c r="H48" s="21" t="s">
        <v>187</v>
      </c>
      <c r="I48" s="21" t="s">
        <v>345</v>
      </c>
      <c r="J48" s="21" t="s">
        <v>334</v>
      </c>
      <c r="K48" s="39" t="s">
        <v>335</v>
      </c>
      <c r="L48" s="39" t="s">
        <v>24</v>
      </c>
      <c r="M48" s="39" t="s">
        <v>337</v>
      </c>
      <c r="N48" s="39" t="s">
        <v>26</v>
      </c>
    </row>
    <row r="49" spans="1:14" s="15" customFormat="1" ht="16.399999999999999" customHeight="1" x14ac:dyDescent="0.3">
      <c r="A49" s="21" t="s">
        <v>326</v>
      </c>
      <c r="B49" s="3" t="s">
        <v>346</v>
      </c>
      <c r="C49" s="21" t="s">
        <v>347</v>
      </c>
      <c r="D49" s="21" t="s">
        <v>348</v>
      </c>
      <c r="E49" s="21" t="s">
        <v>349</v>
      </c>
      <c r="F49" s="7" t="s">
        <v>350</v>
      </c>
      <c r="G49" s="7" t="s">
        <v>351</v>
      </c>
      <c r="H49" s="21" t="s">
        <v>187</v>
      </c>
      <c r="I49" s="21" t="s">
        <v>352</v>
      </c>
      <c r="J49" s="21" t="s">
        <v>334</v>
      </c>
      <c r="K49" s="39" t="s">
        <v>335</v>
      </c>
      <c r="L49" s="39" t="s">
        <v>24</v>
      </c>
      <c r="M49" s="39" t="s">
        <v>337</v>
      </c>
      <c r="N49" s="39" t="s">
        <v>26</v>
      </c>
    </row>
    <row r="50" spans="1:14" s="15" customFormat="1" ht="16.399999999999999" customHeight="1" x14ac:dyDescent="0.3">
      <c r="A50" s="21" t="s">
        <v>326</v>
      </c>
      <c r="B50" s="3" t="s">
        <v>353</v>
      </c>
      <c r="C50" s="24" t="s">
        <v>354</v>
      </c>
      <c r="D50" s="21" t="s">
        <v>355</v>
      </c>
      <c r="E50" s="21" t="s">
        <v>355</v>
      </c>
      <c r="F50" s="7" t="s">
        <v>356</v>
      </c>
      <c r="G50" s="7" t="s">
        <v>357</v>
      </c>
      <c r="H50" s="21" t="s">
        <v>358</v>
      </c>
      <c r="I50" s="21" t="s">
        <v>359</v>
      </c>
      <c r="J50" s="21" t="s">
        <v>360</v>
      </c>
      <c r="K50" s="39" t="s">
        <v>335</v>
      </c>
      <c r="L50" s="39" t="s">
        <v>361</v>
      </c>
      <c r="M50" s="39" t="s">
        <v>362</v>
      </c>
      <c r="N50" s="39" t="s">
        <v>363</v>
      </c>
    </row>
    <row r="51" spans="1:14" s="15" customFormat="1" ht="16.399999999999999" customHeight="1" x14ac:dyDescent="0.3">
      <c r="A51" s="21" t="s">
        <v>326</v>
      </c>
      <c r="B51" s="3" t="s">
        <v>364</v>
      </c>
      <c r="C51" s="21" t="s">
        <v>365</v>
      </c>
      <c r="D51" s="21" t="s">
        <v>366</v>
      </c>
      <c r="E51" s="21" t="s">
        <v>366</v>
      </c>
      <c r="F51" s="7" t="s">
        <v>367</v>
      </c>
      <c r="G51" s="7" t="s">
        <v>368</v>
      </c>
      <c r="H51" s="21" t="s">
        <v>369</v>
      </c>
      <c r="I51" s="21" t="s">
        <v>370</v>
      </c>
      <c r="J51" s="21" t="s">
        <v>334</v>
      </c>
      <c r="K51" s="39" t="s">
        <v>335</v>
      </c>
      <c r="L51" s="39" t="s">
        <v>24</v>
      </c>
      <c r="M51" s="39" t="s">
        <v>337</v>
      </c>
      <c r="N51" s="39" t="s">
        <v>26</v>
      </c>
    </row>
    <row r="52" spans="1:14" s="15" customFormat="1" ht="16.399999999999999" customHeight="1" x14ac:dyDescent="0.3">
      <c r="A52" s="21" t="s">
        <v>326</v>
      </c>
      <c r="B52" s="3" t="s">
        <v>371</v>
      </c>
      <c r="C52" s="21" t="s">
        <v>372</v>
      </c>
      <c r="D52" s="21" t="s">
        <v>373</v>
      </c>
      <c r="E52" s="21" t="s">
        <v>374</v>
      </c>
      <c r="F52" s="7" t="s">
        <v>375</v>
      </c>
      <c r="G52" s="7" t="s">
        <v>376</v>
      </c>
      <c r="H52" s="21" t="s">
        <v>369</v>
      </c>
      <c r="I52" s="21" t="s">
        <v>377</v>
      </c>
      <c r="J52" s="21" t="s">
        <v>360</v>
      </c>
      <c r="K52" s="39" t="s">
        <v>335</v>
      </c>
      <c r="L52" s="39" t="s">
        <v>24</v>
      </c>
      <c r="M52" s="39" t="s">
        <v>337</v>
      </c>
      <c r="N52" s="39" t="s">
        <v>26</v>
      </c>
    </row>
    <row r="53" spans="1:14" s="15" customFormat="1" ht="16.399999999999999" customHeight="1" x14ac:dyDescent="0.3">
      <c r="A53" s="21" t="s">
        <v>326</v>
      </c>
      <c r="B53" s="3" t="s">
        <v>378</v>
      </c>
      <c r="C53" s="21" t="s">
        <v>379</v>
      </c>
      <c r="D53" s="21" t="s">
        <v>380</v>
      </c>
      <c r="E53" s="21" t="s">
        <v>381</v>
      </c>
      <c r="F53" s="7" t="s">
        <v>382</v>
      </c>
      <c r="G53" s="7" t="s">
        <v>383</v>
      </c>
      <c r="H53" s="21" t="s">
        <v>369</v>
      </c>
      <c r="I53" s="21" t="s">
        <v>384</v>
      </c>
      <c r="J53" s="21" t="s">
        <v>360</v>
      </c>
      <c r="K53" s="39" t="s">
        <v>335</v>
      </c>
      <c r="L53" s="39" t="s">
        <v>24</v>
      </c>
      <c r="M53" s="39" t="s">
        <v>337</v>
      </c>
      <c r="N53" s="39" t="s">
        <v>26</v>
      </c>
    </row>
    <row r="54" spans="1:14" s="15" customFormat="1" ht="16.399999999999999" customHeight="1" x14ac:dyDescent="0.3">
      <c r="A54" s="21" t="s">
        <v>326</v>
      </c>
      <c r="B54" s="3" t="s">
        <v>385</v>
      </c>
      <c r="C54" s="21" t="s">
        <v>386</v>
      </c>
      <c r="D54" s="21" t="s">
        <v>387</v>
      </c>
      <c r="E54" s="21" t="s">
        <v>388</v>
      </c>
      <c r="F54" s="7" t="s">
        <v>389</v>
      </c>
      <c r="G54" s="7" t="s">
        <v>390</v>
      </c>
      <c r="H54" s="21" t="s">
        <v>187</v>
      </c>
      <c r="I54" s="21" t="s">
        <v>391</v>
      </c>
      <c r="J54" s="21" t="s">
        <v>334</v>
      </c>
      <c r="K54" s="39" t="s">
        <v>335</v>
      </c>
      <c r="L54" s="39" t="s">
        <v>24</v>
      </c>
      <c r="M54" s="39" t="s">
        <v>337</v>
      </c>
      <c r="N54" s="39" t="s">
        <v>26</v>
      </c>
    </row>
    <row r="55" spans="1:14" s="15" customFormat="1" ht="16.399999999999999" customHeight="1" x14ac:dyDescent="0.3">
      <c r="A55" s="21" t="s">
        <v>326</v>
      </c>
      <c r="B55" s="3" t="s">
        <v>392</v>
      </c>
      <c r="C55" s="21" t="s">
        <v>393</v>
      </c>
      <c r="D55" s="21" t="s">
        <v>394</v>
      </c>
      <c r="E55" s="21" t="s">
        <v>395</v>
      </c>
      <c r="F55" s="7" t="s">
        <v>396</v>
      </c>
      <c r="G55" s="7" t="s">
        <v>397</v>
      </c>
      <c r="H55" s="21" t="s">
        <v>369</v>
      </c>
      <c r="I55" s="21" t="s">
        <v>398</v>
      </c>
      <c r="J55" s="21" t="s">
        <v>334</v>
      </c>
      <c r="K55" s="39" t="s">
        <v>335</v>
      </c>
      <c r="L55" s="39" t="s">
        <v>24</v>
      </c>
      <c r="M55" s="39" t="s">
        <v>337</v>
      </c>
      <c r="N55" s="39" t="s">
        <v>26</v>
      </c>
    </row>
    <row r="56" spans="1:14" s="15" customFormat="1" ht="16.399999999999999" customHeight="1" x14ac:dyDescent="0.3">
      <c r="A56" s="21" t="s">
        <v>326</v>
      </c>
      <c r="B56" s="3" t="s">
        <v>399</v>
      </c>
      <c r="C56" s="21" t="s">
        <v>400</v>
      </c>
      <c r="D56" s="21" t="s">
        <v>401</v>
      </c>
      <c r="E56" s="21" t="s">
        <v>401</v>
      </c>
      <c r="F56" s="7" t="s">
        <v>402</v>
      </c>
      <c r="G56" s="7" t="s">
        <v>403</v>
      </c>
      <c r="H56" s="21" t="s">
        <v>187</v>
      </c>
      <c r="I56" s="21" t="s">
        <v>404</v>
      </c>
      <c r="J56" s="21" t="s">
        <v>334</v>
      </c>
      <c r="K56" s="39" t="s">
        <v>335</v>
      </c>
      <c r="L56" s="39" t="s">
        <v>24</v>
      </c>
      <c r="M56" s="39" t="s">
        <v>337</v>
      </c>
      <c r="N56" s="39" t="s">
        <v>26</v>
      </c>
    </row>
    <row r="57" spans="1:14" s="15" customFormat="1" ht="16.399999999999999" customHeight="1" x14ac:dyDescent="0.3">
      <c r="A57" s="21" t="s">
        <v>326</v>
      </c>
      <c r="B57" s="3" t="s">
        <v>405</v>
      </c>
      <c r="C57" s="21" t="s">
        <v>406</v>
      </c>
      <c r="D57" s="21" t="s">
        <v>407</v>
      </c>
      <c r="E57" s="21" t="s">
        <v>407</v>
      </c>
      <c r="F57" s="7" t="s">
        <v>408</v>
      </c>
      <c r="G57" s="7" t="s">
        <v>409</v>
      </c>
      <c r="H57" s="21" t="s">
        <v>369</v>
      </c>
      <c r="I57" s="21" t="s">
        <v>410</v>
      </c>
      <c r="J57" s="21" t="s">
        <v>411</v>
      </c>
      <c r="K57" s="39" t="s">
        <v>335</v>
      </c>
      <c r="L57" s="39" t="s">
        <v>24</v>
      </c>
      <c r="M57" s="39" t="s">
        <v>337</v>
      </c>
      <c r="N57" s="39" t="s">
        <v>26</v>
      </c>
    </row>
    <row r="58" spans="1:14" s="15" customFormat="1" ht="16.399999999999999" customHeight="1" x14ac:dyDescent="0.3">
      <c r="A58" s="21" t="s">
        <v>326</v>
      </c>
      <c r="B58" s="3" t="s">
        <v>412</v>
      </c>
      <c r="C58" s="24" t="s">
        <v>413</v>
      </c>
      <c r="D58" s="21" t="s">
        <v>414</v>
      </c>
      <c r="E58" s="21" t="s">
        <v>414</v>
      </c>
      <c r="F58" s="7" t="s">
        <v>415</v>
      </c>
      <c r="G58" s="7" t="s">
        <v>416</v>
      </c>
      <c r="H58" s="21" t="s">
        <v>187</v>
      </c>
      <c r="I58" s="21" t="s">
        <v>417</v>
      </c>
      <c r="J58" s="21" t="s">
        <v>360</v>
      </c>
      <c r="K58" s="39" t="s">
        <v>335</v>
      </c>
      <c r="L58" s="39" t="s">
        <v>361</v>
      </c>
      <c r="M58" s="39" t="s">
        <v>362</v>
      </c>
      <c r="N58" s="39" t="s">
        <v>363</v>
      </c>
    </row>
    <row r="59" spans="1:14" s="15" customFormat="1" ht="16.399999999999999" customHeight="1" x14ac:dyDescent="0.3">
      <c r="A59" s="21" t="s">
        <v>326</v>
      </c>
      <c r="B59" s="3" t="s">
        <v>418</v>
      </c>
      <c r="C59" s="21" t="s">
        <v>411</v>
      </c>
      <c r="D59" s="21" t="s">
        <v>419</v>
      </c>
      <c r="E59" s="21" t="s">
        <v>419</v>
      </c>
      <c r="F59" s="7" t="s">
        <v>420</v>
      </c>
      <c r="G59" s="7" t="s">
        <v>421</v>
      </c>
      <c r="H59" s="21" t="s">
        <v>369</v>
      </c>
      <c r="I59" s="21" t="s">
        <v>422</v>
      </c>
      <c r="J59" s="21" t="s">
        <v>411</v>
      </c>
      <c r="K59" s="39" t="s">
        <v>335</v>
      </c>
      <c r="L59" s="39" t="s">
        <v>24</v>
      </c>
      <c r="M59" s="39" t="s">
        <v>337</v>
      </c>
      <c r="N59" s="39" t="s">
        <v>26</v>
      </c>
    </row>
    <row r="60" spans="1:14" s="15" customFormat="1" ht="16.399999999999999" customHeight="1" x14ac:dyDescent="0.3">
      <c r="A60" s="21" t="s">
        <v>326</v>
      </c>
      <c r="B60" s="3" t="s">
        <v>423</v>
      </c>
      <c r="C60" s="21" t="s">
        <v>424</v>
      </c>
      <c r="D60" s="21" t="s">
        <v>425</v>
      </c>
      <c r="E60" s="21" t="s">
        <v>426</v>
      </c>
      <c r="F60" s="7" t="s">
        <v>427</v>
      </c>
      <c r="G60" s="7" t="s">
        <v>428</v>
      </c>
      <c r="H60" s="21" t="s">
        <v>369</v>
      </c>
      <c r="I60" s="21" t="s">
        <v>429</v>
      </c>
      <c r="J60" s="21" t="s">
        <v>334</v>
      </c>
      <c r="K60" s="39" t="s">
        <v>335</v>
      </c>
      <c r="L60" s="39" t="s">
        <v>24</v>
      </c>
      <c r="M60" s="39" t="s">
        <v>337</v>
      </c>
      <c r="N60" s="39" t="s">
        <v>26</v>
      </c>
    </row>
    <row r="61" spans="1:14" s="15" customFormat="1" ht="16.399999999999999" customHeight="1" x14ac:dyDescent="0.3">
      <c r="A61" s="21" t="s">
        <v>326</v>
      </c>
      <c r="B61" s="3" t="s">
        <v>430</v>
      </c>
      <c r="C61" s="21" t="s">
        <v>334</v>
      </c>
      <c r="D61" s="21" t="s">
        <v>431</v>
      </c>
      <c r="E61" s="21" t="s">
        <v>431</v>
      </c>
      <c r="F61" s="7" t="s">
        <v>432</v>
      </c>
      <c r="G61" s="7" t="s">
        <v>433</v>
      </c>
      <c r="H61" s="21" t="s">
        <v>369</v>
      </c>
      <c r="I61" s="21" t="s">
        <v>434</v>
      </c>
      <c r="J61" s="21" t="s">
        <v>334</v>
      </c>
      <c r="K61" s="39" t="s">
        <v>335</v>
      </c>
      <c r="L61" s="39" t="s">
        <v>24</v>
      </c>
      <c r="M61" s="39" t="s">
        <v>337</v>
      </c>
      <c r="N61" s="39" t="s">
        <v>26</v>
      </c>
    </row>
    <row r="62" spans="1:14" s="15" customFormat="1" ht="16.399999999999999" customHeight="1" x14ac:dyDescent="0.3">
      <c r="A62" s="21" t="s">
        <v>326</v>
      </c>
      <c r="B62" s="3" t="s">
        <v>435</v>
      </c>
      <c r="C62" s="21" t="s">
        <v>436</v>
      </c>
      <c r="D62" s="21" t="s">
        <v>437</v>
      </c>
      <c r="E62" s="21" t="s">
        <v>438</v>
      </c>
      <c r="F62" s="7" t="s">
        <v>439</v>
      </c>
      <c r="G62" s="7" t="s">
        <v>440</v>
      </c>
      <c r="H62" s="21" t="s">
        <v>369</v>
      </c>
      <c r="I62" s="21" t="s">
        <v>441</v>
      </c>
      <c r="J62" s="21" t="s">
        <v>436</v>
      </c>
      <c r="K62" s="39" t="s">
        <v>335</v>
      </c>
      <c r="L62" s="39" t="s">
        <v>24</v>
      </c>
      <c r="M62" s="39" t="s">
        <v>337</v>
      </c>
      <c r="N62" s="39" t="s">
        <v>26</v>
      </c>
    </row>
    <row r="63" spans="1:14" s="15" customFormat="1" ht="16.399999999999999" customHeight="1" x14ac:dyDescent="0.3">
      <c r="A63" s="21" t="s">
        <v>326</v>
      </c>
      <c r="B63" s="3" t="s">
        <v>442</v>
      </c>
      <c r="C63" s="21" t="s">
        <v>443</v>
      </c>
      <c r="D63" s="21" t="s">
        <v>444</v>
      </c>
      <c r="E63" s="21" t="s">
        <v>445</v>
      </c>
      <c r="F63" s="7" t="s">
        <v>446</v>
      </c>
      <c r="G63" s="7" t="s">
        <v>447</v>
      </c>
      <c r="H63" s="21" t="s">
        <v>369</v>
      </c>
      <c r="I63" s="21" t="s">
        <v>448</v>
      </c>
      <c r="J63" s="21" t="s">
        <v>443</v>
      </c>
      <c r="K63" s="39" t="s">
        <v>335</v>
      </c>
      <c r="L63" s="39" t="s">
        <v>24</v>
      </c>
      <c r="M63" s="39" t="s">
        <v>337</v>
      </c>
      <c r="N63" s="39" t="s">
        <v>26</v>
      </c>
    </row>
    <row r="64" spans="1:14" s="15" customFormat="1" ht="16.399999999999999" customHeight="1" x14ac:dyDescent="0.3">
      <c r="A64" s="21" t="s">
        <v>326</v>
      </c>
      <c r="B64" s="3" t="s">
        <v>449</v>
      </c>
      <c r="C64" s="21" t="s">
        <v>450</v>
      </c>
      <c r="D64" s="21" t="s">
        <v>451</v>
      </c>
      <c r="E64" s="21" t="s">
        <v>452</v>
      </c>
      <c r="F64" s="7" t="s">
        <v>453</v>
      </c>
      <c r="G64" s="7" t="s">
        <v>454</v>
      </c>
      <c r="H64" s="21" t="s">
        <v>369</v>
      </c>
      <c r="I64" s="21" t="s">
        <v>455</v>
      </c>
      <c r="J64" s="21" t="s">
        <v>334</v>
      </c>
      <c r="K64" s="39" t="s">
        <v>283</v>
      </c>
      <c r="L64" s="39" t="s">
        <v>24</v>
      </c>
      <c r="M64" s="39" t="s">
        <v>284</v>
      </c>
      <c r="N64" s="39" t="s">
        <v>26</v>
      </c>
    </row>
    <row r="65" spans="1:14" s="15" customFormat="1" ht="16.399999999999999" customHeight="1" x14ac:dyDescent="0.3">
      <c r="A65" s="21" t="s">
        <v>326</v>
      </c>
      <c r="B65" s="3" t="s">
        <v>456</v>
      </c>
      <c r="C65" s="21" t="s">
        <v>457</v>
      </c>
      <c r="D65" s="21" t="s">
        <v>458</v>
      </c>
      <c r="E65" s="21" t="s">
        <v>459</v>
      </c>
      <c r="F65" s="7" t="s">
        <v>460</v>
      </c>
      <c r="G65" s="7" t="s">
        <v>461</v>
      </c>
      <c r="H65" s="21" t="s">
        <v>369</v>
      </c>
      <c r="I65" s="21" t="s">
        <v>462</v>
      </c>
      <c r="J65" s="21" t="s">
        <v>457</v>
      </c>
      <c r="K65" s="39" t="s">
        <v>335</v>
      </c>
      <c r="L65" s="39" t="s">
        <v>24</v>
      </c>
      <c r="M65" s="39" t="s">
        <v>337</v>
      </c>
      <c r="N65" s="39" t="s">
        <v>26</v>
      </c>
    </row>
    <row r="66" spans="1:14" s="15" customFormat="1" ht="16.399999999999999" customHeight="1" x14ac:dyDescent="0.3">
      <c r="A66" s="21" t="s">
        <v>326</v>
      </c>
      <c r="B66" s="3" t="s">
        <v>463</v>
      </c>
      <c r="C66" s="21" t="s">
        <v>464</v>
      </c>
      <c r="D66" s="21" t="s">
        <v>465</v>
      </c>
      <c r="E66" s="21" t="s">
        <v>466</v>
      </c>
      <c r="F66" s="7" t="s">
        <v>467</v>
      </c>
      <c r="G66" s="7" t="s">
        <v>468</v>
      </c>
      <c r="H66" s="21" t="s">
        <v>369</v>
      </c>
      <c r="I66" s="21" t="s">
        <v>469</v>
      </c>
      <c r="J66" s="21" t="s">
        <v>464</v>
      </c>
      <c r="K66" s="39" t="s">
        <v>335</v>
      </c>
      <c r="L66" s="39" t="s">
        <v>24</v>
      </c>
      <c r="M66" s="39" t="s">
        <v>337</v>
      </c>
      <c r="N66" s="39" t="s">
        <v>26</v>
      </c>
    </row>
    <row r="67" spans="1:14" s="15" customFormat="1" ht="16.399999999999999" customHeight="1" x14ac:dyDescent="0.3">
      <c r="A67" s="21" t="s">
        <v>326</v>
      </c>
      <c r="B67" s="3" t="s">
        <v>470</v>
      </c>
      <c r="C67" s="21" t="s">
        <v>471</v>
      </c>
      <c r="D67" s="21" t="s">
        <v>472</v>
      </c>
      <c r="E67" s="21" t="s">
        <v>473</v>
      </c>
      <c r="F67" s="7" t="s">
        <v>474</v>
      </c>
      <c r="G67" s="7" t="s">
        <v>475</v>
      </c>
      <c r="H67" s="21" t="s">
        <v>369</v>
      </c>
      <c r="I67" s="21" t="s">
        <v>476</v>
      </c>
      <c r="J67" s="21" t="s">
        <v>471</v>
      </c>
      <c r="K67" s="39" t="s">
        <v>335</v>
      </c>
      <c r="L67" s="39" t="s">
        <v>24</v>
      </c>
      <c r="M67" s="39" t="s">
        <v>337</v>
      </c>
      <c r="N67" s="39" t="s">
        <v>26</v>
      </c>
    </row>
    <row r="68" spans="1:14" s="15" customFormat="1" ht="16.399999999999999" customHeight="1" x14ac:dyDescent="0.3">
      <c r="A68" s="21" t="s">
        <v>326</v>
      </c>
      <c r="B68" s="3" t="s">
        <v>477</v>
      </c>
      <c r="C68" s="24" t="s">
        <v>478</v>
      </c>
      <c r="D68" s="21" t="s">
        <v>479</v>
      </c>
      <c r="E68" s="21" t="s">
        <v>480</v>
      </c>
      <c r="F68" s="7" t="s">
        <v>481</v>
      </c>
      <c r="G68" s="7" t="s">
        <v>482</v>
      </c>
      <c r="H68" s="21" t="s">
        <v>369</v>
      </c>
      <c r="I68" s="21" t="s">
        <v>483</v>
      </c>
      <c r="J68" s="21" t="s">
        <v>360</v>
      </c>
      <c r="K68" s="39" t="s">
        <v>335</v>
      </c>
      <c r="L68" s="39" t="s">
        <v>361</v>
      </c>
      <c r="M68" s="39" t="s">
        <v>362</v>
      </c>
      <c r="N68" s="39" t="s">
        <v>363</v>
      </c>
    </row>
    <row r="69" spans="1:14" s="15" customFormat="1" ht="16.399999999999999" customHeight="1" x14ac:dyDescent="0.3">
      <c r="A69" s="21" t="s">
        <v>326</v>
      </c>
      <c r="B69" s="3" t="s">
        <v>484</v>
      </c>
      <c r="C69" s="24" t="s">
        <v>485</v>
      </c>
      <c r="D69" s="21" t="s">
        <v>486</v>
      </c>
      <c r="E69" s="21" t="s">
        <v>487</v>
      </c>
      <c r="F69" s="7" t="s">
        <v>488</v>
      </c>
      <c r="G69" s="7" t="s">
        <v>489</v>
      </c>
      <c r="H69" s="21" t="s">
        <v>369</v>
      </c>
      <c r="I69" s="21" t="s">
        <v>490</v>
      </c>
      <c r="J69" s="21" t="s">
        <v>360</v>
      </c>
      <c r="K69" s="39" t="s">
        <v>335</v>
      </c>
      <c r="L69" s="39" t="s">
        <v>361</v>
      </c>
      <c r="M69" s="39" t="s">
        <v>362</v>
      </c>
      <c r="N69" s="39" t="s">
        <v>363</v>
      </c>
    </row>
    <row r="70" spans="1:14" s="15" customFormat="1" ht="16.399999999999999" customHeight="1" x14ac:dyDescent="0.3">
      <c r="A70" s="21" t="s">
        <v>326</v>
      </c>
      <c r="B70" s="3" t="s">
        <v>491</v>
      </c>
      <c r="C70" s="21" t="s">
        <v>492</v>
      </c>
      <c r="D70" s="21" t="s">
        <v>493</v>
      </c>
      <c r="E70" s="21" t="s">
        <v>493</v>
      </c>
      <c r="F70" s="7" t="s">
        <v>494</v>
      </c>
      <c r="G70" s="7" t="s">
        <v>495</v>
      </c>
      <c r="H70" s="21" t="s">
        <v>40</v>
      </c>
      <c r="I70" s="21" t="s">
        <v>496</v>
      </c>
      <c r="J70" s="21" t="s">
        <v>492</v>
      </c>
      <c r="K70" s="39" t="s">
        <v>497</v>
      </c>
      <c r="L70" s="39" t="s">
        <v>24</v>
      </c>
      <c r="M70" s="39" t="s">
        <v>498</v>
      </c>
      <c r="N70" s="39" t="s">
        <v>26</v>
      </c>
    </row>
    <row r="71" spans="1:14" s="15" customFormat="1" ht="16.399999999999999" customHeight="1" x14ac:dyDescent="0.3">
      <c r="A71" s="21" t="s">
        <v>326</v>
      </c>
      <c r="B71" s="3" t="s">
        <v>499</v>
      </c>
      <c r="C71" s="21" t="s">
        <v>500</v>
      </c>
      <c r="D71" s="21" t="s">
        <v>501</v>
      </c>
      <c r="E71" s="21" t="s">
        <v>501</v>
      </c>
      <c r="F71" s="7" t="s">
        <v>502</v>
      </c>
      <c r="G71" s="7" t="s">
        <v>503</v>
      </c>
      <c r="H71" s="21" t="s">
        <v>187</v>
      </c>
      <c r="I71" s="21" t="s">
        <v>504</v>
      </c>
      <c r="J71" s="21" t="s">
        <v>500</v>
      </c>
      <c r="K71" s="39" t="s">
        <v>497</v>
      </c>
      <c r="L71" s="39" t="s">
        <v>24</v>
      </c>
      <c r="M71" s="39" t="s">
        <v>498</v>
      </c>
      <c r="N71" s="39" t="s">
        <v>26</v>
      </c>
    </row>
    <row r="72" spans="1:14" s="15" customFormat="1" ht="16.399999999999999" customHeight="1" x14ac:dyDescent="0.3">
      <c r="A72" s="21" t="s">
        <v>326</v>
      </c>
      <c r="B72" s="3" t="s">
        <v>505</v>
      </c>
      <c r="C72" s="21" t="s">
        <v>506</v>
      </c>
      <c r="D72" s="21" t="s">
        <v>507</v>
      </c>
      <c r="E72" s="21" t="s">
        <v>508</v>
      </c>
      <c r="F72" s="7" t="s">
        <v>509</v>
      </c>
      <c r="G72" s="7" t="s">
        <v>510</v>
      </c>
      <c r="H72" s="21" t="s">
        <v>187</v>
      </c>
      <c r="I72" s="21" t="s">
        <v>511</v>
      </c>
      <c r="J72" s="21" t="s">
        <v>411</v>
      </c>
      <c r="K72" s="39" t="s">
        <v>335</v>
      </c>
      <c r="L72" s="39" t="s">
        <v>24</v>
      </c>
      <c r="M72" s="39" t="s">
        <v>337</v>
      </c>
      <c r="N72" s="39" t="s">
        <v>26</v>
      </c>
    </row>
    <row r="73" spans="1:14" s="15" customFormat="1" ht="16.399999999999999" customHeight="1" x14ac:dyDescent="0.3">
      <c r="A73" s="21" t="s">
        <v>326</v>
      </c>
      <c r="B73" s="3" t="s">
        <v>512</v>
      </c>
      <c r="C73" s="21" t="s">
        <v>513</v>
      </c>
      <c r="D73" s="21" t="s">
        <v>514</v>
      </c>
      <c r="E73" s="21" t="s">
        <v>514</v>
      </c>
      <c r="F73" s="7" t="s">
        <v>515</v>
      </c>
      <c r="G73" s="7" t="s">
        <v>516</v>
      </c>
      <c r="H73" s="21" t="s">
        <v>517</v>
      </c>
      <c r="I73" s="21" t="s">
        <v>518</v>
      </c>
      <c r="J73" s="21" t="s">
        <v>360</v>
      </c>
      <c r="K73" s="39" t="s">
        <v>335</v>
      </c>
      <c r="L73" s="39" t="s">
        <v>24</v>
      </c>
      <c r="M73" s="39" t="s">
        <v>337</v>
      </c>
      <c r="N73" s="39" t="s">
        <v>26</v>
      </c>
    </row>
    <row r="74" spans="1:14" s="15" customFormat="1" ht="16.399999999999999" customHeight="1" x14ac:dyDescent="0.3">
      <c r="A74" s="21" t="s">
        <v>326</v>
      </c>
      <c r="B74" s="3" t="s">
        <v>519</v>
      </c>
      <c r="C74" s="24" t="s">
        <v>520</v>
      </c>
      <c r="D74" s="21" t="s">
        <v>521</v>
      </c>
      <c r="E74" s="21" t="s">
        <v>522</v>
      </c>
      <c r="F74" s="7" t="s">
        <v>523</v>
      </c>
      <c r="G74" s="7" t="s">
        <v>524</v>
      </c>
      <c r="H74" s="21" t="s">
        <v>517</v>
      </c>
      <c r="I74" s="21" t="s">
        <v>525</v>
      </c>
      <c r="J74" s="21" t="s">
        <v>360</v>
      </c>
      <c r="K74" s="39" t="s">
        <v>335</v>
      </c>
      <c r="L74" s="39" t="s">
        <v>361</v>
      </c>
      <c r="M74" s="39" t="s">
        <v>337</v>
      </c>
      <c r="N74" s="39" t="s">
        <v>363</v>
      </c>
    </row>
    <row r="75" spans="1:14" s="15" customFormat="1" ht="16.399999999999999" customHeight="1" x14ac:dyDescent="0.3">
      <c r="A75" s="21" t="s">
        <v>326</v>
      </c>
      <c r="B75" s="3" t="s">
        <v>526</v>
      </c>
      <c r="C75" s="21" t="s">
        <v>360</v>
      </c>
      <c r="D75" s="21" t="s">
        <v>527</v>
      </c>
      <c r="E75" s="21" t="s">
        <v>528</v>
      </c>
      <c r="F75" s="7" t="s">
        <v>529</v>
      </c>
      <c r="G75" s="7" t="s">
        <v>530</v>
      </c>
      <c r="H75" s="21" t="s">
        <v>369</v>
      </c>
      <c r="I75" s="21" t="s">
        <v>531</v>
      </c>
      <c r="J75" s="21" t="s">
        <v>360</v>
      </c>
      <c r="K75" s="39" t="s">
        <v>335</v>
      </c>
      <c r="L75" s="39" t="s">
        <v>361</v>
      </c>
      <c r="M75" s="39" t="s">
        <v>337</v>
      </c>
      <c r="N75" s="39" t="s">
        <v>363</v>
      </c>
    </row>
    <row r="76" spans="1:14" s="15" customFormat="1" ht="16.399999999999999" customHeight="1" x14ac:dyDescent="0.3">
      <c r="A76" s="21" t="s">
        <v>326</v>
      </c>
      <c r="B76" s="3" t="s">
        <v>532</v>
      </c>
      <c r="C76" s="21" t="s">
        <v>533</v>
      </c>
      <c r="D76" s="21" t="s">
        <v>534</v>
      </c>
      <c r="E76" s="21" t="s">
        <v>535</v>
      </c>
      <c r="F76" s="7">
        <v>1080000000</v>
      </c>
      <c r="G76" s="7">
        <v>1089999999</v>
      </c>
      <c r="H76" s="21" t="s">
        <v>369</v>
      </c>
      <c r="I76" s="21" t="s">
        <v>536</v>
      </c>
      <c r="J76" s="21" t="s">
        <v>533</v>
      </c>
      <c r="K76" s="39" t="s">
        <v>497</v>
      </c>
      <c r="L76" s="39" t="s">
        <v>24</v>
      </c>
      <c r="M76" s="39" t="s">
        <v>498</v>
      </c>
      <c r="N76" s="39" t="s">
        <v>26</v>
      </c>
    </row>
    <row r="77" spans="1:14" s="15" customFormat="1" ht="16.399999999999999" customHeight="1" x14ac:dyDescent="0.3">
      <c r="A77" s="21" t="s">
        <v>537</v>
      </c>
      <c r="B77" s="3" t="s">
        <v>538</v>
      </c>
      <c r="C77" s="21" t="s">
        <v>539</v>
      </c>
      <c r="D77" s="21" t="s">
        <v>540</v>
      </c>
      <c r="E77" s="21" t="s">
        <v>540</v>
      </c>
      <c r="F77" s="7" t="s">
        <v>541</v>
      </c>
      <c r="G77" s="7" t="s">
        <v>542</v>
      </c>
      <c r="H77" s="21" t="s">
        <v>40</v>
      </c>
      <c r="I77" s="21" t="s">
        <v>543</v>
      </c>
      <c r="J77" s="21" t="s">
        <v>544</v>
      </c>
      <c r="K77" s="39" t="s">
        <v>283</v>
      </c>
      <c r="L77" s="39" t="s">
        <v>24</v>
      </c>
      <c r="M77" s="39" t="s">
        <v>284</v>
      </c>
      <c r="N77" s="39" t="s">
        <v>26</v>
      </c>
    </row>
    <row r="78" spans="1:14" s="15" customFormat="1" ht="15.65" customHeight="1" x14ac:dyDescent="0.3">
      <c r="A78" s="21" t="s">
        <v>537</v>
      </c>
      <c r="B78" s="3" t="s">
        <v>545</v>
      </c>
      <c r="C78" s="21" t="s">
        <v>546</v>
      </c>
      <c r="D78" s="21" t="s">
        <v>547</v>
      </c>
      <c r="E78" s="21" t="s">
        <v>547</v>
      </c>
      <c r="F78" s="7" t="s">
        <v>548</v>
      </c>
      <c r="G78" s="7" t="s">
        <v>549</v>
      </c>
      <c r="H78" s="21" t="s">
        <v>40</v>
      </c>
      <c r="I78" s="21" t="s">
        <v>550</v>
      </c>
      <c r="J78" s="21" t="s">
        <v>546</v>
      </c>
      <c r="K78" s="39" t="s">
        <v>551</v>
      </c>
      <c r="L78" s="39" t="s">
        <v>24</v>
      </c>
      <c r="M78" s="39" t="s">
        <v>552</v>
      </c>
      <c r="N78" s="39" t="s">
        <v>26</v>
      </c>
    </row>
    <row r="79" spans="1:14" s="15" customFormat="1" ht="15.65" customHeight="1" x14ac:dyDescent="0.3">
      <c r="A79" s="21" t="s">
        <v>537</v>
      </c>
      <c r="B79" s="3" t="s">
        <v>553</v>
      </c>
      <c r="C79" s="21" t="s">
        <v>554</v>
      </c>
      <c r="D79" s="21" t="s">
        <v>555</v>
      </c>
      <c r="E79" s="21" t="s">
        <v>555</v>
      </c>
      <c r="F79" s="7" t="s">
        <v>556</v>
      </c>
      <c r="G79" s="7" t="s">
        <v>557</v>
      </c>
      <c r="H79" s="21" t="s">
        <v>40</v>
      </c>
      <c r="I79" s="21" t="s">
        <v>558</v>
      </c>
      <c r="J79" s="21" t="s">
        <v>554</v>
      </c>
      <c r="K79" s="39" t="s">
        <v>551</v>
      </c>
      <c r="L79" s="39" t="s">
        <v>24</v>
      </c>
      <c r="M79" s="39" t="s">
        <v>552</v>
      </c>
      <c r="N79" s="39" t="s">
        <v>26</v>
      </c>
    </row>
    <row r="80" spans="1:14" s="15" customFormat="1" ht="14" x14ac:dyDescent="0.3">
      <c r="A80" s="21" t="s">
        <v>537</v>
      </c>
      <c r="B80" s="3" t="s">
        <v>559</v>
      </c>
      <c r="C80" s="21" t="s">
        <v>560</v>
      </c>
      <c r="D80" s="21" t="s">
        <v>561</v>
      </c>
      <c r="E80" s="21" t="s">
        <v>562</v>
      </c>
      <c r="F80" s="7" t="s">
        <v>563</v>
      </c>
      <c r="G80" s="7" t="s">
        <v>564</v>
      </c>
      <c r="H80" s="21" t="s">
        <v>40</v>
      </c>
      <c r="I80" s="21" t="s">
        <v>565</v>
      </c>
      <c r="J80" s="21" t="s">
        <v>560</v>
      </c>
      <c r="K80" s="39" t="s">
        <v>551</v>
      </c>
      <c r="L80" s="39" t="s">
        <v>24</v>
      </c>
      <c r="M80" s="39" t="s">
        <v>552</v>
      </c>
      <c r="N80" s="39" t="s">
        <v>26</v>
      </c>
    </row>
    <row r="81" spans="1:14" s="15" customFormat="1" ht="14" x14ac:dyDescent="0.3">
      <c r="A81" s="21" t="s">
        <v>537</v>
      </c>
      <c r="B81" s="3" t="s">
        <v>566</v>
      </c>
      <c r="C81" s="21" t="s">
        <v>537</v>
      </c>
      <c r="D81" s="21" t="s">
        <v>567</v>
      </c>
      <c r="E81" s="21" t="s">
        <v>568</v>
      </c>
      <c r="F81" s="7" t="s">
        <v>569</v>
      </c>
      <c r="G81" s="7" t="s">
        <v>570</v>
      </c>
      <c r="H81" s="21" t="s">
        <v>40</v>
      </c>
      <c r="I81" s="21" t="s">
        <v>571</v>
      </c>
      <c r="J81" s="21" t="s">
        <v>537</v>
      </c>
      <c r="K81" s="39" t="s">
        <v>551</v>
      </c>
      <c r="L81" s="39" t="s">
        <v>24</v>
      </c>
      <c r="M81" s="39" t="s">
        <v>552</v>
      </c>
      <c r="N81" s="39" t="s">
        <v>26</v>
      </c>
    </row>
    <row r="82" spans="1:14" s="15" customFormat="1" ht="14" x14ac:dyDescent="0.3">
      <c r="A82" s="21" t="s">
        <v>537</v>
      </c>
      <c r="B82" s="3" t="s">
        <v>572</v>
      </c>
      <c r="C82" s="21" t="s">
        <v>573</v>
      </c>
      <c r="D82" s="21" t="s">
        <v>574</v>
      </c>
      <c r="E82" s="21" t="s">
        <v>574</v>
      </c>
      <c r="F82" s="7" t="s">
        <v>575</v>
      </c>
      <c r="G82" s="7" t="s">
        <v>576</v>
      </c>
      <c r="H82" s="21" t="s">
        <v>40</v>
      </c>
      <c r="I82" s="21" t="s">
        <v>577</v>
      </c>
      <c r="J82" s="21" t="s">
        <v>578</v>
      </c>
      <c r="K82" s="39" t="s">
        <v>551</v>
      </c>
      <c r="L82" s="39" t="s">
        <v>24</v>
      </c>
      <c r="M82" s="39" t="s">
        <v>552</v>
      </c>
      <c r="N82" s="39" t="s">
        <v>26</v>
      </c>
    </row>
    <row r="83" spans="1:14" s="15" customFormat="1" ht="14" x14ac:dyDescent="0.3">
      <c r="A83" s="21" t="s">
        <v>537</v>
      </c>
      <c r="B83" s="3" t="s">
        <v>579</v>
      </c>
      <c r="C83" s="55" t="s">
        <v>580</v>
      </c>
      <c r="D83" s="55" t="s">
        <v>581</v>
      </c>
      <c r="E83" s="21" t="s">
        <v>581</v>
      </c>
      <c r="F83" s="7" t="s">
        <v>582</v>
      </c>
      <c r="G83" s="7" t="s">
        <v>583</v>
      </c>
      <c r="H83" s="21" t="s">
        <v>40</v>
      </c>
      <c r="I83" s="21" t="s">
        <v>584</v>
      </c>
      <c r="J83" s="21" t="s">
        <v>580</v>
      </c>
      <c r="K83" s="39" t="s">
        <v>497</v>
      </c>
      <c r="L83" s="39" t="s">
        <v>24</v>
      </c>
      <c r="M83" s="39" t="s">
        <v>498</v>
      </c>
      <c r="N83" s="39" t="s">
        <v>26</v>
      </c>
    </row>
    <row r="84" spans="1:14" s="15" customFormat="1" ht="14" x14ac:dyDescent="0.3">
      <c r="A84" s="21" t="s">
        <v>537</v>
      </c>
      <c r="B84" s="3" t="s">
        <v>585</v>
      </c>
      <c r="C84" s="21" t="s">
        <v>586</v>
      </c>
      <c r="D84" s="21" t="s">
        <v>587</v>
      </c>
      <c r="E84" s="21" t="s">
        <v>587</v>
      </c>
      <c r="F84" s="7" t="s">
        <v>588</v>
      </c>
      <c r="G84" s="7" t="s">
        <v>589</v>
      </c>
      <c r="H84" s="21" t="s">
        <v>40</v>
      </c>
      <c r="I84" s="21" t="s">
        <v>590</v>
      </c>
      <c r="J84" s="21" t="s">
        <v>586</v>
      </c>
      <c r="K84" s="39" t="s">
        <v>497</v>
      </c>
      <c r="L84" s="39" t="s">
        <v>24</v>
      </c>
      <c r="M84" s="39" t="s">
        <v>498</v>
      </c>
      <c r="N84" s="39" t="s">
        <v>26</v>
      </c>
    </row>
    <row r="85" spans="1:14" s="15" customFormat="1" ht="14" x14ac:dyDescent="0.3">
      <c r="A85" s="21" t="s">
        <v>537</v>
      </c>
      <c r="B85" s="3" t="s">
        <v>591</v>
      </c>
      <c r="C85" s="21" t="s">
        <v>544</v>
      </c>
      <c r="D85" s="21" t="s">
        <v>592</v>
      </c>
      <c r="E85" s="21" t="s">
        <v>593</v>
      </c>
      <c r="F85" s="7" t="s">
        <v>594</v>
      </c>
      <c r="G85" s="7" t="s">
        <v>595</v>
      </c>
      <c r="H85" s="21" t="s">
        <v>40</v>
      </c>
      <c r="I85" s="21" t="s">
        <v>596</v>
      </c>
      <c r="J85" s="21" t="s">
        <v>544</v>
      </c>
      <c r="K85" s="39" t="s">
        <v>283</v>
      </c>
      <c r="L85" s="39" t="s">
        <v>24</v>
      </c>
      <c r="M85" s="39" t="s">
        <v>284</v>
      </c>
      <c r="N85" s="39" t="s">
        <v>26</v>
      </c>
    </row>
    <row r="86" spans="1:14" s="15" customFormat="1" ht="14" x14ac:dyDescent="0.3">
      <c r="A86" s="21" t="s">
        <v>537</v>
      </c>
      <c r="B86" s="3" t="s">
        <v>597</v>
      </c>
      <c r="C86" s="21" t="s">
        <v>598</v>
      </c>
      <c r="D86" s="21" t="s">
        <v>599</v>
      </c>
      <c r="E86" s="21" t="s">
        <v>600</v>
      </c>
      <c r="F86" s="7" t="s">
        <v>601</v>
      </c>
      <c r="G86" s="7" t="s">
        <v>602</v>
      </c>
      <c r="H86" s="21" t="s">
        <v>40</v>
      </c>
      <c r="I86" s="21" t="s">
        <v>603</v>
      </c>
      <c r="J86" s="21" t="s">
        <v>544</v>
      </c>
      <c r="K86" s="39" t="s">
        <v>283</v>
      </c>
      <c r="L86" s="39" t="s">
        <v>24</v>
      </c>
      <c r="M86" s="39" t="s">
        <v>284</v>
      </c>
      <c r="N86" s="39" t="s">
        <v>26</v>
      </c>
    </row>
    <row r="87" spans="1:14" s="15" customFormat="1" ht="14" x14ac:dyDescent="0.3">
      <c r="A87" s="21" t="s">
        <v>537</v>
      </c>
      <c r="B87" s="3" t="s">
        <v>604</v>
      </c>
      <c r="C87" s="21" t="s">
        <v>605</v>
      </c>
      <c r="D87" s="21" t="s">
        <v>606</v>
      </c>
      <c r="E87" s="21" t="s">
        <v>606</v>
      </c>
      <c r="F87" s="7" t="s">
        <v>607</v>
      </c>
      <c r="G87" s="7" t="s">
        <v>608</v>
      </c>
      <c r="H87" s="21" t="s">
        <v>40</v>
      </c>
      <c r="I87" s="21" t="s">
        <v>609</v>
      </c>
      <c r="J87" s="21" t="s">
        <v>610</v>
      </c>
      <c r="K87" s="39" t="s">
        <v>551</v>
      </c>
      <c r="L87" s="39" t="s">
        <v>24</v>
      </c>
      <c r="M87" s="39" t="s">
        <v>552</v>
      </c>
      <c r="N87" s="39" t="s">
        <v>26</v>
      </c>
    </row>
    <row r="88" spans="1:14" s="15" customFormat="1" ht="14" x14ac:dyDescent="0.3">
      <c r="A88" s="21" t="s">
        <v>537</v>
      </c>
      <c r="B88" s="3" t="s">
        <v>611</v>
      </c>
      <c r="C88" s="21" t="s">
        <v>612</v>
      </c>
      <c r="D88" s="21" t="s">
        <v>613</v>
      </c>
      <c r="E88" s="21" t="s">
        <v>613</v>
      </c>
      <c r="F88" s="7" t="s">
        <v>614</v>
      </c>
      <c r="G88" s="7" t="s">
        <v>615</v>
      </c>
      <c r="H88" s="21" t="s">
        <v>40</v>
      </c>
      <c r="I88" s="21" t="s">
        <v>616</v>
      </c>
      <c r="J88" s="21" t="s">
        <v>617</v>
      </c>
      <c r="K88" s="39" t="s">
        <v>551</v>
      </c>
      <c r="L88" s="39" t="s">
        <v>24</v>
      </c>
      <c r="M88" s="39" t="s">
        <v>552</v>
      </c>
      <c r="N88" s="39" t="s">
        <v>26</v>
      </c>
    </row>
    <row r="89" spans="1:14" s="15" customFormat="1" ht="14" x14ac:dyDescent="0.3">
      <c r="A89" s="21" t="s">
        <v>537</v>
      </c>
      <c r="B89" s="8">
        <v>98</v>
      </c>
      <c r="C89" s="21" t="s">
        <v>618</v>
      </c>
      <c r="D89" s="21" t="s">
        <v>619</v>
      </c>
      <c r="E89" s="21" t="s">
        <v>619</v>
      </c>
      <c r="F89" s="7" t="s">
        <v>620</v>
      </c>
      <c r="G89" s="7" t="s">
        <v>621</v>
      </c>
      <c r="H89" s="21" t="s">
        <v>40</v>
      </c>
      <c r="I89" s="21" t="s">
        <v>622</v>
      </c>
      <c r="J89" s="21" t="s">
        <v>618</v>
      </c>
      <c r="K89" s="39" t="s">
        <v>551</v>
      </c>
      <c r="L89" s="39" t="s">
        <v>24</v>
      </c>
      <c r="M89" s="39" t="s">
        <v>552</v>
      </c>
      <c r="N89" s="39" t="s">
        <v>26</v>
      </c>
    </row>
    <row r="90" spans="1:14" s="15" customFormat="1" ht="14" x14ac:dyDescent="0.3">
      <c r="A90" s="21" t="s">
        <v>623</v>
      </c>
      <c r="B90" s="3" t="s">
        <v>624</v>
      </c>
      <c r="C90" s="21" t="s">
        <v>625</v>
      </c>
      <c r="D90" s="21" t="s">
        <v>626</v>
      </c>
      <c r="E90" s="21" t="s">
        <v>627</v>
      </c>
      <c r="F90" s="7" t="s">
        <v>628</v>
      </c>
      <c r="G90" s="7" t="s">
        <v>629</v>
      </c>
      <c r="H90" s="21" t="s">
        <v>40</v>
      </c>
      <c r="I90" s="21" t="s">
        <v>630</v>
      </c>
      <c r="J90" s="21" t="s">
        <v>631</v>
      </c>
      <c r="K90" s="39" t="s">
        <v>23</v>
      </c>
      <c r="L90" s="39" t="s">
        <v>632</v>
      </c>
      <c r="M90" s="39" t="s">
        <v>25</v>
      </c>
      <c r="N90" s="39" t="s">
        <v>633</v>
      </c>
    </row>
    <row r="91" spans="1:14" s="15" customFormat="1" ht="14" x14ac:dyDescent="0.3">
      <c r="A91" s="21" t="s">
        <v>623</v>
      </c>
      <c r="B91" s="3" t="s">
        <v>634</v>
      </c>
      <c r="C91" s="21" t="s">
        <v>635</v>
      </c>
      <c r="D91" s="21" t="s">
        <v>636</v>
      </c>
      <c r="E91" s="21" t="s">
        <v>637</v>
      </c>
      <c r="F91" s="7" t="s">
        <v>638</v>
      </c>
      <c r="G91" s="7" t="s">
        <v>639</v>
      </c>
      <c r="H91" s="21" t="s">
        <v>40</v>
      </c>
      <c r="I91" s="21" t="s">
        <v>640</v>
      </c>
      <c r="J91" s="21" t="s">
        <v>631</v>
      </c>
      <c r="K91" s="39" t="s">
        <v>23</v>
      </c>
      <c r="L91" s="39" t="s">
        <v>632</v>
      </c>
      <c r="M91" s="39" t="s">
        <v>25</v>
      </c>
      <c r="N91" s="39" t="s">
        <v>633</v>
      </c>
    </row>
    <row r="92" spans="1:14" s="15" customFormat="1" ht="14" x14ac:dyDescent="0.3">
      <c r="A92" s="21" t="s">
        <v>623</v>
      </c>
      <c r="B92" s="3" t="s">
        <v>641</v>
      </c>
      <c r="C92" s="21" t="s">
        <v>642</v>
      </c>
      <c r="D92" s="21" t="s">
        <v>643</v>
      </c>
      <c r="E92" s="21" t="s">
        <v>644</v>
      </c>
      <c r="F92" s="7" t="s">
        <v>645</v>
      </c>
      <c r="G92" s="7" t="s">
        <v>646</v>
      </c>
      <c r="H92" s="21" t="s">
        <v>40</v>
      </c>
      <c r="I92" s="21" t="s">
        <v>647</v>
      </c>
      <c r="J92" s="21" t="s">
        <v>648</v>
      </c>
      <c r="K92" s="39" t="s">
        <v>23</v>
      </c>
      <c r="L92" s="39" t="s">
        <v>632</v>
      </c>
      <c r="M92" s="39" t="s">
        <v>25</v>
      </c>
      <c r="N92" s="39" t="s">
        <v>633</v>
      </c>
    </row>
    <row r="93" spans="1:14" s="15" customFormat="1" ht="14" x14ac:dyDescent="0.3">
      <c r="A93" s="21" t="s">
        <v>623</v>
      </c>
      <c r="B93" s="3" t="s">
        <v>649</v>
      </c>
      <c r="C93" s="21" t="s">
        <v>650</v>
      </c>
      <c r="D93" s="21" t="s">
        <v>651</v>
      </c>
      <c r="E93" s="21" t="s">
        <v>652</v>
      </c>
      <c r="F93" s="7" t="s">
        <v>653</v>
      </c>
      <c r="G93" s="7" t="s">
        <v>654</v>
      </c>
      <c r="H93" s="21" t="s">
        <v>40</v>
      </c>
      <c r="I93" s="21" t="s">
        <v>655</v>
      </c>
      <c r="J93" s="21" t="s">
        <v>648</v>
      </c>
      <c r="K93" s="39" t="s">
        <v>23</v>
      </c>
      <c r="L93" s="39" t="s">
        <v>632</v>
      </c>
      <c r="M93" s="39" t="s">
        <v>25</v>
      </c>
      <c r="N93" s="39" t="s">
        <v>633</v>
      </c>
    </row>
    <row r="94" spans="1:14" s="15" customFormat="1" ht="14" x14ac:dyDescent="0.3">
      <c r="A94" s="21" t="s">
        <v>656</v>
      </c>
      <c r="B94" s="8">
        <v>91</v>
      </c>
      <c r="C94" s="21" t="s">
        <v>657</v>
      </c>
      <c r="D94" s="21" t="s">
        <v>658</v>
      </c>
      <c r="E94" s="21" t="s">
        <v>659</v>
      </c>
      <c r="F94" s="7" t="s">
        <v>660</v>
      </c>
      <c r="G94" s="7" t="s">
        <v>661</v>
      </c>
      <c r="H94" s="21" t="s">
        <v>662</v>
      </c>
      <c r="I94" s="21" t="s">
        <v>663</v>
      </c>
      <c r="J94" s="21" t="s">
        <v>657</v>
      </c>
      <c r="K94" s="39" t="s">
        <v>664</v>
      </c>
      <c r="L94" s="39" t="s">
        <v>24</v>
      </c>
      <c r="M94" s="39" t="s">
        <v>665</v>
      </c>
      <c r="N94" s="39" t="s">
        <v>26</v>
      </c>
    </row>
    <row r="95" spans="1:14" s="15" customFormat="1" ht="14" x14ac:dyDescent="0.3">
      <c r="A95" s="21" t="s">
        <v>656</v>
      </c>
      <c r="B95" s="8">
        <v>92</v>
      </c>
      <c r="C95" s="21" t="s">
        <v>666</v>
      </c>
      <c r="D95" s="21" t="s">
        <v>667</v>
      </c>
      <c r="E95" s="21" t="s">
        <v>667</v>
      </c>
      <c r="F95" s="7" t="s">
        <v>668</v>
      </c>
      <c r="G95" s="7" t="s">
        <v>669</v>
      </c>
      <c r="H95" s="21" t="s">
        <v>662</v>
      </c>
      <c r="I95" s="21" t="s">
        <v>670</v>
      </c>
      <c r="J95" s="21" t="s">
        <v>666</v>
      </c>
      <c r="K95" s="39" t="s">
        <v>23</v>
      </c>
      <c r="L95" s="39" t="s">
        <v>24</v>
      </c>
      <c r="M95" s="39" t="s">
        <v>25</v>
      </c>
      <c r="N95" s="39" t="s">
        <v>26</v>
      </c>
    </row>
    <row r="96" spans="1:14" s="15" customFormat="1" ht="14" x14ac:dyDescent="0.3">
      <c r="A96" s="21" t="s">
        <v>656</v>
      </c>
      <c r="B96" s="8">
        <v>94</v>
      </c>
      <c r="C96" s="21" t="s">
        <v>671</v>
      </c>
      <c r="D96" s="21" t="s">
        <v>672</v>
      </c>
      <c r="E96" s="21" t="s">
        <v>672</v>
      </c>
      <c r="F96" s="7" t="s">
        <v>673</v>
      </c>
      <c r="G96" s="7" t="s">
        <v>674</v>
      </c>
      <c r="H96" s="21" t="s">
        <v>675</v>
      </c>
      <c r="I96" s="21" t="s">
        <v>676</v>
      </c>
      <c r="J96" s="21" t="s">
        <v>671</v>
      </c>
      <c r="K96" s="39" t="s">
        <v>23</v>
      </c>
      <c r="L96" s="39" t="s">
        <v>24</v>
      </c>
      <c r="M96" s="39" t="s">
        <v>25</v>
      </c>
      <c r="N96" s="39" t="s">
        <v>26</v>
      </c>
    </row>
    <row r="97" spans="1:15" s="15" customFormat="1" ht="14" x14ac:dyDescent="0.3">
      <c r="A97" s="21" t="s">
        <v>656</v>
      </c>
      <c r="B97" s="8">
        <v>97</v>
      </c>
      <c r="C97" s="21" t="s">
        <v>677</v>
      </c>
      <c r="D97" s="21" t="s">
        <v>678</v>
      </c>
      <c r="E97" s="21" t="s">
        <v>678</v>
      </c>
      <c r="F97" s="7" t="s">
        <v>679</v>
      </c>
      <c r="G97" s="7" t="s">
        <v>680</v>
      </c>
      <c r="H97" s="21" t="s">
        <v>675</v>
      </c>
      <c r="I97" s="21" t="s">
        <v>681</v>
      </c>
      <c r="J97" s="21" t="s">
        <v>677</v>
      </c>
      <c r="K97" s="39" t="s">
        <v>23</v>
      </c>
      <c r="L97" s="39" t="s">
        <v>24</v>
      </c>
      <c r="M97" s="39" t="s">
        <v>25</v>
      </c>
      <c r="N97" s="39" t="s">
        <v>26</v>
      </c>
    </row>
    <row r="98" spans="1:15" s="15" customFormat="1" ht="14" x14ac:dyDescent="0.3">
      <c r="A98" s="21" t="s">
        <v>207</v>
      </c>
      <c r="B98" s="28">
        <v>93</v>
      </c>
      <c r="C98" s="21" t="s">
        <v>682</v>
      </c>
      <c r="D98" s="21" t="s">
        <v>683</v>
      </c>
      <c r="E98" s="21" t="s">
        <v>683</v>
      </c>
      <c r="F98" s="27" t="s">
        <v>684</v>
      </c>
      <c r="G98" s="27" t="s">
        <v>685</v>
      </c>
      <c r="H98" s="21" t="s">
        <v>213</v>
      </c>
      <c r="I98" s="21" t="s">
        <v>686</v>
      </c>
      <c r="J98" s="21" t="s">
        <v>682</v>
      </c>
      <c r="K98" s="39" t="s">
        <v>23</v>
      </c>
      <c r="L98" s="39" t="s">
        <v>24</v>
      </c>
      <c r="M98" s="39" t="s">
        <v>25</v>
      </c>
      <c r="N98" s="39" t="s">
        <v>26</v>
      </c>
    </row>
    <row r="99" spans="1:15" s="15" customFormat="1" ht="14" x14ac:dyDescent="0.3">
      <c r="A99" s="21" t="s">
        <v>623</v>
      </c>
      <c r="B99" s="3" t="s">
        <v>649</v>
      </c>
      <c r="C99" s="21" t="s">
        <v>687</v>
      </c>
      <c r="D99" s="21" t="s">
        <v>688</v>
      </c>
      <c r="E99" s="21" t="s">
        <v>652</v>
      </c>
      <c r="F99" s="7" t="s">
        <v>653</v>
      </c>
      <c r="G99" s="7" t="s">
        <v>654</v>
      </c>
      <c r="H99" s="21" t="s">
        <v>40</v>
      </c>
      <c r="I99" s="21" t="s">
        <v>689</v>
      </c>
      <c r="J99" s="21" t="s">
        <v>687</v>
      </c>
      <c r="K99" s="39" t="s">
        <v>23</v>
      </c>
      <c r="L99" s="39" t="s">
        <v>24</v>
      </c>
      <c r="M99" s="39" t="s">
        <v>25</v>
      </c>
      <c r="N99" s="39" t="s">
        <v>26</v>
      </c>
    </row>
    <row r="100" spans="1:15" s="15" customFormat="1" ht="14" x14ac:dyDescent="0.3">
      <c r="A100" s="21" t="s">
        <v>623</v>
      </c>
      <c r="B100" s="3" t="s">
        <v>649</v>
      </c>
      <c r="C100" s="21" t="s">
        <v>631</v>
      </c>
      <c r="D100" s="21" t="s">
        <v>690</v>
      </c>
      <c r="E100" s="21" t="s">
        <v>652</v>
      </c>
      <c r="F100" s="7" t="s">
        <v>653</v>
      </c>
      <c r="G100" s="7" t="s">
        <v>654</v>
      </c>
      <c r="H100" s="21" t="s">
        <v>40</v>
      </c>
      <c r="I100" s="21" t="s">
        <v>691</v>
      </c>
      <c r="J100" s="21" t="s">
        <v>631</v>
      </c>
      <c r="K100" s="39" t="s">
        <v>23</v>
      </c>
      <c r="L100" s="39" t="s">
        <v>632</v>
      </c>
      <c r="M100" s="39" t="s">
        <v>25</v>
      </c>
      <c r="N100" s="39" t="s">
        <v>633</v>
      </c>
    </row>
    <row r="101" spans="1:15" s="15" customFormat="1" ht="14" x14ac:dyDescent="0.3">
      <c r="A101" s="21" t="s">
        <v>623</v>
      </c>
      <c r="B101" s="3" t="s">
        <v>649</v>
      </c>
      <c r="C101" s="21" t="s">
        <v>648</v>
      </c>
      <c r="D101" s="21" t="s">
        <v>692</v>
      </c>
      <c r="E101" s="21" t="s">
        <v>652</v>
      </c>
      <c r="F101" s="7" t="s">
        <v>653</v>
      </c>
      <c r="G101" s="7" t="s">
        <v>654</v>
      </c>
      <c r="H101" s="21" t="s">
        <v>40</v>
      </c>
      <c r="I101" s="21" t="s">
        <v>691</v>
      </c>
      <c r="J101" s="21" t="s">
        <v>648</v>
      </c>
      <c r="K101" s="39" t="s">
        <v>23</v>
      </c>
      <c r="L101" s="39" t="s">
        <v>632</v>
      </c>
      <c r="M101" s="39" t="s">
        <v>25</v>
      </c>
      <c r="N101" s="39" t="s">
        <v>633</v>
      </c>
    </row>
    <row r="102" spans="1:15" s="15" customFormat="1" ht="42" x14ac:dyDescent="0.35">
      <c r="A102" s="21" t="s">
        <v>693</v>
      </c>
      <c r="B102" s="29" t="s">
        <v>694</v>
      </c>
      <c r="C102" s="21" t="s">
        <v>695</v>
      </c>
      <c r="D102" s="21" t="s">
        <v>696</v>
      </c>
      <c r="E102" s="21" t="s">
        <v>696</v>
      </c>
      <c r="F102" s="30" t="s">
        <v>697</v>
      </c>
      <c r="G102" s="30" t="s">
        <v>697</v>
      </c>
      <c r="H102" s="21" t="s">
        <v>21</v>
      </c>
      <c r="I102" s="21" t="s">
        <v>698</v>
      </c>
      <c r="J102" s="21" t="s">
        <v>695</v>
      </c>
      <c r="K102" s="39" t="s">
        <v>23</v>
      </c>
      <c r="L102" s="39" t="s">
        <v>24</v>
      </c>
      <c r="M102" s="39" t="s">
        <v>25</v>
      </c>
      <c r="N102" s="39" t="s">
        <v>26</v>
      </c>
    </row>
    <row r="103" spans="1:15" s="15" customFormat="1" ht="14" x14ac:dyDescent="0.3">
      <c r="A103" s="21" t="s">
        <v>326</v>
      </c>
      <c r="B103" s="3" t="s">
        <v>699</v>
      </c>
      <c r="C103" s="21" t="s">
        <v>700</v>
      </c>
      <c r="D103" s="21" t="s">
        <v>701</v>
      </c>
      <c r="E103" s="21" t="s">
        <v>702</v>
      </c>
      <c r="F103" s="7">
        <v>1010000000</v>
      </c>
      <c r="G103" s="7">
        <v>1019999999</v>
      </c>
      <c r="H103" s="21" t="s">
        <v>675</v>
      </c>
      <c r="I103" s="21" t="s">
        <v>703</v>
      </c>
      <c r="J103" s="21" t="s">
        <v>700</v>
      </c>
      <c r="K103" s="39" t="s">
        <v>335</v>
      </c>
      <c r="L103" s="39" t="s">
        <v>24</v>
      </c>
      <c r="M103" s="39" t="s">
        <v>337</v>
      </c>
      <c r="N103" s="39" t="s">
        <v>26</v>
      </c>
    </row>
    <row r="104" spans="1:15" s="15" customFormat="1" ht="14" x14ac:dyDescent="0.3">
      <c r="A104" s="21" t="s">
        <v>14</v>
      </c>
      <c r="B104" s="3" t="s">
        <v>704</v>
      </c>
      <c r="C104" s="21" t="s">
        <v>705</v>
      </c>
      <c r="D104" s="21" t="s">
        <v>706</v>
      </c>
      <c r="E104" s="21" t="s">
        <v>707</v>
      </c>
      <c r="F104" s="7">
        <v>1020000000</v>
      </c>
      <c r="G104" s="7">
        <v>1029999999</v>
      </c>
      <c r="H104" s="21" t="s">
        <v>21</v>
      </c>
      <c r="I104" s="21" t="s">
        <v>708</v>
      </c>
      <c r="J104" s="21" t="s">
        <v>705</v>
      </c>
      <c r="K104" s="39" t="s">
        <v>23</v>
      </c>
      <c r="L104" s="39" t="s">
        <v>24</v>
      </c>
      <c r="M104" s="39" t="s">
        <v>25</v>
      </c>
      <c r="N104" s="39" t="s">
        <v>26</v>
      </c>
    </row>
    <row r="105" spans="1:15" s="15" customFormat="1" ht="14" x14ac:dyDescent="0.3">
      <c r="A105" s="21" t="s">
        <v>520</v>
      </c>
      <c r="B105" s="8" t="s">
        <v>709</v>
      </c>
      <c r="C105" s="21" t="s">
        <v>710</v>
      </c>
      <c r="D105" s="21" t="s">
        <v>711</v>
      </c>
      <c r="E105" s="21" t="s">
        <v>712</v>
      </c>
      <c r="F105" s="7">
        <v>1030000000</v>
      </c>
      <c r="G105" s="7">
        <v>1039999999</v>
      </c>
      <c r="H105" s="21" t="s">
        <v>713</v>
      </c>
      <c r="I105" s="21" t="s">
        <v>714</v>
      </c>
      <c r="J105" s="21" t="s">
        <v>710</v>
      </c>
      <c r="K105" s="39" t="s">
        <v>23</v>
      </c>
      <c r="L105" s="39" t="s">
        <v>24</v>
      </c>
      <c r="M105" s="39" t="s">
        <v>25</v>
      </c>
      <c r="N105" s="39" t="s">
        <v>26</v>
      </c>
    </row>
    <row r="106" spans="1:15" s="15" customFormat="1" ht="14" x14ac:dyDescent="0.3">
      <c r="A106" s="21" t="s">
        <v>656</v>
      </c>
      <c r="B106" s="8" t="s">
        <v>715</v>
      </c>
      <c r="C106" s="21" t="s">
        <v>716</v>
      </c>
      <c r="D106" s="21" t="s">
        <v>717</v>
      </c>
      <c r="E106" s="21" t="s">
        <v>717</v>
      </c>
      <c r="F106" s="7">
        <v>1040000000</v>
      </c>
      <c r="G106" s="7">
        <v>1049999999</v>
      </c>
      <c r="H106" s="21" t="s">
        <v>662</v>
      </c>
      <c r="I106" s="21" t="s">
        <v>718</v>
      </c>
      <c r="J106" s="21" t="s">
        <v>716</v>
      </c>
      <c r="K106" s="39" t="s">
        <v>23</v>
      </c>
      <c r="L106" s="39" t="s">
        <v>24</v>
      </c>
      <c r="M106" s="39" t="s">
        <v>25</v>
      </c>
      <c r="N106" s="39" t="s">
        <v>26</v>
      </c>
    </row>
    <row r="107" spans="1:15" s="15" customFormat="1" ht="14" x14ac:dyDescent="0.3">
      <c r="A107" s="21" t="s">
        <v>202</v>
      </c>
      <c r="B107" s="3" t="s">
        <v>719</v>
      </c>
      <c r="C107" s="21" t="s">
        <v>720</v>
      </c>
      <c r="D107" s="21" t="s">
        <v>721</v>
      </c>
      <c r="E107" s="21" t="s">
        <v>721</v>
      </c>
      <c r="F107" s="7">
        <v>1050000000</v>
      </c>
      <c r="G107" s="7">
        <v>1059999999</v>
      </c>
      <c r="H107" s="21" t="s">
        <v>40</v>
      </c>
      <c r="I107" s="21" t="s">
        <v>722</v>
      </c>
      <c r="J107" s="21" t="s">
        <v>282</v>
      </c>
      <c r="K107" s="39" t="s">
        <v>283</v>
      </c>
      <c r="L107" s="39" t="s">
        <v>24</v>
      </c>
      <c r="M107" s="39" t="s">
        <v>284</v>
      </c>
      <c r="N107" s="39" t="s">
        <v>26</v>
      </c>
    </row>
    <row r="108" spans="1:15" s="15" customFormat="1" ht="14" x14ac:dyDescent="0.3">
      <c r="A108" s="21" t="s">
        <v>202</v>
      </c>
      <c r="B108" s="3" t="s">
        <v>723</v>
      </c>
      <c r="C108" s="21" t="s">
        <v>724</v>
      </c>
      <c r="D108" s="21" t="s">
        <v>725</v>
      </c>
      <c r="E108" s="21" t="s">
        <v>725</v>
      </c>
      <c r="F108" s="7">
        <v>1060000000</v>
      </c>
      <c r="G108" s="7">
        <v>1069999999</v>
      </c>
      <c r="H108" s="21" t="s">
        <v>21</v>
      </c>
      <c r="I108" s="21" t="s">
        <v>726</v>
      </c>
      <c r="J108" s="21" t="s">
        <v>282</v>
      </c>
      <c r="K108" s="39" t="s">
        <v>283</v>
      </c>
      <c r="L108" s="39" t="s">
        <v>24</v>
      </c>
      <c r="M108" s="39" t="s">
        <v>284</v>
      </c>
      <c r="N108" s="39" t="s">
        <v>26</v>
      </c>
    </row>
    <row r="109" spans="1:15" s="15" customFormat="1" ht="14" x14ac:dyDescent="0.3">
      <c r="A109" s="21" t="s">
        <v>202</v>
      </c>
      <c r="B109" s="3" t="s">
        <v>727</v>
      </c>
      <c r="C109" s="21" t="s">
        <v>728</v>
      </c>
      <c r="D109" s="21" t="s">
        <v>729</v>
      </c>
      <c r="E109" s="21" t="s">
        <v>730</v>
      </c>
      <c r="F109" s="7">
        <v>1070000000</v>
      </c>
      <c r="G109" s="7">
        <v>1079999999</v>
      </c>
      <c r="H109" s="21" t="s">
        <v>247</v>
      </c>
      <c r="I109" s="21" t="s">
        <v>729</v>
      </c>
      <c r="J109" s="21" t="s">
        <v>282</v>
      </c>
      <c r="K109" s="39" t="s">
        <v>283</v>
      </c>
      <c r="L109" s="39" t="s">
        <v>24</v>
      </c>
      <c r="M109" s="39" t="s">
        <v>284</v>
      </c>
      <c r="N109" s="39" t="s">
        <v>26</v>
      </c>
    </row>
    <row r="110" spans="1:15" s="15" customFormat="1" ht="14" x14ac:dyDescent="0.3">
      <c r="A110" s="21" t="s">
        <v>326</v>
      </c>
      <c r="B110" s="3" t="s">
        <v>731</v>
      </c>
      <c r="C110" s="21" t="s">
        <v>732</v>
      </c>
      <c r="D110" s="21" t="s">
        <v>733</v>
      </c>
      <c r="E110" s="21" t="s">
        <v>734</v>
      </c>
      <c r="F110" s="7" t="s">
        <v>735</v>
      </c>
      <c r="G110" s="7" t="s">
        <v>736</v>
      </c>
      <c r="H110" s="21" t="s">
        <v>369</v>
      </c>
      <c r="I110" s="21" t="s">
        <v>737</v>
      </c>
      <c r="J110" s="21" t="s">
        <v>360</v>
      </c>
      <c r="K110" s="39" t="s">
        <v>335</v>
      </c>
      <c r="L110" s="39" t="s">
        <v>361</v>
      </c>
      <c r="M110" s="39" t="s">
        <v>362</v>
      </c>
      <c r="N110" s="39" t="s">
        <v>363</v>
      </c>
    </row>
    <row r="111" spans="1:15" s="15" customFormat="1" ht="16.399999999999999" customHeight="1" x14ac:dyDescent="0.3">
      <c r="A111" s="21" t="s">
        <v>167</v>
      </c>
      <c r="B111" s="3" t="s">
        <v>738</v>
      </c>
      <c r="C111" s="21" t="s">
        <v>739</v>
      </c>
      <c r="D111" s="21" t="s">
        <v>740</v>
      </c>
      <c r="E111" s="21" t="s">
        <v>740</v>
      </c>
      <c r="F111" s="7">
        <v>1000000000</v>
      </c>
      <c r="G111" s="7">
        <v>1009999999</v>
      </c>
      <c r="H111" s="21" t="s">
        <v>21</v>
      </c>
      <c r="I111" s="21" t="s">
        <v>741</v>
      </c>
      <c r="J111" s="21" t="s">
        <v>742</v>
      </c>
      <c r="K111" s="41">
        <v>2000</v>
      </c>
      <c r="L111" s="39" t="s">
        <v>24</v>
      </c>
      <c r="M111" s="39" t="s">
        <v>176</v>
      </c>
      <c r="N111" s="39" t="s">
        <v>743</v>
      </c>
      <c r="O111" s="11"/>
    </row>
    <row r="112" spans="1:15" ht="14.25" customHeight="1" x14ac:dyDescent="0.3">
      <c r="A112" s="21" t="s">
        <v>167</v>
      </c>
      <c r="B112" s="3" t="s">
        <v>744</v>
      </c>
      <c r="C112" s="21" t="s">
        <v>742</v>
      </c>
      <c r="D112" s="21" t="s">
        <v>745</v>
      </c>
      <c r="E112" s="21" t="s">
        <v>745</v>
      </c>
      <c r="F112" s="7">
        <v>1090000000</v>
      </c>
      <c r="G112" s="7">
        <v>1099999999</v>
      </c>
      <c r="H112" s="21" t="s">
        <v>21</v>
      </c>
      <c r="I112" s="21" t="s">
        <v>741</v>
      </c>
      <c r="J112" s="21" t="s">
        <v>742</v>
      </c>
      <c r="K112" s="41">
        <v>2000</v>
      </c>
      <c r="L112" s="39" t="s">
        <v>24</v>
      </c>
      <c r="M112" s="39" t="s">
        <v>176</v>
      </c>
      <c r="N112" s="39" t="s">
        <v>743</v>
      </c>
    </row>
    <row r="113" spans="1:15" ht="14.25" customHeight="1" x14ac:dyDescent="0.3">
      <c r="A113" s="21" t="s">
        <v>326</v>
      </c>
      <c r="B113" s="28" t="s">
        <v>746</v>
      </c>
      <c r="C113" s="21" t="s">
        <v>747</v>
      </c>
      <c r="D113" s="21" t="s">
        <v>748</v>
      </c>
      <c r="E113" s="21" t="s">
        <v>748</v>
      </c>
      <c r="F113" s="27">
        <v>1100000000</v>
      </c>
      <c r="G113" s="27">
        <v>1109999999</v>
      </c>
      <c r="H113" s="21" t="s">
        <v>517</v>
      </c>
      <c r="I113" s="21" t="s">
        <v>749</v>
      </c>
      <c r="J113" s="44" t="s">
        <v>360</v>
      </c>
      <c r="K113" s="39" t="s">
        <v>335</v>
      </c>
      <c r="L113" s="39" t="s">
        <v>361</v>
      </c>
      <c r="M113" s="39" t="s">
        <v>362</v>
      </c>
      <c r="N113" s="39" t="s">
        <v>363</v>
      </c>
    </row>
    <row r="114" spans="1:15" ht="14.25" customHeight="1" x14ac:dyDescent="0.3">
      <c r="A114" s="21" t="s">
        <v>14</v>
      </c>
      <c r="B114" s="3" t="s">
        <v>750</v>
      </c>
      <c r="C114" s="21" t="s">
        <v>751</v>
      </c>
      <c r="D114" s="21" t="s">
        <v>752</v>
      </c>
      <c r="E114" s="21" t="s">
        <v>753</v>
      </c>
      <c r="F114" s="3">
        <v>1110000000</v>
      </c>
      <c r="G114" s="3">
        <v>1119999999</v>
      </c>
      <c r="H114" s="21" t="s">
        <v>21</v>
      </c>
      <c r="I114" s="21" t="s">
        <v>754</v>
      </c>
      <c r="J114" s="21" t="s">
        <v>751</v>
      </c>
      <c r="K114" s="39" t="s">
        <v>23</v>
      </c>
      <c r="L114" s="39" t="s">
        <v>24</v>
      </c>
      <c r="M114" s="39" t="s">
        <v>25</v>
      </c>
      <c r="N114" s="39" t="s">
        <v>26</v>
      </c>
      <c r="O114" s="15"/>
    </row>
    <row r="115" spans="1:15" s="18" customFormat="1" ht="14.25" customHeight="1" x14ac:dyDescent="0.3">
      <c r="A115" s="21" t="s">
        <v>14</v>
      </c>
      <c r="B115" s="3" t="s">
        <v>755</v>
      </c>
      <c r="C115" s="21" t="s">
        <v>756</v>
      </c>
      <c r="D115" s="21" t="s">
        <v>757</v>
      </c>
      <c r="E115" s="21" t="s">
        <v>758</v>
      </c>
      <c r="F115" s="3">
        <v>1120000000</v>
      </c>
      <c r="G115" s="3">
        <v>1129999999</v>
      </c>
      <c r="H115" s="21" t="s">
        <v>21</v>
      </c>
      <c r="I115" s="21" t="s">
        <v>759</v>
      </c>
      <c r="J115" s="21" t="s">
        <v>756</v>
      </c>
      <c r="K115" s="39" t="s">
        <v>23</v>
      </c>
      <c r="L115" s="39" t="s">
        <v>24</v>
      </c>
      <c r="M115" s="39" t="s">
        <v>25</v>
      </c>
      <c r="N115" s="39" t="s">
        <v>26</v>
      </c>
      <c r="O115" s="15"/>
    </row>
    <row r="116" spans="1:15" ht="14.25" customHeight="1" x14ac:dyDescent="0.35">
      <c r="A116" s="31" t="s">
        <v>693</v>
      </c>
      <c r="B116" s="29" t="s">
        <v>694</v>
      </c>
      <c r="C116" s="20" t="s">
        <v>760</v>
      </c>
      <c r="D116" s="20" t="str">
        <f>"Doc "&amp;E116</f>
        <v>Doc Distribuciones ICA L2</v>
      </c>
      <c r="E116" s="32" t="s">
        <v>761</v>
      </c>
      <c r="F116" s="30" t="s">
        <v>697</v>
      </c>
      <c r="G116" s="30" t="s">
        <v>697</v>
      </c>
      <c r="H116" s="21" t="s">
        <v>21</v>
      </c>
      <c r="I116" s="20" t="s">
        <v>762</v>
      </c>
      <c r="J116" s="31" t="str">
        <f>C116</f>
        <v>ID</v>
      </c>
      <c r="K116" s="31" t="s">
        <v>23</v>
      </c>
      <c r="L116" s="31" t="s">
        <v>24</v>
      </c>
      <c r="M116" s="33" t="s">
        <v>25</v>
      </c>
      <c r="N116" s="31" t="s">
        <v>26</v>
      </c>
    </row>
    <row r="117" spans="1:15" ht="14.25" customHeight="1" x14ac:dyDescent="0.35">
      <c r="A117" s="31" t="s">
        <v>693</v>
      </c>
      <c r="B117" s="29" t="s">
        <v>694</v>
      </c>
      <c r="C117" s="20" t="s">
        <v>763</v>
      </c>
      <c r="D117" s="20" t="str">
        <f t="shared" ref="D117:D119" si="0">"Doc "&amp;E117</f>
        <v>Doc Ajustes ICA L2</v>
      </c>
      <c r="E117" s="32" t="s">
        <v>764</v>
      </c>
      <c r="F117" s="30" t="s">
        <v>697</v>
      </c>
      <c r="G117" s="30" t="s">
        <v>697</v>
      </c>
      <c r="H117" s="21" t="s">
        <v>21</v>
      </c>
      <c r="I117" s="34" t="s">
        <v>765</v>
      </c>
      <c r="J117" s="31" t="str">
        <f t="shared" ref="J117:J119" si="1">C117</f>
        <v>IG</v>
      </c>
      <c r="K117" s="31" t="s">
        <v>23</v>
      </c>
      <c r="L117" s="31" t="s">
        <v>24</v>
      </c>
      <c r="M117" s="33" t="s">
        <v>25</v>
      </c>
      <c r="N117" s="31" t="s">
        <v>26</v>
      </c>
    </row>
    <row r="118" spans="1:15" ht="14.25" customHeight="1" x14ac:dyDescent="0.3">
      <c r="A118" s="31" t="s">
        <v>693</v>
      </c>
      <c r="B118" s="35" t="s">
        <v>766</v>
      </c>
      <c r="C118" s="20" t="s">
        <v>767</v>
      </c>
      <c r="D118" s="20" t="str">
        <f t="shared" si="0"/>
        <v>Doc Provisión ICA</v>
      </c>
      <c r="E118" s="32" t="s">
        <v>768</v>
      </c>
      <c r="F118" s="3">
        <v>1130000000</v>
      </c>
      <c r="G118" s="3">
        <v>1139999999</v>
      </c>
      <c r="H118" s="21" t="s">
        <v>21</v>
      </c>
      <c r="I118" s="34" t="s">
        <v>769</v>
      </c>
      <c r="J118" s="31" t="str">
        <f t="shared" si="1"/>
        <v>IK</v>
      </c>
      <c r="K118" s="31" t="s">
        <v>23</v>
      </c>
      <c r="L118" s="31" t="s">
        <v>24</v>
      </c>
      <c r="M118" s="33" t="s">
        <v>25</v>
      </c>
      <c r="N118" s="31" t="s">
        <v>26</v>
      </c>
    </row>
    <row r="119" spans="1:15" ht="14.25" customHeight="1" x14ac:dyDescent="0.3">
      <c r="A119" s="31" t="s">
        <v>693</v>
      </c>
      <c r="B119" s="35" t="s">
        <v>770</v>
      </c>
      <c r="C119" s="20" t="s">
        <v>771</v>
      </c>
      <c r="D119" s="20" t="str">
        <f t="shared" si="0"/>
        <v>Doc Declaración ICA</v>
      </c>
      <c r="E119" s="32" t="s">
        <v>772</v>
      </c>
      <c r="F119" s="3">
        <v>1140000000</v>
      </c>
      <c r="G119" s="3">
        <v>1149999999</v>
      </c>
      <c r="H119" s="21" t="s">
        <v>21</v>
      </c>
      <c r="I119" s="34" t="s">
        <v>773</v>
      </c>
      <c r="J119" s="31" t="str">
        <f t="shared" si="1"/>
        <v>IM</v>
      </c>
      <c r="K119" s="31" t="s">
        <v>23</v>
      </c>
      <c r="L119" s="31" t="s">
        <v>24</v>
      </c>
      <c r="M119" s="33" t="s">
        <v>25</v>
      </c>
      <c r="N119" s="31" t="s">
        <v>26</v>
      </c>
    </row>
    <row r="120" spans="1:15" ht="14.25" customHeight="1" x14ac:dyDescent="0.3">
      <c r="A120" s="21" t="s">
        <v>520</v>
      </c>
      <c r="B120" s="8" t="s">
        <v>774</v>
      </c>
      <c r="C120" s="21" t="s">
        <v>775</v>
      </c>
      <c r="D120" s="21" t="s">
        <v>776</v>
      </c>
      <c r="E120" s="21" t="s">
        <v>776</v>
      </c>
      <c r="F120" s="7">
        <v>1150000000</v>
      </c>
      <c r="G120" s="7">
        <v>1159999999</v>
      </c>
      <c r="H120" s="21" t="s">
        <v>713</v>
      </c>
      <c r="I120" s="21" t="s">
        <v>777</v>
      </c>
      <c r="J120" s="21" t="s">
        <v>710</v>
      </c>
      <c r="K120" s="39" t="s">
        <v>23</v>
      </c>
      <c r="L120" s="39" t="s">
        <v>24</v>
      </c>
      <c r="M120" s="39" t="s">
        <v>25</v>
      </c>
      <c r="N120" s="39" t="s">
        <v>26</v>
      </c>
      <c r="O120" s="15"/>
    </row>
    <row r="121" spans="1:15" s="15" customFormat="1" ht="14" x14ac:dyDescent="0.3">
      <c r="A121" s="21" t="s">
        <v>182</v>
      </c>
      <c r="B121" s="8">
        <v>99</v>
      </c>
      <c r="C121" s="21" t="s">
        <v>778</v>
      </c>
      <c r="D121" s="21" t="s">
        <v>779</v>
      </c>
      <c r="E121" s="21" t="s">
        <v>780</v>
      </c>
      <c r="F121" s="36" t="s">
        <v>781</v>
      </c>
      <c r="G121" s="36" t="s">
        <v>782</v>
      </c>
      <c r="H121" s="21" t="s">
        <v>783</v>
      </c>
      <c r="I121" s="21" t="s">
        <v>784</v>
      </c>
      <c r="J121" s="21" t="s">
        <v>778</v>
      </c>
      <c r="K121" s="41">
        <v>2000</v>
      </c>
      <c r="L121" s="39" t="s">
        <v>24</v>
      </c>
      <c r="M121" s="39" t="s">
        <v>176</v>
      </c>
      <c r="N121" s="39" t="s">
        <v>181</v>
      </c>
    </row>
    <row r="122" spans="1:15" s="15" customFormat="1" ht="16.399999999999999" customHeight="1" x14ac:dyDescent="0.3">
      <c r="A122" s="31" t="s">
        <v>693</v>
      </c>
      <c r="B122" s="31" t="s">
        <v>785</v>
      </c>
      <c r="C122" s="20" t="s">
        <v>786</v>
      </c>
      <c r="D122" s="20" t="s">
        <v>787</v>
      </c>
      <c r="E122" s="32" t="s">
        <v>788</v>
      </c>
      <c r="F122" s="7">
        <v>1160000000</v>
      </c>
      <c r="G122" s="7">
        <v>1169999999</v>
      </c>
      <c r="H122" s="21" t="s">
        <v>21</v>
      </c>
      <c r="I122" s="21" t="s">
        <v>789</v>
      </c>
      <c r="J122" s="21" t="s">
        <v>786</v>
      </c>
      <c r="K122" s="39" t="s">
        <v>23</v>
      </c>
      <c r="L122" s="39" t="s">
        <v>790</v>
      </c>
      <c r="M122" s="39" t="s">
        <v>25</v>
      </c>
      <c r="N122" s="45" t="s">
        <v>791</v>
      </c>
      <c r="O122" s="11"/>
    </row>
    <row r="123" spans="1:15" ht="14.25" customHeight="1" x14ac:dyDescent="0.3">
      <c r="A123" s="31" t="s">
        <v>693</v>
      </c>
      <c r="B123" s="31" t="s">
        <v>792</v>
      </c>
      <c r="C123" s="20" t="s">
        <v>793</v>
      </c>
      <c r="D123" s="20" t="s">
        <v>794</v>
      </c>
      <c r="E123" s="32" t="s">
        <v>794</v>
      </c>
      <c r="F123" s="7">
        <v>1170000000</v>
      </c>
      <c r="G123" s="7">
        <v>1179999999</v>
      </c>
      <c r="H123" s="21" t="s">
        <v>21</v>
      </c>
      <c r="I123" s="34" t="s">
        <v>795</v>
      </c>
      <c r="J123" s="31" t="s">
        <v>796</v>
      </c>
      <c r="K123" s="45" t="s">
        <v>23</v>
      </c>
      <c r="L123" s="45" t="s">
        <v>24</v>
      </c>
      <c r="M123" s="46" t="s">
        <v>25</v>
      </c>
      <c r="N123" s="45" t="s">
        <v>26</v>
      </c>
    </row>
    <row r="124" spans="1:15" ht="27" customHeight="1" x14ac:dyDescent="0.3">
      <c r="A124" s="31" t="s">
        <v>14</v>
      </c>
      <c r="B124" s="31" t="s">
        <v>797</v>
      </c>
      <c r="C124" s="20" t="s">
        <v>798</v>
      </c>
      <c r="D124" s="20" t="s">
        <v>799</v>
      </c>
      <c r="E124" s="32" t="s">
        <v>800</v>
      </c>
      <c r="F124" s="47">
        <v>1180000000</v>
      </c>
      <c r="G124" s="47">
        <v>1189999999</v>
      </c>
      <c r="H124" s="21" t="s">
        <v>21</v>
      </c>
      <c r="I124" s="34" t="s">
        <v>801</v>
      </c>
      <c r="J124" s="31" t="str">
        <f>Tabla2[[#This Row],[Clase documento en SAP S/4HANA]]</f>
        <v>IS</v>
      </c>
      <c r="K124" s="45" t="s">
        <v>23</v>
      </c>
      <c r="L124" s="45" t="s">
        <v>24</v>
      </c>
      <c r="M124" s="46" t="s">
        <v>25</v>
      </c>
      <c r="N124" s="45" t="s">
        <v>26</v>
      </c>
    </row>
    <row r="125" spans="1:15" ht="27" customHeight="1" x14ac:dyDescent="0.3">
      <c r="A125" s="31" t="s">
        <v>14</v>
      </c>
      <c r="B125" s="31" t="s">
        <v>802</v>
      </c>
      <c r="C125" s="20" t="s">
        <v>207</v>
      </c>
      <c r="D125" s="20" t="s">
        <v>803</v>
      </c>
      <c r="E125" s="32" t="s">
        <v>804</v>
      </c>
      <c r="F125" s="47" t="s">
        <v>805</v>
      </c>
      <c r="G125" s="47" t="s">
        <v>806</v>
      </c>
      <c r="H125" s="21" t="s">
        <v>21</v>
      </c>
      <c r="I125" s="34" t="s">
        <v>807</v>
      </c>
      <c r="J125" s="31" t="str">
        <f>Tabla2[[#This Row],[Clase documento en SAP S/4HANA]]</f>
        <v>SD</v>
      </c>
      <c r="K125" s="45" t="s">
        <v>23</v>
      </c>
      <c r="L125" s="45" t="s">
        <v>24</v>
      </c>
      <c r="M125" s="46" t="s">
        <v>25</v>
      </c>
      <c r="N125" s="45" t="s">
        <v>26</v>
      </c>
    </row>
    <row r="126" spans="1:15" ht="27" customHeight="1" x14ac:dyDescent="0.3">
      <c r="A126" s="31" t="s">
        <v>693</v>
      </c>
      <c r="B126" s="31" t="s">
        <v>808</v>
      </c>
      <c r="C126" s="20" t="s">
        <v>796</v>
      </c>
      <c r="D126" s="20" t="s">
        <v>809</v>
      </c>
      <c r="E126" s="32" t="s">
        <v>809</v>
      </c>
      <c r="F126" s="47">
        <v>1190000000</v>
      </c>
      <c r="G126" s="47">
        <v>1199999999</v>
      </c>
      <c r="H126" s="21" t="s">
        <v>21</v>
      </c>
      <c r="I126" s="34" t="s">
        <v>810</v>
      </c>
      <c r="J126" s="31" t="s">
        <v>796</v>
      </c>
      <c r="K126" s="45" t="s">
        <v>23</v>
      </c>
      <c r="L126" s="45" t="s">
        <v>24</v>
      </c>
      <c r="M126" s="46" t="s">
        <v>25</v>
      </c>
      <c r="N126" s="45" t="s">
        <v>26</v>
      </c>
    </row>
    <row r="127" spans="1:15" ht="27" customHeight="1" x14ac:dyDescent="0.3">
      <c r="A127" s="31" t="s">
        <v>693</v>
      </c>
      <c r="B127" s="31" t="s">
        <v>811</v>
      </c>
      <c r="C127" s="20" t="s">
        <v>812</v>
      </c>
      <c r="D127" s="20" t="s">
        <v>813</v>
      </c>
      <c r="E127" s="32" t="s">
        <v>814</v>
      </c>
      <c r="F127" s="47">
        <v>1200000000</v>
      </c>
      <c r="G127" s="47">
        <v>1209999999</v>
      </c>
      <c r="H127" s="21" t="s">
        <v>21</v>
      </c>
      <c r="I127" s="34" t="s">
        <v>815</v>
      </c>
      <c r="J127" s="31" t="str">
        <f>Tabla2[[#This Row],[Clase documento en SAP S/4HANA]]</f>
        <v>IP</v>
      </c>
      <c r="K127" s="45" t="s">
        <v>23</v>
      </c>
      <c r="L127" s="45" t="s">
        <v>24</v>
      </c>
      <c r="M127" s="46" t="s">
        <v>25</v>
      </c>
      <c r="N127" s="45" t="s">
        <v>26</v>
      </c>
    </row>
    <row r="128" spans="1:15" ht="27" customHeight="1" x14ac:dyDescent="0.3">
      <c r="A128" s="31" t="s">
        <v>520</v>
      </c>
      <c r="B128" s="31" t="s">
        <v>816</v>
      </c>
      <c r="C128" s="20" t="s">
        <v>817</v>
      </c>
      <c r="D128" s="20" t="s">
        <v>818</v>
      </c>
      <c r="E128" s="20" t="s">
        <v>819</v>
      </c>
      <c r="F128" s="47">
        <v>1210000000</v>
      </c>
      <c r="G128" s="47">
        <v>1219999999</v>
      </c>
      <c r="H128" s="21" t="s">
        <v>21</v>
      </c>
      <c r="I128" s="34" t="s">
        <v>815</v>
      </c>
      <c r="J128" s="31" t="str">
        <f>Tabla2[[#This Row],[Clase documento en SAP S/4HANA]]</f>
        <v>BC</v>
      </c>
      <c r="K128" s="45" t="s">
        <v>23</v>
      </c>
      <c r="L128" s="45" t="s">
        <v>24</v>
      </c>
      <c r="M128" s="46" t="s">
        <v>25</v>
      </c>
      <c r="N128" s="45" t="s">
        <v>26</v>
      </c>
    </row>
    <row r="129" spans="1:14" ht="14.25" customHeight="1" x14ac:dyDescent="0.3">
      <c r="A129" s="31" t="s">
        <v>14</v>
      </c>
      <c r="B129" s="31" t="s">
        <v>820</v>
      </c>
      <c r="C129" s="20" t="s">
        <v>821</v>
      </c>
      <c r="D129" s="20" t="s">
        <v>822</v>
      </c>
      <c r="E129" s="32" t="s">
        <v>823</v>
      </c>
      <c r="F129" s="47">
        <v>1220000000</v>
      </c>
      <c r="G129" s="47">
        <v>1229999999</v>
      </c>
      <c r="H129" s="21" t="s">
        <v>21</v>
      </c>
      <c r="I129" s="34" t="s">
        <v>824</v>
      </c>
      <c r="J129" s="31" t="str">
        <f>Tabla2[[#This Row],[Clase documento en SAP S/4HANA]]</f>
        <v>IQ</v>
      </c>
      <c r="K129" s="45" t="s">
        <v>23</v>
      </c>
      <c r="L129" s="45" t="s">
        <v>24</v>
      </c>
      <c r="M129" s="46" t="s">
        <v>25</v>
      </c>
      <c r="N129" s="45" t="s">
        <v>26</v>
      </c>
    </row>
    <row r="130" spans="1:14" ht="14.25" customHeight="1" x14ac:dyDescent="0.3">
      <c r="A130" s="48" t="s">
        <v>14</v>
      </c>
      <c r="B130" s="48" t="s">
        <v>825</v>
      </c>
      <c r="C130" s="49" t="s">
        <v>826</v>
      </c>
      <c r="D130" s="49" t="s">
        <v>827</v>
      </c>
      <c r="E130" s="50" t="s">
        <v>828</v>
      </c>
      <c r="F130" s="47">
        <v>1230000000</v>
      </c>
      <c r="G130" s="47">
        <v>1239999999</v>
      </c>
      <c r="H130" s="16" t="s">
        <v>21</v>
      </c>
      <c r="I130" s="51" t="s">
        <v>829</v>
      </c>
      <c r="J130" s="31" t="str">
        <f>Tabla2[[#This Row],[Clase documento en SAP S/4HANA]]</f>
        <v>SP</v>
      </c>
      <c r="K130" s="45" t="s">
        <v>23</v>
      </c>
      <c r="L130" s="45" t="s">
        <v>24</v>
      </c>
      <c r="M130" s="46" t="s">
        <v>25</v>
      </c>
      <c r="N130" s="45" t="s">
        <v>26</v>
      </c>
    </row>
    <row r="131" spans="1:14" ht="14.25" customHeight="1" x14ac:dyDescent="0.3">
      <c r="A131" s="48" t="s">
        <v>326</v>
      </c>
      <c r="B131" s="52" t="s">
        <v>830</v>
      </c>
      <c r="C131" s="49" t="s">
        <v>831</v>
      </c>
      <c r="D131" s="49" t="s">
        <v>832</v>
      </c>
      <c r="E131" s="49" t="s">
        <v>832</v>
      </c>
      <c r="F131" s="47">
        <v>1240000000</v>
      </c>
      <c r="G131" s="47">
        <v>1249999999</v>
      </c>
      <c r="H131" s="16" t="s">
        <v>369</v>
      </c>
      <c r="I131" s="21" t="s">
        <v>833</v>
      </c>
      <c r="J131" s="48" t="s">
        <v>334</v>
      </c>
      <c r="K131" s="53" t="s">
        <v>335</v>
      </c>
      <c r="L131" s="53" t="s">
        <v>24</v>
      </c>
      <c r="M131" s="54" t="s">
        <v>337</v>
      </c>
      <c r="N131" s="53" t="s">
        <v>26</v>
      </c>
    </row>
    <row r="132" spans="1:14" ht="14.25" customHeight="1" x14ac:dyDescent="0.3">
      <c r="A132" s="21" t="s">
        <v>14</v>
      </c>
      <c r="B132" s="3" t="s">
        <v>834</v>
      </c>
      <c r="C132" s="21" t="s">
        <v>835</v>
      </c>
      <c r="D132" s="21" t="s">
        <v>836</v>
      </c>
      <c r="E132" s="21" t="s">
        <v>836</v>
      </c>
      <c r="F132" s="7" t="s">
        <v>837</v>
      </c>
      <c r="G132" s="7" t="s">
        <v>838</v>
      </c>
      <c r="H132" s="21" t="s">
        <v>247</v>
      </c>
      <c r="I132" s="21" t="s">
        <v>839</v>
      </c>
      <c r="J132" s="21" t="s">
        <v>835</v>
      </c>
      <c r="K132" s="56" t="s">
        <v>215</v>
      </c>
      <c r="L132" s="56" t="s">
        <v>24</v>
      </c>
      <c r="M132" s="56" t="s">
        <v>216</v>
      </c>
      <c r="N132" s="56" t="s">
        <v>26</v>
      </c>
    </row>
    <row r="133" spans="1:14" ht="14.25" customHeight="1" x14ac:dyDescent="0.3">
      <c r="A133" s="31" t="s">
        <v>14</v>
      </c>
      <c r="B133" s="23" t="s">
        <v>840</v>
      </c>
      <c r="C133" s="20" t="s">
        <v>841</v>
      </c>
      <c r="D133" s="20" t="s">
        <v>842</v>
      </c>
      <c r="E133" s="32" t="s">
        <v>842</v>
      </c>
      <c r="F133" s="7">
        <v>1260000000</v>
      </c>
      <c r="G133" s="7">
        <v>1269999999</v>
      </c>
      <c r="H133" s="21" t="s">
        <v>369</v>
      </c>
      <c r="I133" s="34" t="s">
        <v>843</v>
      </c>
      <c r="J133" s="31" t="s">
        <v>841</v>
      </c>
      <c r="K133" s="45" t="s">
        <v>335</v>
      </c>
      <c r="L133" s="45" t="s">
        <v>24</v>
      </c>
      <c r="M133" s="46" t="s">
        <v>337</v>
      </c>
      <c r="N133" s="45" t="s">
        <v>26</v>
      </c>
    </row>
    <row r="134" spans="1:14" ht="14.25" customHeight="1" x14ac:dyDescent="0.3">
      <c r="A134" s="48" t="s">
        <v>326</v>
      </c>
      <c r="B134" s="52" t="s">
        <v>844</v>
      </c>
      <c r="C134" s="49" t="s">
        <v>845</v>
      </c>
      <c r="D134" s="49" t="s">
        <v>846</v>
      </c>
      <c r="E134" s="50" t="s">
        <v>846</v>
      </c>
      <c r="F134" s="57">
        <v>1270000000</v>
      </c>
      <c r="G134" s="57">
        <v>1279999999</v>
      </c>
      <c r="H134" s="16" t="s">
        <v>187</v>
      </c>
      <c r="I134" s="51" t="s">
        <v>847</v>
      </c>
      <c r="J134" s="48" t="s">
        <v>334</v>
      </c>
      <c r="K134" s="53" t="s">
        <v>335</v>
      </c>
      <c r="L134" s="53" t="s">
        <v>24</v>
      </c>
      <c r="M134" s="54" t="s">
        <v>337</v>
      </c>
      <c r="N134" s="53" t="s">
        <v>26</v>
      </c>
    </row>
    <row r="135" spans="1:14" ht="14.25" customHeight="1" x14ac:dyDescent="0.35">
      <c r="C135" s="11"/>
      <c r="D135" s="11"/>
      <c r="E135" s="11"/>
      <c r="F135" s="11"/>
      <c r="G135" s="11"/>
      <c r="M135" s="11"/>
    </row>
  </sheetData>
  <conditionalFormatting sqref="A126:E126 H126:N126 F130:G131 A131:N134">
    <cfRule type="expression" dxfId="340" priority="1510">
      <formula>IF($A126="trm",1,0)</formula>
    </cfRule>
    <cfRule type="expression" dxfId="339" priority="1509">
      <formula>IF($A126="TX",1,0)</formula>
    </cfRule>
    <cfRule type="expression" dxfId="338" priority="1508">
      <formula>IF($A126="TR",1,0)</formula>
    </cfRule>
    <cfRule type="expression" dxfId="337" priority="1507">
      <formula>IF($A126="SD",1,0)</formula>
    </cfRule>
    <cfRule type="expression" dxfId="336" priority="1506">
      <formula>IF($A126="RE",1,0)</formula>
    </cfRule>
    <cfRule type="expression" dxfId="335" priority="1500">
      <formula>IF($A126="AA",1,0)</formula>
    </cfRule>
    <cfRule type="expression" dxfId="334" priority="1502">
      <formula>IF($A126="AR",1,0)</formula>
    </cfRule>
    <cfRule type="expression" dxfId="333" priority="1501">
      <formula>IF($A126="AP",1,0)</formula>
    </cfRule>
    <cfRule type="expression" dxfId="332" priority="1505">
      <formula>IF($A126="MM",1,0)</formula>
    </cfRule>
    <cfRule type="expression" dxfId="331" priority="1504">
      <formula>IF($A126="GL",1,0)</formula>
    </cfRule>
    <cfRule type="expression" dxfId="330" priority="1503">
      <formula>IF($A126="CO",1,0)</formula>
    </cfRule>
  </conditionalFormatting>
  <conditionalFormatting sqref="A128:E128 A129:C129">
    <cfRule type="expression" dxfId="329" priority="1263">
      <formula>IF($A128="TR",1,0)</formula>
    </cfRule>
    <cfRule type="expression" dxfId="328" priority="1265">
      <formula>IF($A128="trm",1,0)</formula>
    </cfRule>
    <cfRule type="expression" dxfId="327" priority="1255">
      <formula>IF($A128="AA",1,0)</formula>
    </cfRule>
    <cfRule type="expression" dxfId="326" priority="1256">
      <formula>IF($A128="AP",1,0)</formula>
    </cfRule>
    <cfRule type="expression" dxfId="325" priority="1262">
      <formula>IF($A128="SD",1,0)</formula>
    </cfRule>
    <cfRule type="expression" dxfId="324" priority="1258">
      <formula>IF($A128="CO",1,0)</formula>
    </cfRule>
    <cfRule type="expression" dxfId="323" priority="1259">
      <formula>IF($A128="GL",1,0)</formula>
    </cfRule>
    <cfRule type="expression" dxfId="322" priority="1260">
      <formula>IF($A128="MM",1,0)</formula>
    </cfRule>
    <cfRule type="expression" dxfId="321" priority="1257">
      <formula>IF($A128="AR",1,0)</formula>
    </cfRule>
    <cfRule type="expression" dxfId="320" priority="1264">
      <formula>IF($A128="TX",1,0)</formula>
    </cfRule>
    <cfRule type="expression" dxfId="319" priority="1274">
      <formula>IF($A128="TR",1,0)</formula>
    </cfRule>
    <cfRule type="expression" dxfId="318" priority="1276">
      <formula>IF($A128="trm",1,0)</formula>
    </cfRule>
    <cfRule type="expression" dxfId="317" priority="1261">
      <formula>IF($A128="RE",1,0)</formula>
    </cfRule>
    <cfRule type="expression" dxfId="316" priority="1275">
      <formula>IF($A128="TX",1,0)</formula>
    </cfRule>
    <cfRule type="expression" dxfId="315" priority="1273">
      <formula>IF($A128="SD",1,0)</formula>
    </cfRule>
    <cfRule type="expression" dxfId="314" priority="1272">
      <formula>IF($A128="RE",1,0)</formula>
    </cfRule>
    <cfRule type="expression" dxfId="313" priority="1271">
      <formula>IF($A128="MM",1,0)</formula>
    </cfRule>
    <cfRule type="expression" dxfId="312" priority="1270">
      <formula>IF($A128="GL",1,0)</formula>
    </cfRule>
    <cfRule type="expression" dxfId="311" priority="1269">
      <formula>IF($A128="CO",1,0)</formula>
    </cfRule>
    <cfRule type="expression" dxfId="310" priority="1268">
      <formula>IF($A128="AR",1,0)</formula>
    </cfRule>
    <cfRule type="expression" dxfId="309" priority="1267">
      <formula>IF($A128="AP",1,0)</formula>
    </cfRule>
    <cfRule type="expression" dxfId="308" priority="1266">
      <formula>IF($A128="AA",1,0)</formula>
    </cfRule>
  </conditionalFormatting>
  <conditionalFormatting sqref="A2:N51 A52:I53 K52:N53 A54:N123 K123:N126 L127:N127 K127:K130">
    <cfRule type="expression" dxfId="307" priority="1696">
      <formula>IF($A2="TX",1,0)</formula>
    </cfRule>
    <cfRule type="expression" dxfId="306" priority="1697">
      <formula>IF($A2="trm",1,0)</formula>
    </cfRule>
    <cfRule type="expression" dxfId="305" priority="1692">
      <formula>IF($A2="MM",1,0)</formula>
    </cfRule>
    <cfRule type="expression" dxfId="304" priority="1691">
      <formula>IF($A2="GL",1,0)</formula>
    </cfRule>
    <cfRule type="expression" dxfId="303" priority="1690">
      <formula>IF($A2="CO",1,0)</formula>
    </cfRule>
    <cfRule type="expression" dxfId="302" priority="1689">
      <formula>IF($A2="AR",1,0)</formula>
    </cfRule>
    <cfRule type="expression" dxfId="301" priority="1695">
      <formula>IF($A2="TR",1,0)</formula>
    </cfRule>
    <cfRule type="expression" dxfId="300" priority="1688">
      <formula>IF($A2="AP",1,0)</formula>
    </cfRule>
    <cfRule type="expression" dxfId="299" priority="1694">
      <formula>IF($A2="SD",1,0)</formula>
    </cfRule>
    <cfRule type="expression" dxfId="298" priority="1693">
      <formula>IF($A2="RE",1,0)</formula>
    </cfRule>
  </conditionalFormatting>
  <conditionalFormatting sqref="A54:N123 K123:N126 L127:N127 K127:K130 A2:N51 A52:I53 K52:N53">
    <cfRule type="expression" dxfId="297" priority="1687">
      <formula>IF($A2="AA",1,0)</formula>
    </cfRule>
  </conditionalFormatting>
  <conditionalFormatting sqref="A123:N123 K123:N126 L127:N127 K127:K130">
    <cfRule type="expression" dxfId="296" priority="1675">
      <formula>IF($A123="trm",1,0)</formula>
    </cfRule>
    <cfRule type="expression" dxfId="295" priority="1669">
      <formula>IF($A123="GL",1,0)</formula>
    </cfRule>
    <cfRule type="expression" dxfId="294" priority="1666">
      <formula>IF($A123="AP",1,0)</formula>
    </cfRule>
    <cfRule type="expression" dxfId="293" priority="1667">
      <formula>IF($A123="AR",1,0)</formula>
    </cfRule>
    <cfRule type="expression" dxfId="292" priority="1668">
      <formula>IF($A123="CO",1,0)</formula>
    </cfRule>
    <cfRule type="expression" dxfId="291" priority="1670">
      <formula>IF($A123="MM",1,0)</formula>
    </cfRule>
    <cfRule type="expression" dxfId="290" priority="1671">
      <formula>IF($A123="RE",1,0)</formula>
    </cfRule>
    <cfRule type="expression" dxfId="289" priority="1672">
      <formula>IF($A123="SD",1,0)</formula>
    </cfRule>
    <cfRule type="expression" dxfId="288" priority="1673">
      <formula>IF($A123="TR",1,0)</formula>
    </cfRule>
    <cfRule type="expression" dxfId="287" priority="1674">
      <formula>IF($A123="TX",1,0)</formula>
    </cfRule>
  </conditionalFormatting>
  <conditionalFormatting sqref="A123:N126 A127:J127 L127:N127 K127:K130">
    <cfRule type="expression" dxfId="286" priority="1577">
      <formula>IF($A123="AA",1,0)</formula>
    </cfRule>
  </conditionalFormatting>
  <conditionalFormatting sqref="A124:N126 A127:J127 L127:N127 K127:K130">
    <cfRule type="expression" dxfId="285" priority="1583">
      <formula>IF($A124="RE",1,0)</formula>
    </cfRule>
    <cfRule type="expression" dxfId="284" priority="1573">
      <formula>IF($A124="SD",1,0)</formula>
    </cfRule>
    <cfRule type="expression" dxfId="283" priority="1580">
      <formula>IF($A124="CO",1,0)</formula>
    </cfRule>
    <cfRule type="expression" dxfId="282" priority="1579">
      <formula>IF($A124="AR",1,0)</formula>
    </cfRule>
    <cfRule type="expression" dxfId="281" priority="1576">
      <formula>IF($A124="trm",1,0)</formula>
    </cfRule>
    <cfRule type="expression" dxfId="280" priority="1575">
      <formula>IF($A124="TX",1,0)</formula>
    </cfRule>
    <cfRule type="expression" dxfId="279" priority="1574">
      <formula>IF($A124="TR",1,0)</formula>
    </cfRule>
    <cfRule type="expression" dxfId="278" priority="1572">
      <formula>IF($A124="RE",1,0)</formula>
    </cfRule>
    <cfRule type="expression" dxfId="277" priority="1586">
      <formula>IF($A124="TX",1,0)</formula>
    </cfRule>
    <cfRule type="expression" dxfId="276" priority="1571">
      <formula>IF($A124="MM",1,0)</formula>
    </cfRule>
    <cfRule type="expression" dxfId="275" priority="1570">
      <formula>IF($A124="GL",1,0)</formula>
    </cfRule>
    <cfRule type="expression" dxfId="274" priority="1568">
      <formula>IF($A124="AR",1,0)</formula>
    </cfRule>
    <cfRule type="expression" dxfId="273" priority="1569">
      <formula>IF($A124="CO",1,0)</formula>
    </cfRule>
    <cfRule type="expression" dxfId="272" priority="1567">
      <formula>IF($A124="AP",1,0)</formula>
    </cfRule>
    <cfRule type="expression" dxfId="271" priority="1585">
      <formula>IF($A124="TR",1,0)</formula>
    </cfRule>
    <cfRule type="expression" dxfId="270" priority="1584">
      <formula>IF($A124="SD",1,0)</formula>
    </cfRule>
    <cfRule type="expression" dxfId="269" priority="1578">
      <formula>IF($A124="AP",1,0)</formula>
    </cfRule>
    <cfRule type="expression" dxfId="268" priority="1582">
      <formula>IF($A124="MM",1,0)</formula>
    </cfRule>
    <cfRule type="expression" dxfId="267" priority="1581">
      <formula>IF($A124="GL",1,0)</formula>
    </cfRule>
    <cfRule type="expression" dxfId="266" priority="1587">
      <formula>IF($A124="trm",1,0)</formula>
    </cfRule>
  </conditionalFormatting>
  <conditionalFormatting sqref="A124:N126 L127:N127 K127:K130 A127:J127">
    <cfRule type="expression" dxfId="265" priority="1566">
      <formula>IF($A124="AA",1,0)</formula>
    </cfRule>
  </conditionalFormatting>
  <conditionalFormatting sqref="A126:N126">
    <cfRule type="expression" dxfId="264" priority="1336">
      <formula>IF($A126="GL",1,0)</formula>
    </cfRule>
    <cfRule type="expression" dxfId="263" priority="1335">
      <formula>IF($A126="CO",1,0)</formula>
    </cfRule>
    <cfRule type="expression" dxfId="262" priority="1334">
      <formula>IF($A126="AR",1,0)</formula>
    </cfRule>
    <cfRule type="expression" dxfId="261" priority="1333">
      <formula>IF($A126="AP",1,0)</formula>
    </cfRule>
    <cfRule type="expression" dxfId="260" priority="1332">
      <formula>IF($A126="AA",1,0)</formula>
    </cfRule>
    <cfRule type="expression" dxfId="259" priority="1342">
      <formula>IF($A126="trm",1,0)</formula>
    </cfRule>
    <cfRule type="expression" dxfId="258" priority="1341">
      <formula>IF($A126="TX",1,0)</formula>
    </cfRule>
    <cfRule type="expression" dxfId="257" priority="1340">
      <formula>IF($A126="TR",1,0)</formula>
    </cfRule>
    <cfRule type="expression" dxfId="256" priority="1339">
      <formula>IF($A126="SD",1,0)</formula>
    </cfRule>
    <cfRule type="expression" dxfId="255" priority="1338">
      <formula>IF($A126="RE",1,0)</formula>
    </cfRule>
    <cfRule type="expression" dxfId="254" priority="1337">
      <formula>IF($A126="MM",1,0)</formula>
    </cfRule>
  </conditionalFormatting>
  <conditionalFormatting sqref="D129">
    <cfRule type="expression" dxfId="253" priority="969">
      <formula>IF($A129="AA",1,0)</formula>
    </cfRule>
    <cfRule type="expression" dxfId="252" priority="970">
      <formula>IF($A129="AP",1,0)</formula>
    </cfRule>
    <cfRule type="expression" dxfId="251" priority="971">
      <formula>IF($A129="AR",1,0)</formula>
    </cfRule>
    <cfRule type="expression" dxfId="250" priority="973">
      <formula>IF($A129="GL",1,0)</formula>
    </cfRule>
    <cfRule type="expression" dxfId="249" priority="974">
      <formula>IF($A129="MM",1,0)</formula>
    </cfRule>
    <cfRule type="expression" dxfId="248" priority="975">
      <formula>IF($A129="RE",1,0)</formula>
    </cfRule>
    <cfRule type="expression" dxfId="247" priority="977">
      <formula>IF($A129="TR",1,0)</formula>
    </cfRule>
    <cfRule type="expression" dxfId="246" priority="978">
      <formula>IF($A129="TX",1,0)</formula>
    </cfRule>
    <cfRule type="expression" dxfId="245" priority="972">
      <formula>IF($A129="CO",1,0)</formula>
    </cfRule>
    <cfRule type="expression" dxfId="244" priority="980">
      <formula>IF($A129="AA",1,0)</formula>
    </cfRule>
    <cfRule type="expression" dxfId="243" priority="979">
      <formula>IF($A129="trm",1,0)</formula>
    </cfRule>
    <cfRule type="expression" dxfId="242" priority="981">
      <formula>IF($A129="AP",1,0)</formula>
    </cfRule>
    <cfRule type="expression" dxfId="241" priority="982">
      <formula>IF($A129="AR",1,0)</formula>
    </cfRule>
    <cfRule type="expression" dxfId="240" priority="983">
      <formula>IF($A129="CO",1,0)</formula>
    </cfRule>
    <cfRule type="expression" dxfId="239" priority="984">
      <formula>IF($A129="GL",1,0)</formula>
    </cfRule>
    <cfRule type="expression" dxfId="238" priority="986">
      <formula>IF($A129="RE",1,0)</formula>
    </cfRule>
    <cfRule type="expression" dxfId="237" priority="976">
      <formula>IF($A129="SD",1,0)</formula>
    </cfRule>
    <cfRule type="expression" dxfId="236" priority="985">
      <formula>IF($A129="MM",1,0)</formula>
    </cfRule>
    <cfRule type="expression" dxfId="235" priority="987">
      <formula>IF($A129="SD",1,0)</formula>
    </cfRule>
    <cfRule type="expression" dxfId="234" priority="988">
      <formula>IF($A129="TR",1,0)</formula>
    </cfRule>
    <cfRule type="expression" dxfId="233" priority="989">
      <formula>IF($A129="TX",1,0)</formula>
    </cfRule>
    <cfRule type="expression" dxfId="232" priority="990">
      <formula>IF($A129="trm",1,0)</formula>
    </cfRule>
  </conditionalFormatting>
  <conditionalFormatting sqref="E129">
    <cfRule type="expression" dxfId="231" priority="963">
      <formula>IF($A129="MM",1,0)</formula>
    </cfRule>
    <cfRule type="expression" dxfId="230" priority="955">
      <formula>IF($A129="TR",1,0)</formula>
    </cfRule>
    <cfRule type="expression" dxfId="229" priority="952">
      <formula>IF($A129="MM",1,0)</formula>
    </cfRule>
    <cfRule type="expression" dxfId="228" priority="948">
      <formula>IF($A129="AP",1,0)</formula>
    </cfRule>
    <cfRule type="expression" dxfId="227" priority="947">
      <formula>IF($A129="AA",1,0)</formula>
    </cfRule>
    <cfRule type="expression" dxfId="226" priority="968">
      <formula>IF($A129="trm",1,0)</formula>
    </cfRule>
    <cfRule type="expression" dxfId="225" priority="956">
      <formula>IF($A129="TX",1,0)</formula>
    </cfRule>
    <cfRule type="expression" dxfId="224" priority="950">
      <formula>IF($A129="CO",1,0)</formula>
    </cfRule>
    <cfRule type="expression" dxfId="223" priority="958">
      <formula>IF($A129="AA",1,0)</formula>
    </cfRule>
    <cfRule type="expression" dxfId="222" priority="959">
      <formula>IF($A129="AP",1,0)</formula>
    </cfRule>
    <cfRule type="expression" dxfId="221" priority="953">
      <formula>IF($A129="RE",1,0)</formula>
    </cfRule>
    <cfRule type="expression" dxfId="220" priority="960">
      <formula>IF($A129="AR",1,0)</formula>
    </cfRule>
    <cfRule type="expression" dxfId="219" priority="951">
      <formula>IF($A129="GL",1,0)</formula>
    </cfRule>
    <cfRule type="expression" dxfId="218" priority="961">
      <formula>IF($A129="CO",1,0)</formula>
    </cfRule>
    <cfRule type="expression" dxfId="217" priority="949">
      <formula>IF($A129="AR",1,0)</formula>
    </cfRule>
    <cfRule type="expression" dxfId="216" priority="962">
      <formula>IF($A129="GL",1,0)</formula>
    </cfRule>
    <cfRule type="expression" dxfId="215" priority="954">
      <formula>IF($A129="SD",1,0)</formula>
    </cfRule>
    <cfRule type="expression" dxfId="214" priority="964">
      <formula>IF($A129="RE",1,0)</formula>
    </cfRule>
    <cfRule type="expression" dxfId="213" priority="965">
      <formula>IF($A129="SD",1,0)</formula>
    </cfRule>
    <cfRule type="expression" dxfId="212" priority="966">
      <formula>IF($A129="TR",1,0)</formula>
    </cfRule>
    <cfRule type="expression" dxfId="211" priority="967">
      <formula>IF($A129="TX",1,0)</formula>
    </cfRule>
    <cfRule type="expression" dxfId="210" priority="957">
      <formula>IF($A129="trm",1,0)</formula>
    </cfRule>
  </conditionalFormatting>
  <conditionalFormatting sqref="F126:G126">
    <cfRule type="expression" dxfId="209" priority="1324">
      <formula>IF($A126="CO",1,0)</formula>
    </cfRule>
    <cfRule type="expression" dxfId="208" priority="1331">
      <formula>IF($A126="trm",1,0)</formula>
    </cfRule>
    <cfRule type="expression" dxfId="207" priority="1330">
      <formula>IF($A126="TX",1,0)</formula>
    </cfRule>
    <cfRule type="expression" dxfId="206" priority="1329">
      <formula>IF($A126="TR",1,0)</formula>
    </cfRule>
    <cfRule type="expression" dxfId="205" priority="1328">
      <formula>IF($A126="SD",1,0)</formula>
    </cfRule>
    <cfRule type="expression" dxfId="204" priority="1327">
      <formula>IF($A126="RE",1,0)</formula>
    </cfRule>
    <cfRule type="expression" dxfId="203" priority="1326">
      <formula>IF($A126="MM",1,0)</formula>
    </cfRule>
    <cfRule type="expression" dxfId="202" priority="1325">
      <formula>IF($A126="GL",1,0)</formula>
    </cfRule>
    <cfRule type="expression" dxfId="201" priority="1323">
      <formula>IF($A126="AR",1,0)</formula>
    </cfRule>
    <cfRule type="expression" dxfId="200" priority="1322">
      <formula>IF($A126="AP",1,0)</formula>
    </cfRule>
    <cfRule type="expression" dxfId="199" priority="1321">
      <formula>IF($A126="AA",1,0)</formula>
    </cfRule>
  </conditionalFormatting>
  <conditionalFormatting sqref="F130:G130">
    <cfRule type="expression" dxfId="198" priority="735">
      <formula>IF($A130="TX",1,0)</formula>
    </cfRule>
    <cfRule type="expression" dxfId="197" priority="736">
      <formula>IF($A130="trm",1,0)</formula>
    </cfRule>
    <cfRule type="expression" dxfId="196" priority="728">
      <formula>IF($A130="AR",1,0)</formula>
    </cfRule>
    <cfRule type="expression" dxfId="195" priority="734">
      <formula>IF($A130="TR",1,0)</formula>
    </cfRule>
    <cfRule type="expression" dxfId="194" priority="727">
      <formula>IF($A130="AP",1,0)</formula>
    </cfRule>
    <cfRule type="expression" dxfId="193" priority="729">
      <formula>IF($A130="CO",1,0)</formula>
    </cfRule>
    <cfRule type="expression" dxfId="192" priority="730">
      <formula>IF($A130="GL",1,0)</formula>
    </cfRule>
    <cfRule type="expression" dxfId="191" priority="731">
      <formula>IF($A130="MM",1,0)</formula>
    </cfRule>
    <cfRule type="expression" dxfId="190" priority="732">
      <formula>IF($A130="RE",1,0)</formula>
    </cfRule>
    <cfRule type="expression" dxfId="189" priority="733">
      <formula>IF($A130="SD",1,0)</formula>
    </cfRule>
    <cfRule type="expression" dxfId="188" priority="726">
      <formula>IF($A130="AA",1,0)</formula>
    </cfRule>
  </conditionalFormatting>
  <conditionalFormatting sqref="F128:J129 L128:N129">
    <cfRule type="expression" dxfId="187" priority="1206">
      <formula>IF($A128="RE",1,0)</formula>
    </cfRule>
    <cfRule type="expression" dxfId="186" priority="1194">
      <formula>IF($A128="MM",1,0)</formula>
    </cfRule>
    <cfRule type="expression" dxfId="185" priority="1205">
      <formula>IF($A128="MM",1,0)</formula>
    </cfRule>
    <cfRule type="expression" dxfId="184" priority="1204">
      <formula>IF($A128="GL",1,0)</formula>
    </cfRule>
    <cfRule type="expression" dxfId="183" priority="1203">
      <formula>IF($A128="CO",1,0)</formula>
    </cfRule>
    <cfRule type="expression" dxfId="182" priority="1202">
      <formula>IF($A128="AR",1,0)</formula>
    </cfRule>
    <cfRule type="expression" dxfId="181" priority="1201">
      <formula>IF($A128="AP",1,0)</formula>
    </cfRule>
    <cfRule type="expression" dxfId="180" priority="1200">
      <formula>IF($A128="AA",1,0)</formula>
    </cfRule>
    <cfRule type="expression" dxfId="179" priority="1199">
      <formula>IF($A128="trm",1,0)</formula>
    </cfRule>
    <cfRule type="expression" dxfId="178" priority="1198">
      <formula>IF($A128="TX",1,0)</formula>
    </cfRule>
    <cfRule type="expression" dxfId="177" priority="1197">
      <formula>IF($A128="TR",1,0)</formula>
    </cfRule>
    <cfRule type="expression" dxfId="176" priority="1196">
      <formula>IF($A128="SD",1,0)</formula>
    </cfRule>
    <cfRule type="expression" dxfId="175" priority="1195">
      <formula>IF($A128="RE",1,0)</formula>
    </cfRule>
    <cfRule type="expression" dxfId="174" priority="1207">
      <formula>IF($A128="SD",1,0)</formula>
    </cfRule>
    <cfRule type="expression" dxfId="173" priority="1193">
      <formula>IF($A128="GL",1,0)</formula>
    </cfRule>
    <cfRule type="expression" dxfId="172" priority="1192">
      <formula>IF($A128="CO",1,0)</formula>
    </cfRule>
    <cfRule type="expression" dxfId="171" priority="1191">
      <formula>IF($A128="AR",1,0)</formula>
    </cfRule>
    <cfRule type="expression" dxfId="170" priority="1208">
      <formula>IF($A128="TR",1,0)</formula>
    </cfRule>
    <cfRule type="expression" dxfId="169" priority="1209">
      <formula>IF($A128="TX",1,0)</formula>
    </cfRule>
    <cfRule type="expression" dxfId="168" priority="1210">
      <formula>IF($A128="trm",1,0)</formula>
    </cfRule>
  </conditionalFormatting>
  <conditionalFormatting sqref="F128:J129">
    <cfRule type="expression" dxfId="167" priority="935">
      <formula>IF($A128="AA",1,0)</formula>
    </cfRule>
  </conditionalFormatting>
  <conditionalFormatting sqref="J52:J53">
    <cfRule type="expression" dxfId="166" priority="1593">
      <formula>IF($A52="MM",1,0)</formula>
    </cfRule>
    <cfRule type="expression" dxfId="165" priority="1594">
      <formula>IF($A52="RE",1,0)</formula>
    </cfRule>
    <cfRule type="expression" dxfId="164" priority="1595">
      <formula>IF($A52="SD",1,0)</formula>
    </cfRule>
    <cfRule type="expression" dxfId="163" priority="1597">
      <formula>IF($A52="TX",1,0)</formula>
    </cfRule>
    <cfRule type="expression" dxfId="162" priority="1598">
      <formula>IF($A52="trm",1,0)</formula>
    </cfRule>
    <cfRule type="expression" dxfId="161" priority="1590">
      <formula>IF($A52="AR",1,0)</formula>
    </cfRule>
    <cfRule type="expression" dxfId="160" priority="1596">
      <formula>IF($A52="TR",1,0)</formula>
    </cfRule>
    <cfRule type="expression" dxfId="159" priority="1588">
      <formula>IF($A52="AA",1,0)</formula>
    </cfRule>
    <cfRule type="expression" dxfId="158" priority="1589">
      <formula>IF($A52="AP",1,0)</formula>
    </cfRule>
    <cfRule type="expression" dxfId="157" priority="1591">
      <formula>IF($A52="CO",1,0)</formula>
    </cfRule>
    <cfRule type="expression" dxfId="156" priority="1592">
      <formula>IF($A52="GL",1,0)</formula>
    </cfRule>
  </conditionalFormatting>
  <conditionalFormatting sqref="J130 L130:N130">
    <cfRule type="expression" dxfId="155" priority="703">
      <formula>IF($A130="trm",1,0)</formula>
    </cfRule>
    <cfRule type="expression" dxfId="154" priority="700">
      <formula>IF($A130="SD",1,0)</formula>
    </cfRule>
    <cfRule type="expression" dxfId="153" priority="699">
      <formula>IF($A130="RE",1,0)</formula>
    </cfRule>
    <cfRule type="expression" dxfId="152" priority="693">
      <formula>IF($A130="AA",1,0)</formula>
    </cfRule>
    <cfRule type="expression" dxfId="151" priority="692">
      <formula>IF($A130="trm",1,0)</formula>
    </cfRule>
    <cfRule type="expression" dxfId="150" priority="691">
      <formula>IF($A130="TX",1,0)</formula>
    </cfRule>
    <cfRule type="expression" dxfId="149" priority="650">
      <formula>IF($A130="AA",1,0)</formula>
    </cfRule>
    <cfRule type="expression" dxfId="148" priority="687">
      <formula>IF($A130="MM",1,0)</formula>
    </cfRule>
    <cfRule type="expression" dxfId="147" priority="685">
      <formula>IF($A130="CO",1,0)</formula>
    </cfRule>
    <cfRule type="expression" dxfId="146" priority="684">
      <formula>IF($A130="AR",1,0)</formula>
    </cfRule>
    <cfRule type="expression" dxfId="145" priority="688">
      <formula>IF($A130="RE",1,0)</formula>
    </cfRule>
    <cfRule type="expression" dxfId="144" priority="690">
      <formula>IF($A130="TR",1,0)</formula>
    </cfRule>
    <cfRule type="expression" dxfId="143" priority="689">
      <formula>IF($A130="SD",1,0)</formula>
    </cfRule>
    <cfRule type="expression" dxfId="142" priority="702">
      <formula>IF($A130="TX",1,0)</formula>
    </cfRule>
    <cfRule type="expression" dxfId="141" priority="701">
      <formula>IF($A130="TR",1,0)</formula>
    </cfRule>
    <cfRule type="expression" dxfId="140" priority="694">
      <formula>IF($A130="AP",1,0)</formula>
    </cfRule>
    <cfRule type="expression" dxfId="139" priority="695">
      <formula>IF($A130="AR",1,0)</formula>
    </cfRule>
    <cfRule type="expression" dxfId="138" priority="696">
      <formula>IF($A130="CO",1,0)</formula>
    </cfRule>
    <cfRule type="expression" dxfId="137" priority="697">
      <formula>IF($A130="GL",1,0)</formula>
    </cfRule>
    <cfRule type="expression" dxfId="136" priority="686">
      <formula>IF($A130="GL",1,0)</formula>
    </cfRule>
    <cfRule type="expression" dxfId="135" priority="698">
      <formula>IF($A130="MM",1,0)</formula>
    </cfRule>
  </conditionalFormatting>
  <conditionalFormatting sqref="K127:K130">
    <cfRule type="expression" dxfId="134" priority="1163">
      <formula>IF($A127="SD",1,0)</formula>
    </cfRule>
    <cfRule type="expression" dxfId="133" priority="1164">
      <formula>IF($A127="TR",1,0)</formula>
    </cfRule>
    <cfRule type="expression" dxfId="132" priority="1165">
      <formula>IF($A127="TX",1,0)</formula>
    </cfRule>
    <cfRule type="expression" dxfId="131" priority="1166">
      <formula>IF($A127="trm",1,0)</formula>
    </cfRule>
    <cfRule type="expression" dxfId="130" priority="1155">
      <formula>IF($A127="trm",1,0)</formula>
    </cfRule>
    <cfRule type="expression" dxfId="129" priority="1162">
      <formula>IF($A127="RE",1,0)</formula>
    </cfRule>
    <cfRule type="expression" dxfId="128" priority="1149">
      <formula>IF($A127="GL",1,0)</formula>
    </cfRule>
    <cfRule type="expression" dxfId="127" priority="1157">
      <formula>IF($A127="AP",1,0)</formula>
    </cfRule>
    <cfRule type="expression" dxfId="126" priority="1158">
      <formula>IF($A127="AR",1,0)</formula>
    </cfRule>
    <cfRule type="expression" dxfId="125" priority="1159">
      <formula>IF($A127="CO",1,0)</formula>
    </cfRule>
    <cfRule type="expression" dxfId="124" priority="1160">
      <formula>IF($A127="GL",1,0)</formula>
    </cfRule>
    <cfRule type="expression" dxfId="123" priority="1161">
      <formula>IF($A127="MM",1,0)</formula>
    </cfRule>
    <cfRule type="expression" dxfId="122" priority="1156">
      <formula>IF($A127="AA",1,0)</formula>
    </cfRule>
    <cfRule type="expression" dxfId="121" priority="1145">
      <formula>IF($A127="AA",1,0)</formula>
    </cfRule>
    <cfRule type="expression" dxfId="120" priority="1146">
      <formula>IF($A127="AP",1,0)</formula>
    </cfRule>
    <cfRule type="expression" dxfId="119" priority="1147">
      <formula>IF($A127="AR",1,0)</formula>
    </cfRule>
    <cfRule type="expression" dxfId="118" priority="1148">
      <formula>IF($A127="CO",1,0)</formula>
    </cfRule>
    <cfRule type="expression" dxfId="117" priority="1150">
      <formula>IF($A127="MM",1,0)</formula>
    </cfRule>
    <cfRule type="expression" dxfId="116" priority="1151">
      <formula>IF($A127="RE",1,0)</formula>
    </cfRule>
    <cfRule type="expression" dxfId="115" priority="1152">
      <formula>IF($A127="SD",1,0)</formula>
    </cfRule>
    <cfRule type="expression" dxfId="114" priority="1153">
      <formula>IF($A127="TR",1,0)</formula>
    </cfRule>
    <cfRule type="expression" dxfId="113" priority="1154">
      <formula>IF($A127="TX",1,0)</formula>
    </cfRule>
  </conditionalFormatting>
  <conditionalFormatting sqref="K123:N126 L127:N127 K127:K130">
    <cfRule type="expression" dxfId="112" priority="1665">
      <formula>IF($A123="AA",1,0)</formula>
    </cfRule>
  </conditionalFormatting>
  <conditionalFormatting sqref="L127:N127">
    <cfRule type="expression" dxfId="111" priority="1312">
      <formula>IF($A127="AR",1,0)</formula>
    </cfRule>
    <cfRule type="expression" dxfId="110" priority="1310">
      <formula>IF($A127="AA",1,0)</formula>
    </cfRule>
    <cfRule type="expression" dxfId="109" priority="1320">
      <formula>IF($A127="trm",1,0)</formula>
    </cfRule>
    <cfRule type="expression" dxfId="108" priority="1319">
      <formula>IF($A127="TX",1,0)</formula>
    </cfRule>
    <cfRule type="expression" dxfId="107" priority="1318">
      <formula>IF($A127="TR",1,0)</formula>
    </cfRule>
    <cfRule type="expression" dxfId="106" priority="1313">
      <formula>IF($A127="CO",1,0)</formula>
    </cfRule>
    <cfRule type="expression" dxfId="105" priority="1314">
      <formula>IF($A127="GL",1,0)</formula>
    </cfRule>
    <cfRule type="expression" dxfId="104" priority="1311">
      <formula>IF($A127="AP",1,0)</formula>
    </cfRule>
    <cfRule type="expression" dxfId="103" priority="1315">
      <formula>IF($A127="MM",1,0)</formula>
    </cfRule>
    <cfRule type="expression" dxfId="102" priority="1316">
      <formula>IF($A127="RE",1,0)</formula>
    </cfRule>
    <cfRule type="expression" dxfId="101" priority="1317">
      <formula>IF($A127="SD",1,0)</formula>
    </cfRule>
  </conditionalFormatting>
  <conditionalFormatting sqref="L127:N128">
    <cfRule type="expression" dxfId="100" priority="1226">
      <formula>IF($A127="GL",1,0)</formula>
    </cfRule>
    <cfRule type="expression" dxfId="99" priority="1227">
      <formula>IF($A127="MM",1,0)</formula>
    </cfRule>
    <cfRule type="expression" dxfId="98" priority="1228">
      <formula>IF($A127="RE",1,0)</formula>
    </cfRule>
    <cfRule type="expression" dxfId="97" priority="1229">
      <formula>IF($A127="SD",1,0)</formula>
    </cfRule>
    <cfRule type="expression" dxfId="96" priority="1230">
      <formula>IF($A127="TR",1,0)</formula>
    </cfRule>
    <cfRule type="expression" dxfId="95" priority="1231">
      <formula>IF($A127="TX",1,0)</formula>
    </cfRule>
    <cfRule type="expression" dxfId="94" priority="1232">
      <formula>IF($A127="trm",1,0)</formula>
    </cfRule>
    <cfRule type="expression" dxfId="93" priority="1225">
      <formula>IF($A127="CO",1,0)</formula>
    </cfRule>
    <cfRule type="expression" dxfId="92" priority="1222">
      <formula>IF($A127="AA",1,0)</formula>
    </cfRule>
    <cfRule type="expression" dxfId="91" priority="1223">
      <formula>IF($A127="AP",1,0)</formula>
    </cfRule>
    <cfRule type="expression" dxfId="90" priority="1224">
      <formula>IF($A127="AR",1,0)</formula>
    </cfRule>
  </conditionalFormatting>
  <conditionalFormatting sqref="L128:N128">
    <cfRule type="expression" dxfId="89" priority="1189">
      <formula>IF($A128="AA",1,0)</formula>
    </cfRule>
  </conditionalFormatting>
  <conditionalFormatting sqref="L128:N129 F128:J129">
    <cfRule type="expression" dxfId="88" priority="1190">
      <formula>IF($A128="AP",1,0)</formula>
    </cfRule>
  </conditionalFormatting>
  <conditionalFormatting sqref="L128:N129">
    <cfRule type="expression" dxfId="87" priority="1176">
      <formula>IF($A128="TX",1,0)</formula>
    </cfRule>
    <cfRule type="expression" dxfId="86" priority="1212">
      <formula>IF($A128="AP",1,0)</formula>
    </cfRule>
    <cfRule type="expression" dxfId="85" priority="1213">
      <formula>IF($A128="AR",1,0)</formula>
    </cfRule>
    <cfRule type="expression" dxfId="84" priority="1214">
      <formula>IF($A128="CO",1,0)</formula>
    </cfRule>
    <cfRule type="expression" dxfId="83" priority="1215">
      <formula>IF($A128="GL",1,0)</formula>
    </cfRule>
    <cfRule type="expression" dxfId="82" priority="1216">
      <formula>IF($A128="MM",1,0)</formula>
    </cfRule>
    <cfRule type="expression" dxfId="81" priority="1217">
      <formula>IF($A128="RE",1,0)</formula>
    </cfRule>
    <cfRule type="expression" dxfId="80" priority="1218">
      <formula>IF($A128="SD",1,0)</formula>
    </cfRule>
    <cfRule type="expression" dxfId="79" priority="1219">
      <formula>IF($A128="TR",1,0)</formula>
    </cfRule>
    <cfRule type="expression" dxfId="78" priority="1181">
      <formula>IF($A128="CO",1,0)</formula>
    </cfRule>
    <cfRule type="expression" dxfId="77" priority="1180">
      <formula>IF($A128="AR",1,0)</formula>
    </cfRule>
    <cfRule type="expression" dxfId="76" priority="1182">
      <formula>IF($A128="GL",1,0)</formula>
    </cfRule>
    <cfRule type="expression" dxfId="75" priority="1188">
      <formula>IF($A128="trm",1,0)</formula>
    </cfRule>
    <cfRule type="expression" dxfId="74" priority="1187">
      <formula>IF($A128="TX",1,0)</formula>
    </cfRule>
    <cfRule type="expression" dxfId="73" priority="1183">
      <formula>IF($A128="MM",1,0)</formula>
    </cfRule>
    <cfRule type="expression" dxfId="72" priority="1186">
      <formula>IF($A128="TR",1,0)</formula>
    </cfRule>
    <cfRule type="expression" dxfId="71" priority="1185">
      <formula>IF($A128="SD",1,0)</formula>
    </cfRule>
    <cfRule type="expression" dxfId="70" priority="1179">
      <formula>IF($A128="AP",1,0)</formula>
    </cfRule>
    <cfRule type="expression" dxfId="69" priority="1178">
      <formula>IF($A128="AA",1,0)</formula>
    </cfRule>
    <cfRule type="expression" dxfId="68" priority="1177">
      <formula>IF($A128="trm",1,0)</formula>
    </cfRule>
    <cfRule type="expression" dxfId="67" priority="1184">
      <formula>IF($A128="RE",1,0)</formula>
    </cfRule>
    <cfRule type="expression" dxfId="66" priority="1175">
      <formula>IF($A128="TR",1,0)</formula>
    </cfRule>
    <cfRule type="expression" dxfId="65" priority="1174">
      <formula>IF($A128="SD",1,0)</formula>
    </cfRule>
    <cfRule type="expression" dxfId="64" priority="1173">
      <formula>IF($A128="RE",1,0)</formula>
    </cfRule>
    <cfRule type="expression" dxfId="63" priority="1172">
      <formula>IF($A128="MM",1,0)</formula>
    </cfRule>
    <cfRule type="expression" dxfId="62" priority="1171">
      <formula>IF($A128="GL",1,0)</formula>
    </cfRule>
    <cfRule type="expression" dxfId="61" priority="1170">
      <formula>IF($A128="CO",1,0)</formula>
    </cfRule>
    <cfRule type="expression" dxfId="60" priority="1169">
      <formula>IF($A128="AR",1,0)</formula>
    </cfRule>
    <cfRule type="expression" dxfId="59" priority="1168">
      <formula>IF($A128="AP",1,0)</formula>
    </cfRule>
    <cfRule type="expression" dxfId="58" priority="1167">
      <formula>IF($A128="AA",1,0)</formula>
    </cfRule>
    <cfRule type="expression" dxfId="57" priority="1221">
      <formula>IF($A128="trm",1,0)</formula>
    </cfRule>
    <cfRule type="expression" dxfId="56" priority="1220">
      <formula>IF($A128="TX",1,0)</formula>
    </cfRule>
    <cfRule type="expression" dxfId="55" priority="1211">
      <formula>IF($A128="AA",1,0)</formula>
    </cfRule>
  </conditionalFormatting>
  <conditionalFormatting sqref="L129:N130">
    <cfRule type="expression" dxfId="54" priority="713">
      <formula>IF($A129="TX",1,0)</formula>
    </cfRule>
    <cfRule type="expression" dxfId="53" priority="714">
      <formula>IF($A129="trm",1,0)</formula>
    </cfRule>
    <cfRule type="expression" dxfId="52" priority="712">
      <formula>IF($A129="TR",1,0)</formula>
    </cfRule>
    <cfRule type="expression" dxfId="51" priority="711">
      <formula>IF($A129="SD",1,0)</formula>
    </cfRule>
    <cfRule type="expression" dxfId="50" priority="710">
      <formula>IF($A129="RE",1,0)</formula>
    </cfRule>
    <cfRule type="expression" dxfId="49" priority="709">
      <formula>IF($A129="MM",1,0)</formula>
    </cfRule>
    <cfRule type="expression" dxfId="48" priority="708">
      <formula>IF($A129="GL",1,0)</formula>
    </cfRule>
    <cfRule type="expression" dxfId="47" priority="707">
      <formula>IF($A129="CO",1,0)</formula>
    </cfRule>
    <cfRule type="expression" dxfId="46" priority="706">
      <formula>IF($A129="AR",1,0)</formula>
    </cfRule>
    <cfRule type="expression" dxfId="45" priority="705">
      <formula>IF($A129="AP",1,0)</formula>
    </cfRule>
    <cfRule type="expression" dxfId="44" priority="704">
      <formula>IF($A129="AA",1,0)</formula>
    </cfRule>
  </conditionalFormatting>
  <conditionalFormatting sqref="L130:N130 J130">
    <cfRule type="expression" dxfId="43" priority="683">
      <formula>IF($A130="AP",1,0)</formula>
    </cfRule>
  </conditionalFormatting>
  <conditionalFormatting sqref="L130:N130">
    <cfRule type="expression" dxfId="42" priority="658">
      <formula>IF($A130="TR",1,0)</formula>
    </cfRule>
    <cfRule type="expression" dxfId="41" priority="657">
      <formula>IF($A130="SD",1,0)</formula>
    </cfRule>
    <cfRule type="expression" dxfId="40" priority="656">
      <formula>IF($A130="RE",1,0)</formula>
    </cfRule>
    <cfRule type="expression" dxfId="39" priority="655">
      <formula>IF($A130="MM",1,0)</formula>
    </cfRule>
    <cfRule type="expression" dxfId="38" priority="654">
      <formula>IF($A130="GL",1,0)</formula>
    </cfRule>
    <cfRule type="expression" dxfId="37" priority="653">
      <formula>IF($A130="CO",1,0)</formula>
    </cfRule>
    <cfRule type="expression" dxfId="36" priority="652">
      <formula>IF($A130="AR",1,0)</formula>
    </cfRule>
    <cfRule type="expression" dxfId="35" priority="651">
      <formula>IF($A130="AP",1,0)</formula>
    </cfRule>
    <cfRule type="expression" dxfId="34" priority="659">
      <formula>IF($A130="TX",1,0)</formula>
    </cfRule>
    <cfRule type="expression" dxfId="33" priority="681">
      <formula>IF($A130="TX",1,0)</formula>
    </cfRule>
    <cfRule type="expression" dxfId="32" priority="682">
      <formula>IF($A130="trm",1,0)</formula>
    </cfRule>
    <cfRule type="expression" dxfId="31" priority="680">
      <formula>IF($A130="TR",1,0)</formula>
    </cfRule>
    <cfRule type="expression" dxfId="30" priority="679">
      <formula>IF($A130="SD",1,0)</formula>
    </cfRule>
    <cfRule type="expression" dxfId="29" priority="678">
      <formula>IF($A130="RE",1,0)</formula>
    </cfRule>
    <cfRule type="expression" dxfId="28" priority="677">
      <formula>IF($A130="MM",1,0)</formula>
    </cfRule>
    <cfRule type="expression" dxfId="27" priority="676">
      <formula>IF($A130="GL",1,0)</formula>
    </cfRule>
    <cfRule type="expression" dxfId="26" priority="675">
      <formula>IF($A130="CO",1,0)</formula>
    </cfRule>
    <cfRule type="expression" dxfId="25" priority="674">
      <formula>IF($A130="AR",1,0)</formula>
    </cfRule>
    <cfRule type="expression" dxfId="24" priority="673">
      <formula>IF($A130="AP",1,0)</formula>
    </cfRule>
    <cfRule type="expression" dxfId="23" priority="672">
      <formula>IF($A130="AA",1,0)</formula>
    </cfRule>
    <cfRule type="expression" dxfId="22" priority="671">
      <formula>IF($A130="trm",1,0)</formula>
    </cfRule>
    <cfRule type="expression" dxfId="21" priority="670">
      <formula>IF($A130="TX",1,0)</formula>
    </cfRule>
    <cfRule type="expression" dxfId="20" priority="669">
      <formula>IF($A130="TR",1,0)</formula>
    </cfRule>
    <cfRule type="expression" dxfId="19" priority="668">
      <formula>IF($A130="SD",1,0)</formula>
    </cfRule>
    <cfRule type="expression" dxfId="18" priority="667">
      <formula>IF($A130="RE",1,0)</formula>
    </cfRule>
    <cfRule type="expression" dxfId="17" priority="666">
      <formula>IF($A130="MM",1,0)</formula>
    </cfRule>
    <cfRule type="expression" dxfId="16" priority="665">
      <formula>IF($A130="GL",1,0)</formula>
    </cfRule>
    <cfRule type="expression" dxfId="15" priority="664">
      <formula>IF($A130="CO",1,0)</formula>
    </cfRule>
    <cfRule type="expression" dxfId="14" priority="663">
      <formula>IF($A130="AR",1,0)</formula>
    </cfRule>
    <cfRule type="expression" dxfId="13" priority="662">
      <formula>IF($A130="AP",1,0)</formula>
    </cfRule>
    <cfRule type="expression" dxfId="12" priority="661">
      <formula>IF($A130="AA",1,0)</formula>
    </cfRule>
    <cfRule type="expression" dxfId="11" priority="660">
      <formula>IF($A130="trm",1,0)</formula>
    </cfRule>
  </conditionalFormatting>
  <conditionalFormatting sqref="N122">
    <cfRule type="expression" dxfId="10" priority="12">
      <formula>IF($A122="trm",1,0)</formula>
    </cfRule>
    <cfRule type="expression" dxfId="9" priority="1">
      <formula>IF($A122="AA",1,0)</formula>
    </cfRule>
    <cfRule type="expression" dxfId="8" priority="10">
      <formula>IF($A122="TR",1,0)</formula>
    </cfRule>
    <cfRule type="expression" dxfId="7" priority="3">
      <formula>IF($A122="AP",1,0)</formula>
    </cfRule>
    <cfRule type="expression" dxfId="6" priority="4">
      <formula>IF($A122="AR",1,0)</formula>
    </cfRule>
    <cfRule type="expression" dxfId="5" priority="5">
      <formula>IF($A122="CO",1,0)</formula>
    </cfRule>
    <cfRule type="expression" dxfId="4" priority="6">
      <formula>IF($A122="GL",1,0)</formula>
    </cfRule>
    <cfRule type="expression" dxfId="3" priority="7">
      <formula>IF($A122="MM",1,0)</formula>
    </cfRule>
    <cfRule type="expression" dxfId="2" priority="8">
      <formula>IF($A122="RE",1,0)</formula>
    </cfRule>
    <cfRule type="expression" dxfId="1" priority="9">
      <formula>IF($A122="SD",1,0)</formula>
    </cfRule>
    <cfRule type="expression" dxfId="0" priority="11">
      <formula>IF($A122="TX",1,0)</formula>
    </cfRule>
  </conditionalFormatting>
  <printOptions horizontalCentered="1"/>
  <pageMargins left="0.19685039370078741" right="0.19685039370078741" top="0.78740157480314965" bottom="0.78740157480314965" header="0.39370078740157483" footer="0.39370078740157483"/>
  <pageSetup scale="45" orientation="landscape" r:id="rId1"/>
  <headerFooter>
    <oddHeader>&amp;R&amp;"Verdana,Normal"&amp;10&amp;A</oddHeader>
    <oddFooter>&amp;R&amp;"Verdana,Normal"&amp;8&amp;F
&amp;P de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BA1B468BC8DE4BA4D4561CBAB77651" ma:contentTypeVersion="8" ma:contentTypeDescription="Crear nuevo documento." ma:contentTypeScope="" ma:versionID="a2546adab945254c9dbf2447d88909c3">
  <xsd:schema xmlns:xsd="http://www.w3.org/2001/XMLSchema" xmlns:xs="http://www.w3.org/2001/XMLSchema" xmlns:p="http://schemas.microsoft.com/office/2006/metadata/properties" xmlns:ns2="bb861bb6-0ff2-422a-a8d5-82b7a62bf756" xmlns:ns3="e2624703-f171-457c-98b0-d55c756d98e6" targetNamespace="http://schemas.microsoft.com/office/2006/metadata/properties" ma:root="true" ma:fieldsID="a8d5bcfda08699d62a64bd5b91ff4540" ns2:_="" ns3:_="">
    <xsd:import namespace="bb861bb6-0ff2-422a-a8d5-82b7a62bf756"/>
    <xsd:import namespace="e2624703-f171-457c-98b0-d55c756d98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61bb6-0ff2-422a-a8d5-82b7a62bf7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24703-f171-457c-98b0-d55c756d98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7BC538-5828-4169-8359-32F53608B7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A53B7E-5CCD-4157-8337-9801D98F87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A850DCD-1971-47F7-941B-CF8285E49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61bb6-0ff2-422a-a8d5-82b7a62bf756"/>
    <ds:schemaRef ds:uri="e2624703-f171-457c-98b0-d55c756d98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Clases Definitivo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MARILYN CARO SEGURA</dc:creator>
  <cp:keywords/>
  <dc:description/>
  <cp:lastModifiedBy>JOHN FREDY ZAPATA ALVAREZ</cp:lastModifiedBy>
  <cp:revision/>
  <dcterms:created xsi:type="dcterms:W3CDTF">2023-09-19T20:25:02Z</dcterms:created>
  <dcterms:modified xsi:type="dcterms:W3CDTF">2026-04-06T18:49:10Z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0x010100E8BA1B468BC8DE4BA4D4561CBAB77651</vt:lpwstr>
  </property>
  <property fmtid="{D5CDD505-2E9C-101B-9397-08002B2CF9AE}" pid="5" name="MSIP_Label_6ebbfa72-b3b6-4c1f-8b23-058d4f67f013_Enabled">
    <vt:lpwstr>true</vt:lpwstr>
  </property>
  <property fmtid="{D5CDD505-2E9C-101B-9397-08002B2CF9AE}" pid="6" name="MSIP_Label_6ebbfa72-b3b6-4c1f-8b23-058d4f67f013_SetDate">
    <vt:lpwstr>2024-05-10T15:01:07Z</vt:lpwstr>
  </property>
  <property fmtid="{D5CDD505-2E9C-101B-9397-08002B2CF9AE}" pid="7" name="MSIP_Label_6ebbfa72-b3b6-4c1f-8b23-058d4f67f013_Method">
    <vt:lpwstr>Privileged</vt:lpwstr>
  </property>
  <property fmtid="{D5CDD505-2E9C-101B-9397-08002B2CF9AE}" pid="8" name="MSIP_Label_6ebbfa72-b3b6-4c1f-8b23-058d4f67f013_Name">
    <vt:lpwstr>6ebbfa72-b3b6-4c1f-8b23-058d4f67f013</vt:lpwstr>
  </property>
  <property fmtid="{D5CDD505-2E9C-101B-9397-08002B2CF9AE}" pid="9" name="MSIP_Label_6ebbfa72-b3b6-4c1f-8b23-058d4f67f013_SiteId">
    <vt:lpwstr>bf1ce8b5-5d39-4bc5-ad6e-07b3e4d7d67a</vt:lpwstr>
  </property>
  <property fmtid="{D5CDD505-2E9C-101B-9397-08002B2CF9AE}" pid="10" name="MSIP_Label_6ebbfa72-b3b6-4c1f-8b23-058d4f67f013_ActionId">
    <vt:lpwstr>9782a885-8351-4e73-9d45-c2332ae3071c</vt:lpwstr>
  </property>
  <property fmtid="{D5CDD505-2E9C-101B-9397-08002B2CF9AE}" pid="11" name="MSIP_Label_6ebbfa72-b3b6-4c1f-8b23-058d4f67f013_ContentBits">
    <vt:lpwstr>0</vt:lpwstr>
  </property>
</Properties>
</file>